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320" windowHeight="9930" tabRatio="981" activeTab="5"/>
  </bookViews>
  <sheets>
    <sheet name="01部门收支总表" sheetId="16" r:id="rId1"/>
    <sheet name="02收入总体情况表" sheetId="3" r:id="rId2"/>
    <sheet name="03部门支出总体情况表" sheetId="23" r:id="rId3"/>
    <sheet name="04财政拨款收支总表" sheetId="22" r:id="rId4"/>
    <sheet name="05一般公共预算支出表" sheetId="26" r:id="rId5"/>
    <sheet name="06一般公共预算基本支出表" sheetId="25" r:id="rId6"/>
    <sheet name="07政府性基金预算支出表" sheetId="24" r:id="rId7"/>
    <sheet name="08三公经费预算表" sheetId="27" r:id="rId8"/>
    <sheet name="10重大专项资金表" sheetId="28" r:id="rId9"/>
  </sheets>
  <definedNames>
    <definedName name="_xlnm._FilterDatabase" localSheetId="1" hidden="1">'02收入总体情况表'!#REF!</definedName>
    <definedName name="_xlnm.Print_Area" localSheetId="0">'01部门收支总表'!$A$1:$D$34</definedName>
    <definedName name="_xlnm.Print_Area" localSheetId="1">'02收入总体情况表'!$A$1:$Q$13</definedName>
    <definedName name="_xlnm.Print_Area" localSheetId="2">'03部门支出总体情况表'!$A$1:G22</definedName>
    <definedName name="_xlnm.Print_Area" localSheetId="3">'04财政拨款收支总表'!$A$1:$D$27</definedName>
    <definedName name="_xlnm.Print_Area" localSheetId="4">'05一般公共预算支出表'!$A$1:G20</definedName>
    <definedName name="_xlnm.Print_Area">#N/A</definedName>
    <definedName name="_xlnm.Print_Titles" localSheetId="1">'02收入总体情况表'!$2:$7</definedName>
    <definedName name="_xlnm.Print_Titles" localSheetId="2">'03部门支出总体情况表'!$1:6</definedName>
    <definedName name="_xlnm.Print_Titles" localSheetId="4">'05一般公共预算支出表'!$1:6</definedName>
    <definedName name="_xlnm.Print_Titles" localSheetId="5">'06一般公共预算基本支出表'!$A$1:$IT$5</definedName>
    <definedName name="_xlnm.Print_Titles" localSheetId="6">'07政府性基金预算支出表'!$1:6</definedName>
    <definedName name="_xlnm.Print_Titles" localSheetId="8">'10重大专项资金表'!$1:$2</definedName>
    <definedName name="_xlnm.Print_Titles">#N/A</definedName>
    <definedName name="地区名称" localSheetId="3">#REF!</definedName>
    <definedName name="地区名称">#REF!</definedName>
  </definedNames>
  <calcPr calcId="114210" fullCalcOnLoad="1"/>
</workbook>
</file>

<file path=xl/calcChain.xml><?xml version="1.0" encoding="utf-8"?>
<calcChain xmlns="http://schemas.openxmlformats.org/spreadsheetml/2006/main">
  <c r="G20" i="24"/>
  <c r="E20"/>
  <c r="G22" i="26"/>
  <c r="F22"/>
  <c r="E22"/>
  <c r="B27" i="22"/>
  <c r="B16"/>
  <c r="B9"/>
  <c r="B6"/>
  <c r="F22" i="23"/>
  <c r="G22"/>
  <c r="E22"/>
  <c r="B8" i="3"/>
  <c r="D8"/>
  <c r="D27" i="22"/>
  <c r="D34" i="16"/>
  <c r="B34"/>
</calcChain>
</file>

<file path=xl/sharedStrings.xml><?xml version="1.0" encoding="utf-8"?>
<sst xmlns="http://schemas.openxmlformats.org/spreadsheetml/2006/main" count="603" uniqueCount="400">
  <si>
    <t>预算单位</t>
  </si>
  <si>
    <t>小计</t>
  </si>
  <si>
    <t>合计</t>
  </si>
  <si>
    <t>收                  入</t>
  </si>
  <si>
    <t>支                  出</t>
  </si>
  <si>
    <t>项         目</t>
  </si>
  <si>
    <t>项 目(按功能分类)</t>
  </si>
  <si>
    <t>一、一般公共服务支出</t>
  </si>
  <si>
    <t>二、纳入预算管理非税收入拨款</t>
  </si>
  <si>
    <t>三、纳入财政专户管理的非税收入拨款</t>
  </si>
  <si>
    <t>四、事业单位经营收入</t>
  </si>
  <si>
    <t>五、上级补助收入</t>
  </si>
  <si>
    <t>六、附属单位上缴收入</t>
  </si>
  <si>
    <t>七、其他收入</t>
  </si>
  <si>
    <t>八、上年结余</t>
  </si>
  <si>
    <t>收  入  总  计</t>
  </si>
  <si>
    <t>支  出  总  计</t>
  </si>
  <si>
    <t>单位：元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</si>
  <si>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</si>
  <si>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</si>
  <si>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</si>
  <si>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</si>
  <si>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</si>
  <si>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</si>
  <si>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</si>
  <si>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</si>
  <si>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</si>
  <si>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</si>
  <si>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</si>
  <si>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</si>
  <si>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</si>
  <si>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</si>
  <si>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</si>
  <si>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</si>
  <si>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执收成本</t>
  </si>
  <si>
    <t>可支配收入</t>
  </si>
  <si>
    <t>序号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</si>
  <si>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</si>
  <si>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</si>
  <si>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</si>
  <si>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</si>
  <si>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 xml:space="preserve">    2、罚没收入拨款</t>
  </si>
  <si>
    <t xml:space="preserve">    4、国有资产有偿使用收入拨款</t>
  </si>
  <si>
    <t xml:space="preserve">    5、专项收入拨款</t>
  </si>
  <si>
    <t xml:space="preserve">    6、其他非税收入拨款</t>
  </si>
  <si>
    <t>三、上级财政拨款补助</t>
  </si>
  <si>
    <t xml:space="preserve">    1、公共财政补助</t>
  </si>
  <si>
    <t xml:space="preserve">    2、政府性基金补助</t>
  </si>
  <si>
    <t>功能分类科目</t>
  </si>
  <si>
    <t>基本支出</t>
  </si>
  <si>
    <t>项目支出</t>
  </si>
  <si>
    <t>科目编码</t>
  </si>
  <si>
    <t>科目名称</t>
  </si>
  <si>
    <t>款</t>
  </si>
  <si>
    <t>类</t>
  </si>
  <si>
    <t>项</t>
  </si>
  <si>
    <r>
      <rPr>
        <sz val="11"/>
        <rFont val="宋体"/>
        <charset val="134"/>
      </rPr>
      <t>部门经济分类</t>
    </r>
  </si>
  <si>
    <t>公用经费</t>
  </si>
  <si>
    <r>
      <rPr>
        <sz val="11"/>
        <rFont val="宋体"/>
        <charset val="134"/>
      </rPr>
      <t>科目编码</t>
    </r>
  </si>
  <si>
    <r>
      <rPr>
        <sz val="11"/>
        <rFont val="宋体"/>
        <charset val="134"/>
      </rPr>
      <t>科目名称</t>
    </r>
  </si>
  <si>
    <t>人员工资</t>
    <phoneticPr fontId="12" type="noConversion"/>
  </si>
  <si>
    <t>二、公共安全支出</t>
  </si>
  <si>
    <t>三、教育支出</t>
  </si>
  <si>
    <t>四、科学技术支出</t>
  </si>
  <si>
    <t>五、文化体育与传媒支出</t>
  </si>
  <si>
    <t>六、社会保障和就业支出</t>
  </si>
  <si>
    <t>七、医疗卫生与计划生育支出</t>
  </si>
  <si>
    <t>八、节能环保支出</t>
  </si>
  <si>
    <t>九、城乡社区支出</t>
  </si>
  <si>
    <t>十、农林水支出</t>
  </si>
  <si>
    <t>十一、交通运输支出</t>
  </si>
  <si>
    <t>十二、资源勘探电力信息等支出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</si>
  <si>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</si>
  <si>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</si>
  <si>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</si>
  <si>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</si>
  <si>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</si>
  <si>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</si>
  <si>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一、本年支出</t>
    <phoneticPr fontId="12" type="noConversion"/>
  </si>
  <si>
    <t>项 目(按功能分类）</t>
    <phoneticPr fontId="12" type="noConversion"/>
  </si>
  <si>
    <t xml:space="preserve">    1、行政事业性收费收入</t>
    <phoneticPr fontId="12" type="noConversion"/>
  </si>
  <si>
    <t>一、财政预算拨款（补助）</t>
    <phoneticPr fontId="12" type="noConversion"/>
  </si>
  <si>
    <t xml:space="preserve">    3、 政府性基金</t>
    <phoneticPr fontId="12" type="noConversion"/>
  </si>
  <si>
    <t>单位：元</t>
    <phoneticPr fontId="12" type="noConversion"/>
  </si>
  <si>
    <t>类</t>
    <phoneticPr fontId="12" type="noConversion"/>
  </si>
  <si>
    <t>款</t>
    <phoneticPr fontId="12" type="noConversion"/>
  </si>
  <si>
    <t xml:space="preserve">                                                          单位：元</t>
    <phoneticPr fontId="12" type="noConversion"/>
  </si>
  <si>
    <t>项      目</t>
  </si>
  <si>
    <t>本年决算数</t>
    <phoneticPr fontId="12" type="noConversion"/>
  </si>
  <si>
    <t>一、支出合计</t>
    <phoneticPr fontId="12" type="noConversion"/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</si>
  <si>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</si>
  <si>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</si>
  <si>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</si>
  <si>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</si>
  <si>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</si>
  <si>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</si>
  <si>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charset val="134"/>
      </rPr>
      <t>1.</t>
    </r>
    <r>
      <rPr>
        <sz val="11"/>
        <rFont val="仿宋_GB2312"/>
        <family val="3"/>
        <charset val="134"/>
      </rPr>
      <t>因公出国（境）团组数（个）</t>
    </r>
  </si>
  <si>
    <r>
      <rPr>
        <sz val="12"/>
        <rFont val="宋体"/>
        <charset val="134"/>
      </rPr>
      <t>2.</t>
    </r>
    <r>
      <rPr>
        <sz val="11"/>
        <rFont val="仿宋_GB2312"/>
        <family val="3"/>
        <charset val="134"/>
      </rPr>
      <t>因公出国（境）人数（人）</t>
    </r>
  </si>
  <si>
    <r>
      <rPr>
        <sz val="12"/>
        <rFont val="宋体"/>
        <charset val="134"/>
      </rPr>
      <t>3.</t>
    </r>
    <r>
      <rPr>
        <sz val="11"/>
        <rFont val="仿宋_GB2312"/>
        <family val="3"/>
        <charset val="134"/>
      </rPr>
      <t>公务用车购置数（辆）</t>
    </r>
  </si>
  <si>
    <r>
      <rPr>
        <sz val="12"/>
        <rFont val="宋体"/>
        <charset val="134"/>
      </rPr>
      <t>4.</t>
    </r>
    <r>
      <rPr>
        <sz val="11"/>
        <rFont val="仿宋_GB2312"/>
        <family val="3"/>
        <charset val="134"/>
      </rPr>
      <t>公务用车保有量（辆）</t>
    </r>
  </si>
  <si>
    <r>
      <rPr>
        <sz val="12"/>
        <rFont val="宋体"/>
        <charset val="134"/>
      </rPr>
      <t>5.</t>
    </r>
    <r>
      <rPr>
        <sz val="11"/>
        <rFont val="仿宋_GB2312"/>
        <family val="3"/>
        <charset val="134"/>
      </rPr>
      <t>公务接待批次（批）</t>
    </r>
  </si>
  <si>
    <r>
      <rPr>
        <sz val="12"/>
        <rFont val="宋体"/>
        <charset val="134"/>
      </rPr>
      <t>6.</t>
    </r>
    <r>
      <rPr>
        <sz val="11"/>
        <rFont val="仿宋_GB2312"/>
        <family val="3"/>
        <charset val="134"/>
      </rPr>
      <t>公务接待人数（人）</t>
    </r>
  </si>
  <si>
    <t>三、“三公”经费增减变化原因等说明</t>
    <phoneticPr fontId="12" type="noConversion"/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</si>
  <si>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  <phoneticPr fontId="12" type="noConversion"/>
  </si>
  <si>
    <t>专  项  名  称</t>
  </si>
  <si>
    <t>农村义务教育经费保障机制改革经费</t>
  </si>
  <si>
    <t>城市义务教育免学杂费补助经费</t>
  </si>
  <si>
    <t>国家助学金、国家奖学金、国家助学贷款贴息等</t>
  </si>
  <si>
    <t>中等职业学校免学费补助资金</t>
  </si>
  <si>
    <t>科普惠农兴村计划专项资金</t>
  </si>
  <si>
    <t>农村部分计划生育家庭奖励扶助制度专项资金</t>
  </si>
  <si>
    <t>国家免费孕前优生健康检查项目专项资金</t>
  </si>
  <si>
    <t>校舍安全工程资金</t>
  </si>
  <si>
    <t>农家书屋建设资金</t>
  </si>
  <si>
    <t>乡镇综合文化站建设资金</t>
  </si>
  <si>
    <t>广播电视村村通建设资金</t>
  </si>
  <si>
    <t>粮食直补资金</t>
  </si>
  <si>
    <t>农资综合补贴资金</t>
  </si>
  <si>
    <t>农村饮水安全资金</t>
  </si>
  <si>
    <t>农村沼气推广补助资金</t>
  </si>
  <si>
    <t>村级组织活动场所建设资金</t>
  </si>
  <si>
    <t>新型农村合作医疗补助资金</t>
  </si>
  <si>
    <t>农村医疗救助补助资金</t>
  </si>
  <si>
    <t>新型农村社会养老保险补助资金</t>
  </si>
  <si>
    <t>城市医疗救助补助资金</t>
  </si>
  <si>
    <t>城镇居民基本医疗保险补助资金</t>
  </si>
  <si>
    <t>农村最低生活保障补助资金</t>
  </si>
  <si>
    <t>城市居民最低生活保障补助资金</t>
  </si>
  <si>
    <t>人均基本公共卫生服务补助资金</t>
  </si>
  <si>
    <t>抚恤补助资金</t>
  </si>
  <si>
    <t>自然灾害生活补助资金</t>
  </si>
  <si>
    <t>农村危房改造补助资金</t>
  </si>
  <si>
    <t>就业补助资金</t>
  </si>
  <si>
    <t>廉租房保障专项补助资金</t>
  </si>
  <si>
    <t>城市棚户区改造专项补助资金</t>
  </si>
  <si>
    <t>公共租赁房专项补助资金</t>
  </si>
  <si>
    <t>家电下乡资金</t>
  </si>
  <si>
    <t>摩托车下乡资金</t>
  </si>
  <si>
    <t>农业技术推广经费</t>
  </si>
  <si>
    <t>农村劳动力转移培训经费</t>
  </si>
  <si>
    <t>农民专业合作经济组织补助资金</t>
  </si>
  <si>
    <t>小型农田水利设施建设补助资金</t>
  </si>
  <si>
    <t>测土配方施肥补助资金</t>
  </si>
  <si>
    <t>农机购置补贴资金</t>
  </si>
  <si>
    <t>农作物良种补贴资金</t>
  </si>
  <si>
    <t>畜牧良种补贴资金</t>
  </si>
  <si>
    <t>退耕还林（草）现金补助资金</t>
  </si>
  <si>
    <t>退耕还林（草）粮食补助经费</t>
  </si>
  <si>
    <t>财政扶贫资金（“两项制度”有效衔接直接帮扶到户资金）</t>
  </si>
  <si>
    <t>农业生产救灾资金</t>
  </si>
  <si>
    <t>林业生产救灾资金</t>
  </si>
  <si>
    <t>村级公益事业建设一事一议财政奖补资金</t>
  </si>
  <si>
    <t>农业综合开发资金（土地治理）</t>
  </si>
  <si>
    <t>农业综合开发资金（产业化经营）</t>
  </si>
  <si>
    <t>高等教育教学质量与教学改革专项资金</t>
  </si>
  <si>
    <t>重点学科及科研开发专项资金</t>
  </si>
  <si>
    <t>研究生教育创新专项资金</t>
  </si>
  <si>
    <t>特色优势重点学科建设专项资金</t>
  </si>
  <si>
    <t>职业教育基础能力建设计划专项资金</t>
  </si>
  <si>
    <t>乡镇幼儿园建设专项资金</t>
  </si>
  <si>
    <t>合格学校建设专项资金</t>
  </si>
  <si>
    <t>市州特殊教育学校建设专项资金</t>
  </si>
  <si>
    <t>科技基础条件平台建设专项资金</t>
  </si>
  <si>
    <t>科技富民强县专项资金（农村特色产业科技示范基地专项）</t>
  </si>
  <si>
    <t>法律援助办案专项资金</t>
  </si>
  <si>
    <t>食品生产监管抽查经费</t>
  </si>
  <si>
    <t>高校毕业生到村任职补助资金</t>
  </si>
  <si>
    <t>高校毕业生到基层支农、支教、支医和扶贫补助资金</t>
  </si>
  <si>
    <t>城镇居民社会养老保险补助资金</t>
  </si>
  <si>
    <t>企业养老保险补助资金</t>
  </si>
  <si>
    <t>孤儿基本生活保障补助资金</t>
  </si>
  <si>
    <t>农村五保户供养补助资金</t>
  </si>
  <si>
    <t>农村环境连片整治专项资金</t>
  </si>
  <si>
    <t>绿色能源示范县补助资金</t>
  </si>
  <si>
    <t>中小企业国际市场开拓资金</t>
  </si>
  <si>
    <t>国际展览促进资金</t>
  </si>
  <si>
    <t>企业技术创新资金—省级优秀新产品奖励</t>
  </si>
  <si>
    <t>教育信息化建设专项资金</t>
  </si>
  <si>
    <t>农村小学教师定向培养专项资金</t>
  </si>
  <si>
    <t>特岗教师工资专项资金</t>
  </si>
  <si>
    <t>中小学教师培训与基地建设专项资金</t>
  </si>
  <si>
    <t>民办教育发展与奖励专项资金</t>
  </si>
  <si>
    <t>学生体卫艺专项资金</t>
  </si>
  <si>
    <t>教育科学规划课题专项资金</t>
  </si>
  <si>
    <t>服务业引导资金</t>
  </si>
  <si>
    <t>承接产业转移专项资金</t>
  </si>
  <si>
    <t>湘菜产业发展引导资金</t>
  </si>
  <si>
    <t>省外经贸发展专项资金</t>
  </si>
  <si>
    <t>市场体系建设引导资金</t>
  </si>
  <si>
    <t>对外经济技术合作资金</t>
  </si>
  <si>
    <t>旅游发展专项资金</t>
  </si>
  <si>
    <t>节能与新能源汽车示范推广专项资金</t>
  </si>
  <si>
    <t>农村综合整治省级示范项目资金</t>
  </si>
  <si>
    <t>安全生产专项资金</t>
  </si>
  <si>
    <t>科技计划项目资金</t>
  </si>
  <si>
    <t>中小企业发展资金</t>
  </si>
  <si>
    <t>生态公益林补偿资金</t>
  </si>
  <si>
    <t>中小企业信用担保风险补偿金</t>
  </si>
  <si>
    <t>支持中小企业融资奖励资金</t>
  </si>
  <si>
    <t>农业保险补贴资金</t>
  </si>
  <si>
    <t>林区危房改造资金</t>
  </si>
  <si>
    <t>农垦区危房改造资金</t>
  </si>
  <si>
    <t>煤矿棚户区改造资金</t>
  </si>
  <si>
    <t xml:space="preserve">表1：                                           </t>
    <phoneticPr fontId="12" type="noConversion"/>
  </si>
  <si>
    <t>表2：</t>
    <phoneticPr fontId="12" type="noConversion"/>
  </si>
  <si>
    <t>表3:</t>
    <phoneticPr fontId="12" type="noConversion"/>
  </si>
  <si>
    <t xml:space="preserve">表4：                                           </t>
    <phoneticPr fontId="12" type="noConversion"/>
  </si>
  <si>
    <t>表5</t>
    <phoneticPr fontId="12" type="noConversion"/>
  </si>
  <si>
    <t>表7</t>
    <phoneticPr fontId="12" type="noConversion"/>
  </si>
  <si>
    <t>表9：</t>
    <phoneticPr fontId="12" type="noConversion"/>
  </si>
  <si>
    <t>岳阳县2017年度部门收支决算总表</t>
    <phoneticPr fontId="12" type="noConversion"/>
  </si>
  <si>
    <t>岳阳县2017年度政府性基金决算支出表</t>
    <phoneticPr fontId="12" type="noConversion"/>
  </si>
  <si>
    <t>岳阳县2017年度XXX单位“三公”经费决算表</t>
    <phoneticPr fontId="12" type="noConversion"/>
  </si>
  <si>
    <t>重大专项资金决算公开目录</t>
    <phoneticPr fontId="12" type="noConversion"/>
  </si>
  <si>
    <t>本年决算</t>
    <phoneticPr fontId="12" type="noConversion"/>
  </si>
  <si>
    <t>本年决算</t>
    <phoneticPr fontId="12" type="noConversion"/>
  </si>
  <si>
    <t>本年决算</t>
    <phoneticPr fontId="12" type="noConversion"/>
  </si>
  <si>
    <t>本年决算</t>
    <phoneticPr fontId="12" type="noConversion"/>
  </si>
  <si>
    <t>决算数</t>
    <phoneticPr fontId="12" type="noConversion"/>
  </si>
  <si>
    <t>本年政府性基金决算财政拨款支出</t>
    <phoneticPr fontId="12" type="noConversion"/>
  </si>
  <si>
    <t>四、上年财政拨款结余</t>
    <phoneticPr fontId="12" type="noConversion"/>
  </si>
  <si>
    <r>
      <rPr>
        <sz val="10"/>
        <rFont val="宋体"/>
        <charset val="134"/>
      </rPr>
      <t>表</t>
    </r>
    <r>
      <rPr>
        <sz val="10"/>
        <rFont val="Arial"/>
        <family val="2"/>
      </rPr>
      <t>6</t>
    </r>
    <phoneticPr fontId="12" type="noConversion"/>
  </si>
  <si>
    <t>岳阳县2017年部门收入决算表</t>
    <phoneticPr fontId="12" type="noConversion"/>
  </si>
  <si>
    <t>一般公共预算基本支出决算表</t>
    <phoneticPr fontId="12" type="noConversion"/>
  </si>
  <si>
    <t>岳阳县2017年度一般公共预算支出决算表</t>
    <phoneticPr fontId="12" type="noConversion"/>
  </si>
  <si>
    <t>岳阳县2017年度部门决算支出总表</t>
    <phoneticPr fontId="12" type="noConversion"/>
  </si>
  <si>
    <t>单位名称：新墙镇人民政府</t>
    <phoneticPr fontId="12" type="noConversion"/>
  </si>
  <si>
    <t>新墙镇人民政府</t>
    <phoneticPr fontId="12" type="noConversion"/>
  </si>
  <si>
    <t>201</t>
    <phoneticPr fontId="12" type="noConversion"/>
  </si>
  <si>
    <t>03</t>
    <phoneticPr fontId="12" type="noConversion"/>
  </si>
  <si>
    <t>01</t>
    <phoneticPr fontId="12" type="noConversion"/>
  </si>
  <si>
    <t>204</t>
    <phoneticPr fontId="12" type="noConversion"/>
  </si>
  <si>
    <t>02</t>
    <phoneticPr fontId="12" type="noConversion"/>
  </si>
  <si>
    <t>205</t>
    <phoneticPr fontId="12" type="noConversion"/>
  </si>
  <si>
    <t>207</t>
    <phoneticPr fontId="12" type="noConversion"/>
  </si>
  <si>
    <t>04</t>
    <phoneticPr fontId="12" type="noConversion"/>
  </si>
  <si>
    <t>208</t>
    <phoneticPr fontId="12" type="noConversion"/>
  </si>
  <si>
    <t>210</t>
    <phoneticPr fontId="12" type="noConversion"/>
  </si>
  <si>
    <t>07</t>
    <phoneticPr fontId="12" type="noConversion"/>
  </si>
  <si>
    <t>17</t>
    <phoneticPr fontId="12" type="noConversion"/>
  </si>
  <si>
    <t>211</t>
    <phoneticPr fontId="12" type="noConversion"/>
  </si>
  <si>
    <t>212</t>
    <phoneticPr fontId="12" type="noConversion"/>
  </si>
  <si>
    <t>213</t>
    <phoneticPr fontId="12" type="noConversion"/>
  </si>
  <si>
    <t>06</t>
    <phoneticPr fontId="12" type="noConversion"/>
  </si>
  <si>
    <t>214</t>
    <phoneticPr fontId="12" type="noConversion"/>
  </si>
  <si>
    <t>215</t>
    <phoneticPr fontId="12" type="noConversion"/>
  </si>
  <si>
    <t>216</t>
    <phoneticPr fontId="12" type="noConversion"/>
  </si>
  <si>
    <t>99</t>
    <phoneticPr fontId="12" type="noConversion"/>
  </si>
  <si>
    <t>221</t>
    <phoneticPr fontId="12" type="noConversion"/>
  </si>
  <si>
    <t>229</t>
    <phoneticPr fontId="12" type="noConversion"/>
  </si>
  <si>
    <t>一般公共服务支出政府办公厅及相关机构事务</t>
    <phoneticPr fontId="12" type="noConversion"/>
  </si>
  <si>
    <t>公共安全支出公安</t>
    <phoneticPr fontId="12" type="noConversion"/>
  </si>
  <si>
    <t>教育支出教育管理事务</t>
    <phoneticPr fontId="12" type="noConversion"/>
  </si>
  <si>
    <t>文化体育与传媒支出新闻出版广播影视</t>
    <phoneticPr fontId="12" type="noConversion"/>
  </si>
  <si>
    <t>社会保障和就业支出人力资源和社会保障管理事务</t>
    <phoneticPr fontId="12" type="noConversion"/>
  </si>
  <si>
    <t>医疗卫生与计划生育支出计划生育事务</t>
    <phoneticPr fontId="12" type="noConversion"/>
  </si>
  <si>
    <t>节能环保支出环境保护管理事务</t>
    <phoneticPr fontId="12" type="noConversion"/>
  </si>
  <si>
    <t>城乡社区支出城乡社区规划与管理</t>
    <phoneticPr fontId="12" type="noConversion"/>
  </si>
  <si>
    <t>农林水支出农业科技转化与推广服务</t>
    <phoneticPr fontId="12" type="noConversion"/>
  </si>
  <si>
    <t>交通运输支出公路水路运输公路建设</t>
    <phoneticPr fontId="12" type="noConversion"/>
  </si>
  <si>
    <t>资源勘探信息等支出资源勘探开发</t>
    <phoneticPr fontId="12" type="noConversion"/>
  </si>
  <si>
    <t>商业服务业等支出其他商业服务业等支出</t>
    <phoneticPr fontId="12" type="noConversion"/>
  </si>
  <si>
    <t>住房保障支出住房改革支出</t>
    <phoneticPr fontId="12" type="noConversion"/>
  </si>
  <si>
    <t>其他支出其他支出</t>
    <phoneticPr fontId="12" type="noConversion"/>
  </si>
  <si>
    <t>单位名称：新墙镇人民政府</t>
    <phoneticPr fontId="12" type="noConversion"/>
  </si>
  <si>
    <t>合计</t>
    <phoneticPr fontId="12" type="noConversion"/>
  </si>
  <si>
    <t>支                  出</t>
    <phoneticPr fontId="12" type="noConversion"/>
  </si>
  <si>
    <t>单位名称：新墙镇人民政府</t>
    <phoneticPr fontId="12" type="noConversion"/>
  </si>
  <si>
    <t>单位名称：新墙镇人民政府</t>
    <phoneticPr fontId="12" type="noConversion"/>
  </si>
  <si>
    <t>黑加白基础设施建设</t>
    <phoneticPr fontId="12" type="noConversion"/>
  </si>
  <si>
    <t>01</t>
  </si>
  <si>
    <t xml:space="preserve"> 基本工资
</t>
  </si>
  <si>
    <t>02</t>
  </si>
  <si>
    <t xml:space="preserve"> 津贴补贴
</t>
  </si>
  <si>
    <t>03</t>
  </si>
  <si>
    <t xml:space="preserve"> 奖金
</t>
  </si>
  <si>
    <t>08</t>
  </si>
  <si>
    <t xml:space="preserve"> 机关事业单位基本养老保险缴费</t>
  </si>
  <si>
    <t>09</t>
  </si>
  <si>
    <t xml:space="preserve"> 职业年金缴费</t>
  </si>
  <si>
    <t>10</t>
  </si>
  <si>
    <t xml:space="preserve"> 职工基本医疗保险缴费</t>
  </si>
  <si>
    <t>11</t>
  </si>
  <si>
    <t xml:space="preserve"> 公务员医疗补助缴费</t>
  </si>
  <si>
    <t>12</t>
  </si>
  <si>
    <t xml:space="preserve"> 其他社会保障缴费</t>
  </si>
  <si>
    <t>13</t>
  </si>
  <si>
    <t xml:space="preserve"> 住房公积金</t>
  </si>
  <si>
    <t>06</t>
  </si>
  <si>
    <t xml:space="preserve"> 伙食补助费
</t>
  </si>
  <si>
    <t>14</t>
  </si>
  <si>
    <t xml:space="preserve"> 医疗费</t>
  </si>
  <si>
    <t>99</t>
  </si>
  <si>
    <t xml:space="preserve"> 其他工资福利支出
</t>
  </si>
  <si>
    <t>302</t>
  </si>
  <si>
    <t>商品和服务支出</t>
  </si>
  <si>
    <t xml:space="preserve"> 办公费
</t>
  </si>
  <si>
    <t xml:space="preserve"> 印刷费
</t>
  </si>
  <si>
    <t>04</t>
  </si>
  <si>
    <t xml:space="preserve"> 手续费
</t>
  </si>
  <si>
    <t>05</t>
  </si>
  <si>
    <t xml:space="preserve"> 水费
</t>
  </si>
  <si>
    <t xml:space="preserve"> 电费
</t>
  </si>
  <si>
    <t>07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</si>
  <si>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</si>
  <si>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</si>
  <si>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</si>
  <si>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</si>
  <si>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</si>
  <si>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</si>
  <si>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</si>
  <si>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</si>
  <si>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</si>
  <si>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</si>
  <si>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</si>
  <si>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</si>
  <si>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</si>
  <si>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>15</t>
  </si>
  <si>
    <t xml:space="preserve"> 会议费</t>
  </si>
  <si>
    <t>16</t>
  </si>
  <si>
    <t xml:space="preserve"> 培训费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</si>
  <si>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</si>
  <si>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</si>
  <si>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</si>
  <si>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</si>
  <si>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</si>
  <si>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</si>
  <si>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咨询费</t>
  </si>
  <si>
    <t>26</t>
  </si>
  <si>
    <t xml:space="preserve"> 劳务费</t>
  </si>
  <si>
    <t>27</t>
  </si>
  <si>
    <t xml:space="preserve"> 委托业务费</t>
  </si>
  <si>
    <t>17</t>
  </si>
  <si>
    <t xml:space="preserve"> 公务接待费</t>
  </si>
  <si>
    <t xml:space="preserve"> 因公出国（境）费用</t>
  </si>
  <si>
    <t>31</t>
  </si>
  <si>
    <t xml:space="preserve"> 公务用车运行维护费</t>
  </si>
  <si>
    <t xml:space="preserve"> 维修(护)费</t>
  </si>
  <si>
    <t xml:space="preserve"> 其他商品和服务支出</t>
  </si>
  <si>
    <t>310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</si>
  <si>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</si>
  <si>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</si>
  <si>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</si>
  <si>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</si>
  <si>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</si>
  <si>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</si>
  <si>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</si>
  <si>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</si>
  <si>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</si>
  <si>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</si>
  <si>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</si>
  <si>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</si>
  <si>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</si>
  <si>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</si>
  <si>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</si>
  <si>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</si>
  <si>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</si>
  <si>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 xml:space="preserve"> 其他资本性支出</t>
  </si>
  <si>
    <t>309</t>
  </si>
  <si>
    <t>资本性支出（基本建设）</t>
  </si>
  <si>
    <t xml:space="preserve"> 信息网络及软件购置更新</t>
    <phoneticPr fontId="12" type="noConversion"/>
  </si>
  <si>
    <t xml:space="preserve"> 其他基本建设支出</t>
  </si>
  <si>
    <t>工资福利支出</t>
  </si>
  <si>
    <t>资本性支出</t>
  </si>
  <si>
    <t>312</t>
  </si>
  <si>
    <t>对企业补助</t>
  </si>
  <si>
    <t xml:space="preserve"> 费用补贴</t>
  </si>
  <si>
    <t xml:space="preserve"> 利息补贴</t>
  </si>
  <si>
    <t xml:space="preserve"> 其他对企业补助</t>
  </si>
  <si>
    <t xml:space="preserve"> 资本金注入</t>
  </si>
  <si>
    <t xml:space="preserve"> 政府投资基金股权投资</t>
  </si>
  <si>
    <t>对企业补助（基本建设）</t>
  </si>
  <si>
    <t>303</t>
  </si>
  <si>
    <t>对个人和家庭的补助</t>
  </si>
  <si>
    <t xml:space="preserve"> 抚恤金</t>
  </si>
  <si>
    <t xml:space="preserve"> 生活补助</t>
  </si>
  <si>
    <t xml:space="preserve"> 救济费</t>
  </si>
  <si>
    <t xml:space="preserve"> 医疗费补助</t>
  </si>
  <si>
    <t xml:space="preserve"> 奖励金</t>
  </si>
  <si>
    <t xml:space="preserve"> 助学金</t>
  </si>
  <si>
    <t xml:space="preserve"> 个人农业生产补贴</t>
  </si>
  <si>
    <t xml:space="preserve"> 离休费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</si>
  <si>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</si>
  <si>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</si>
  <si>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</si>
  <si>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</si>
  <si>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</si>
  <si>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</si>
  <si>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307</t>
  </si>
  <si>
    <t>债务利息及费用支出</t>
  </si>
  <si>
    <t xml:space="preserve"> 国内债务付息</t>
  </si>
  <si>
    <t xml:space="preserve"> 国外债务付息</t>
  </si>
  <si>
    <t xml:space="preserve"> 国内债务发行费用</t>
  </si>
  <si>
    <t xml:space="preserve"> 国外债务发行费用</t>
  </si>
  <si>
    <t>399</t>
  </si>
  <si>
    <t>其他支出</t>
  </si>
  <si>
    <t xml:space="preserve"> 赠与</t>
  </si>
  <si>
    <t xml:space="preserve"> 国家赔偿费用支出</t>
  </si>
  <si>
    <t xml:space="preserve"> 对民间非营利组织和群众性自治组织补贴</t>
  </si>
  <si>
    <t xml:space="preserve"> 其他支出</t>
  </si>
</sst>
</file>

<file path=xl/styles.xml><?xml version="1.0" encoding="utf-8"?>
<styleSheet xmlns="http://schemas.openxmlformats.org/spreadsheetml/2006/main">
  <numFmts count="1">
    <numFmt numFmtId="176" formatCode="0.00_ "/>
  </numFmts>
  <fonts count="33">
    <font>
      <sz val="9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8"/>
      <name val="方正小标宋简体"/>
      <charset val="134"/>
    </font>
    <font>
      <b/>
      <sz val="18"/>
      <name val="宋体"/>
      <charset val="134"/>
    </font>
    <font>
      <sz val="11"/>
      <name val="Times New Roman"/>
      <family val="1"/>
    </font>
    <font>
      <sz val="11"/>
      <name val="仿宋"/>
      <family val="3"/>
      <charset val="134"/>
    </font>
    <font>
      <sz val="10"/>
      <name val="宋体"/>
      <charset val="134"/>
    </font>
    <font>
      <b/>
      <sz val="9"/>
      <name val="宋体"/>
      <charset val="134"/>
    </font>
    <font>
      <sz val="10"/>
      <name val="Arial"/>
      <family val="2"/>
    </font>
    <font>
      <sz val="9"/>
      <name val="宋体"/>
      <charset val="134"/>
    </font>
    <font>
      <sz val="12"/>
      <name val="仿宋"/>
      <family val="3"/>
      <charset val="134"/>
    </font>
    <font>
      <sz val="16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黑体"/>
      <charset val="134"/>
    </font>
    <font>
      <sz val="12"/>
      <name val="黑体"/>
      <charset val="134"/>
    </font>
    <font>
      <b/>
      <sz val="22"/>
      <name val="方正小标宋简体"/>
      <charset val="134"/>
    </font>
    <font>
      <sz val="22"/>
      <name val="方正小标宋简体"/>
      <charset val="134"/>
    </font>
    <font>
      <sz val="20"/>
      <name val="方正小标宋简体"/>
      <charset val="134"/>
    </font>
    <font>
      <sz val="10"/>
      <name val="Times New Roman"/>
      <family val="1"/>
    </font>
    <font>
      <b/>
      <sz val="18"/>
      <name val="黑体"/>
      <charset val="134"/>
    </font>
    <font>
      <sz val="11"/>
      <name val="仿宋_GB2312"/>
      <family val="3"/>
      <charset val="134"/>
    </font>
    <font>
      <b/>
      <sz val="11"/>
      <name val="仿宋_GB2312"/>
      <family val="3"/>
      <charset val="134"/>
    </font>
    <font>
      <b/>
      <sz val="12"/>
      <name val="仿宋_GB2312"/>
      <family val="3"/>
      <charset val="134"/>
    </font>
    <font>
      <b/>
      <sz val="12"/>
      <name val="宋体"/>
      <charset val="134"/>
    </font>
    <font>
      <sz val="12"/>
      <name val="仿宋_GB2312"/>
      <family val="3"/>
      <charset val="134"/>
    </font>
    <font>
      <b/>
      <sz val="18"/>
      <name val="方正小标宋简体"/>
      <charset val="134"/>
    </font>
    <font>
      <sz val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15" fillId="0" borderId="0">
      <alignment vertical="center"/>
    </xf>
    <xf numFmtId="0" fontId="15" fillId="0" borderId="0"/>
    <xf numFmtId="0" fontId="12" fillId="0" borderId="0"/>
    <xf numFmtId="0" fontId="2" fillId="0" borderId="0"/>
    <xf numFmtId="0" fontId="2" fillId="0" borderId="0">
      <alignment vertical="center"/>
    </xf>
  </cellStyleXfs>
  <cellXfs count="161">
    <xf numFmtId="0" fontId="0" fillId="0" borderId="0" xfId="0">
      <alignment vertical="center"/>
    </xf>
    <xf numFmtId="0" fontId="3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7" applyFont="1" applyFill="1" applyAlignment="1">
      <alignment vertical="center" wrapText="1"/>
    </xf>
    <xf numFmtId="0" fontId="6" fillId="0" borderId="0" xfId="7" applyFont="1" applyFill="1" applyAlignment="1">
      <alignment horizontal="center" vertical="center" wrapText="1"/>
    </xf>
    <xf numFmtId="0" fontId="4" fillId="0" borderId="1" xfId="6" applyFont="1" applyFill="1" applyBorder="1" applyAlignment="1">
      <alignment horizontal="left" vertical="center" wrapText="1"/>
    </xf>
    <xf numFmtId="0" fontId="9" fillId="0" borderId="1" xfId="6" applyFont="1" applyFill="1" applyBorder="1" applyAlignment="1">
      <alignment horizontal="right" vertical="center" wrapText="1"/>
    </xf>
    <xf numFmtId="0" fontId="6" fillId="0" borderId="0" xfId="7" applyFont="1" applyFill="1" applyBorder="1" applyAlignment="1">
      <alignment horizontal="center" vertical="center" wrapText="1"/>
    </xf>
    <xf numFmtId="0" fontId="2" fillId="0" borderId="0" xfId="1">
      <alignment vertical="center"/>
    </xf>
    <xf numFmtId="0" fontId="9" fillId="2" borderId="0" xfId="1" applyNumberFormat="1" applyFont="1" applyFill="1" applyAlignment="1" applyProtection="1">
      <alignment vertical="center"/>
    </xf>
    <xf numFmtId="0" fontId="14" fillId="2" borderId="0" xfId="1" applyNumberFormat="1" applyFont="1" applyFill="1" applyAlignment="1" applyProtection="1">
      <alignment horizontal="centerContinuous" vertical="center"/>
    </xf>
    <xf numFmtId="0" fontId="9" fillId="2" borderId="1" xfId="1" applyNumberFormat="1" applyFont="1" applyFill="1" applyBorder="1" applyAlignment="1" applyProtection="1">
      <alignment horizontal="centerContinuous" vertical="center"/>
    </xf>
    <xf numFmtId="0" fontId="9" fillId="2" borderId="1" xfId="1" applyNumberFormat="1" applyFont="1" applyFill="1" applyBorder="1" applyAlignment="1" applyProtection="1">
      <alignment horizontal="center" vertical="center" wrapText="1"/>
    </xf>
    <xf numFmtId="0" fontId="9" fillId="2" borderId="1" xfId="1" applyNumberFormat="1" applyFont="1" applyFill="1" applyBorder="1" applyAlignment="1" applyProtection="1">
      <alignment horizontal="center" vertical="center"/>
    </xf>
    <xf numFmtId="176" fontId="9" fillId="0" borderId="1" xfId="1" applyNumberFormat="1" applyFont="1" applyFill="1" applyBorder="1" applyAlignment="1">
      <alignment vertical="center" wrapText="1"/>
    </xf>
    <xf numFmtId="4" fontId="9" fillId="2" borderId="1" xfId="1" applyNumberFormat="1" applyFont="1" applyFill="1" applyBorder="1" applyAlignment="1" applyProtection="1">
      <alignment horizontal="right" vertical="center" wrapText="1"/>
    </xf>
    <xf numFmtId="0" fontId="9" fillId="2" borderId="1" xfId="1" applyNumberFormat="1" applyFont="1" applyFill="1" applyBorder="1" applyAlignment="1" applyProtection="1">
      <alignment horizontal="left" vertical="center" wrapText="1"/>
    </xf>
    <xf numFmtId="0" fontId="9" fillId="2" borderId="1" xfId="1" applyNumberFormat="1" applyFont="1" applyFill="1" applyBorder="1" applyAlignment="1" applyProtection="1">
      <alignment vertical="center"/>
    </xf>
    <xf numFmtId="4" fontId="1" fillId="2" borderId="1" xfId="1" applyNumberFormat="1" applyFont="1" applyFill="1" applyBorder="1" applyAlignment="1" applyProtection="1">
      <alignment horizontal="right" vertical="center" wrapText="1"/>
    </xf>
    <xf numFmtId="4" fontId="9" fillId="2" borderId="1" xfId="1" applyNumberFormat="1" applyFont="1" applyFill="1" applyBorder="1" applyAlignment="1" applyProtection="1">
      <alignment horizontal="right" vertical="center"/>
    </xf>
    <xf numFmtId="0" fontId="0" fillId="2" borderId="1" xfId="1" applyNumberFormat="1" applyFont="1" applyFill="1" applyBorder="1" applyAlignment="1" applyProtection="1"/>
    <xf numFmtId="0" fontId="10" fillId="2" borderId="1" xfId="1" applyNumberFormat="1" applyFont="1" applyFill="1" applyBorder="1" applyAlignment="1" applyProtection="1"/>
    <xf numFmtId="0" fontId="17" fillId="0" borderId="0" xfId="3" applyFont="1" applyFill="1" applyBorder="1" applyAlignment="1">
      <alignment vertical="center"/>
    </xf>
    <xf numFmtId="0" fontId="18" fillId="0" borderId="0" xfId="3" applyFont="1" applyAlignment="1">
      <alignment vertical="center"/>
    </xf>
    <xf numFmtId="0" fontId="17" fillId="0" borderId="0" xfId="3" applyFont="1" applyAlignment="1">
      <alignment horizontal="right" vertical="center"/>
    </xf>
    <xf numFmtId="0" fontId="15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0" fontId="9" fillId="0" borderId="0" xfId="3" applyFont="1" applyAlignment="1">
      <alignment horizontal="right" vertical="center"/>
    </xf>
    <xf numFmtId="0" fontId="20" fillId="0" borderId="0" xfId="3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/>
    </xf>
    <xf numFmtId="0" fontId="15" fillId="0" borderId="0" xfId="3" applyFont="1" applyFill="1" applyAlignment="1">
      <alignment vertical="center"/>
    </xf>
    <xf numFmtId="0" fontId="16" fillId="0" borderId="2" xfId="3" applyFont="1" applyBorder="1" applyAlignment="1">
      <alignment horizontal="center" vertical="center"/>
    </xf>
    <xf numFmtId="4" fontId="16" fillId="0" borderId="1" xfId="3" applyNumberFormat="1" applyFont="1" applyFill="1" applyBorder="1" applyAlignment="1">
      <alignment vertical="center"/>
    </xf>
    <xf numFmtId="0" fontId="18" fillId="0" borderId="0" xfId="3" applyFont="1" applyAlignment="1"/>
    <xf numFmtId="0" fontId="17" fillId="0" borderId="0" xfId="3" applyFont="1" applyAlignment="1">
      <alignment horizontal="right"/>
    </xf>
    <xf numFmtId="0" fontId="15" fillId="0" borderId="0" xfId="3" applyFont="1" applyAlignment="1"/>
    <xf numFmtId="0" fontId="9" fillId="0" borderId="0" xfId="3" applyFont="1" applyAlignment="1">
      <alignment horizontal="right"/>
    </xf>
    <xf numFmtId="0" fontId="20" fillId="0" borderId="3" xfId="3" applyFont="1" applyBorder="1" applyAlignment="1">
      <alignment horizontal="center" vertical="center"/>
    </xf>
    <xf numFmtId="0" fontId="9" fillId="0" borderId="1" xfId="3" applyNumberFormat="1" applyFont="1" applyFill="1" applyBorder="1" applyAlignment="1">
      <alignment horizontal="center" vertical="center"/>
    </xf>
    <xf numFmtId="0" fontId="15" fillId="0" borderId="0" xfId="3" applyFont="1" applyFill="1" applyAlignment="1"/>
    <xf numFmtId="0" fontId="9" fillId="0" borderId="4" xfId="3" applyNumberFormat="1" applyFont="1" applyFill="1" applyBorder="1" applyAlignment="1">
      <alignment horizontal="center" vertical="center"/>
    </xf>
    <xf numFmtId="0" fontId="9" fillId="0" borderId="5" xfId="3" applyNumberFormat="1" applyFont="1" applyFill="1" applyBorder="1" applyAlignment="1">
      <alignment horizontal="center" vertical="center"/>
    </xf>
    <xf numFmtId="0" fontId="9" fillId="0" borderId="6" xfId="3" applyNumberFormat="1" applyFont="1" applyFill="1" applyBorder="1" applyAlignment="1">
      <alignment horizontal="center" vertical="center"/>
    </xf>
    <xf numFmtId="0" fontId="15" fillId="0" borderId="2" xfId="3" applyBorder="1" applyAlignment="1">
      <alignment horizontal="center" vertical="center"/>
    </xf>
    <xf numFmtId="0" fontId="9" fillId="0" borderId="1" xfId="3" applyNumberFormat="1" applyFont="1" applyFill="1" applyBorder="1" applyAlignment="1">
      <alignment horizontal="center" vertical="center" wrapText="1"/>
    </xf>
    <xf numFmtId="4" fontId="9" fillId="0" borderId="1" xfId="3" applyNumberFormat="1" applyFont="1" applyFill="1" applyBorder="1" applyAlignment="1">
      <alignment horizontal="center" vertical="center"/>
    </xf>
    <xf numFmtId="0" fontId="11" fillId="0" borderId="0" xfId="3" applyNumberFormat="1" applyFont="1" applyFill="1" applyBorder="1" applyAlignment="1"/>
    <xf numFmtId="0" fontId="11" fillId="0" borderId="0" xfId="3" applyNumberFormat="1" applyFont="1" applyFill="1" applyBorder="1" applyAlignment="1">
      <alignment horizontal="center"/>
    </xf>
    <xf numFmtId="0" fontId="22" fillId="0" borderId="0" xfId="3" applyNumberFormat="1" applyFont="1" applyFill="1" applyBorder="1" applyAlignment="1"/>
    <xf numFmtId="0" fontId="7" fillId="0" borderId="1" xfId="3" applyNumberFormat="1" applyFont="1" applyFill="1" applyBorder="1" applyAlignment="1">
      <alignment horizontal="center" vertical="center" wrapText="1"/>
    </xf>
    <xf numFmtId="0" fontId="11" fillId="0" borderId="0" xfId="3" applyNumberFormat="1" applyFont="1" applyFill="1" applyBorder="1" applyAlignment="1">
      <alignment vertical="center"/>
    </xf>
    <xf numFmtId="0" fontId="15" fillId="0" borderId="0" xfId="3" applyAlignment="1"/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justify" vertical="center" wrapText="1"/>
    </xf>
    <xf numFmtId="0" fontId="9" fillId="0" borderId="1" xfId="0" applyFont="1" applyBorder="1" applyAlignment="1">
      <alignment horizontal="left" vertical="center" wrapText="1"/>
    </xf>
    <xf numFmtId="4" fontId="10" fillId="2" borderId="1" xfId="1" applyNumberFormat="1" applyFont="1" applyFill="1" applyBorder="1" applyAlignment="1" applyProtection="1"/>
    <xf numFmtId="0" fontId="9" fillId="0" borderId="0" xfId="3" applyFont="1" applyFill="1" applyBorder="1" applyAlignment="1">
      <alignment vertical="center"/>
    </xf>
    <xf numFmtId="49" fontId="9" fillId="0" borderId="0" xfId="3" applyNumberFormat="1" applyFont="1" applyFill="1" applyAlignment="1">
      <alignment horizontal="left"/>
    </xf>
    <xf numFmtId="0" fontId="15" fillId="0" borderId="0" xfId="3" applyFont="1" applyAlignment="1">
      <alignment horizontal="center"/>
    </xf>
    <xf numFmtId="0" fontId="9" fillId="0" borderId="0" xfId="3" applyFont="1" applyAlignment="1">
      <alignment horizontal="center" vertical="center"/>
    </xf>
    <xf numFmtId="0" fontId="15" fillId="0" borderId="0" xfId="3" applyFont="1" applyBorder="1" applyAlignment="1"/>
    <xf numFmtId="0" fontId="15" fillId="0" borderId="0" xfId="3" applyFont="1" applyAlignment="1">
      <alignment horizontal="center" vertical="center"/>
    </xf>
    <xf numFmtId="0" fontId="12" fillId="0" borderId="0" xfId="3" applyFont="1" applyAlignment="1"/>
    <xf numFmtId="0" fontId="24" fillId="0" borderId="0" xfId="4" applyFont="1" applyAlignment="1">
      <alignment vertical="center" wrapText="1"/>
    </xf>
    <xf numFmtId="0" fontId="24" fillId="0" borderId="0" xfId="4" applyFont="1" applyAlignment="1">
      <alignment horizontal="center" vertical="center" wrapText="1"/>
    </xf>
    <xf numFmtId="0" fontId="24" fillId="0" borderId="0" xfId="4" applyFont="1" applyAlignment="1">
      <alignment horizontal="right" vertical="center" wrapText="1"/>
    </xf>
    <xf numFmtId="0" fontId="25" fillId="0" borderId="1" xfId="4" applyFont="1" applyBorder="1" applyAlignment="1">
      <alignment horizontal="center" vertical="center" wrapText="1"/>
    </xf>
    <xf numFmtId="0" fontId="25" fillId="0" borderId="0" xfId="4" applyFont="1" applyAlignment="1">
      <alignment vertical="center" wrapText="1"/>
    </xf>
    <xf numFmtId="0" fontId="25" fillId="0" borderId="1" xfId="4" applyFont="1" applyBorder="1" applyAlignment="1">
      <alignment horizontal="left" vertical="center" wrapText="1"/>
    </xf>
    <xf numFmtId="0" fontId="24" fillId="0" borderId="1" xfId="4" applyFont="1" applyBorder="1" applyAlignment="1">
      <alignment horizontal="left" vertical="center" wrapText="1"/>
    </xf>
    <xf numFmtId="0" fontId="24" fillId="0" borderId="1" xfId="4" applyFont="1" applyBorder="1" applyAlignment="1">
      <alignment horizontal="center" vertical="center" wrapText="1"/>
    </xf>
    <xf numFmtId="0" fontId="26" fillId="2" borderId="7" xfId="5" applyFont="1" applyFill="1" applyBorder="1" applyAlignment="1">
      <alignment vertical="center" wrapText="1"/>
    </xf>
    <xf numFmtId="0" fontId="13" fillId="2" borderId="8" xfId="5" applyFont="1" applyFill="1" applyBorder="1" applyAlignment="1">
      <alignment horizontal="right" vertical="center" wrapText="1"/>
    </xf>
    <xf numFmtId="0" fontId="24" fillId="2" borderId="7" xfId="5" applyFont="1" applyFill="1" applyBorder="1" applyAlignment="1">
      <alignment vertical="center" wrapText="1"/>
    </xf>
    <xf numFmtId="0" fontId="25" fillId="2" borderId="1" xfId="5" applyFont="1" applyFill="1" applyBorder="1" applyAlignment="1">
      <alignment vertical="center" wrapText="1"/>
    </xf>
    <xf numFmtId="0" fontId="13" fillId="2" borderId="1" xfId="5" applyFont="1" applyFill="1" applyBorder="1" applyAlignment="1">
      <alignment horizontal="right" vertical="center" wrapText="1"/>
    </xf>
    <xf numFmtId="0" fontId="24" fillId="0" borderId="0" xfId="4" applyFont="1" applyBorder="1" applyAlignment="1">
      <alignment horizontal="left" vertical="center" wrapText="1"/>
    </xf>
    <xf numFmtId="0" fontId="15" fillId="0" borderId="0" xfId="4" applyFont="1" applyAlignment="1">
      <alignment vertical="center"/>
    </xf>
    <xf numFmtId="0" fontId="26" fillId="0" borderId="1" xfId="4" applyFont="1" applyBorder="1" applyAlignment="1">
      <alignment horizontal="center" vertical="center" wrapText="1"/>
    </xf>
    <xf numFmtId="0" fontId="27" fillId="0" borderId="0" xfId="4" applyFont="1" applyAlignment="1">
      <alignment vertical="center"/>
    </xf>
    <xf numFmtId="0" fontId="28" fillId="0" borderId="1" xfId="4" applyFont="1" applyBorder="1" applyAlignment="1">
      <alignment horizontal="center" vertical="center" wrapText="1"/>
    </xf>
    <xf numFmtId="0" fontId="28" fillId="0" borderId="1" xfId="4" applyFont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vertical="center" wrapText="1"/>
    </xf>
    <xf numFmtId="0" fontId="18" fillId="0" borderId="0" xfId="3" applyFont="1" applyFill="1" applyBorder="1" applyAlignment="1">
      <alignment vertical="center"/>
    </xf>
    <xf numFmtId="0" fontId="27" fillId="0" borderId="0" xfId="0" applyFont="1" applyFill="1" applyAlignment="1">
      <alignment vertical="center" wrapText="1"/>
    </xf>
    <xf numFmtId="0" fontId="30" fillId="0" borderId="1" xfId="3" applyFont="1" applyFill="1" applyBorder="1" applyAlignment="1">
      <alignment vertical="center"/>
    </xf>
    <xf numFmtId="0" fontId="30" fillId="0" borderId="1" xfId="3" applyNumberFormat="1" applyFont="1" applyFill="1" applyBorder="1" applyAlignment="1">
      <alignment vertical="center" wrapText="1"/>
    </xf>
    <xf numFmtId="0" fontId="15" fillId="0" borderId="1" xfId="3" applyFont="1" applyBorder="1" applyAlignment="1">
      <alignment vertical="center"/>
    </xf>
    <xf numFmtId="0" fontId="18" fillId="0" borderId="0" xfId="3" applyFont="1" applyAlignment="1">
      <alignment horizontal="center" vertical="center"/>
    </xf>
    <xf numFmtId="4" fontId="9" fillId="2" borderId="1" xfId="1" applyNumberFormat="1" applyFont="1" applyFill="1" applyBorder="1" applyAlignment="1" applyProtection="1">
      <alignment horizontal="center" vertical="center" wrapText="1"/>
    </xf>
    <xf numFmtId="4" fontId="15" fillId="0" borderId="1" xfId="3" applyNumberFormat="1" applyFont="1" applyBorder="1" applyAlignment="1">
      <alignment horizontal="center" vertical="center"/>
    </xf>
    <xf numFmtId="4" fontId="15" fillId="0" borderId="1" xfId="3" applyNumberFormat="1" applyFont="1" applyBorder="1" applyAlignment="1">
      <alignment vertical="center"/>
    </xf>
    <xf numFmtId="0" fontId="9" fillId="2" borderId="0" xfId="1" applyNumberFormat="1" applyFont="1" applyFill="1" applyAlignment="1" applyProtection="1">
      <alignment horizontal="center" vertical="center"/>
    </xf>
    <xf numFmtId="0" fontId="14" fillId="2" borderId="0" xfId="1" applyNumberFormat="1" applyFont="1" applyFill="1" applyAlignment="1" applyProtection="1">
      <alignment horizontal="center" vertical="center"/>
    </xf>
    <xf numFmtId="0" fontId="0" fillId="2" borderId="1" xfId="1" applyNumberFormat="1" applyFont="1" applyFill="1" applyBorder="1" applyAlignment="1" applyProtection="1">
      <alignment horizontal="center"/>
    </xf>
    <xf numFmtId="4" fontId="10" fillId="2" borderId="1" xfId="1" applyNumberFormat="1" applyFont="1" applyFill="1" applyBorder="1" applyAlignment="1" applyProtection="1">
      <alignment horizontal="center"/>
    </xf>
    <xf numFmtId="0" fontId="2" fillId="0" borderId="0" xfId="1" applyAlignment="1">
      <alignment horizontal="center" vertical="center"/>
    </xf>
    <xf numFmtId="0" fontId="12" fillId="0" borderId="2" xfId="3" applyFont="1" applyBorder="1" applyAlignment="1">
      <alignment horizontal="center" vertical="center"/>
    </xf>
    <xf numFmtId="0" fontId="13" fillId="2" borderId="8" xfId="5" applyFont="1" applyFill="1" applyBorder="1" applyAlignment="1">
      <alignment horizontal="center" vertical="center" wrapText="1"/>
    </xf>
    <xf numFmtId="49" fontId="31" fillId="0" borderId="14" xfId="3" applyNumberFormat="1" applyFont="1" applyBorder="1" applyAlignment="1">
      <alignment horizontal="right" vertical="center" wrapText="1"/>
    </xf>
    <xf numFmtId="0" fontId="31" fillId="0" borderId="14" xfId="3" applyFont="1" applyBorder="1" applyAlignment="1">
      <alignment horizontal="left" vertical="center" wrapText="1"/>
    </xf>
    <xf numFmtId="0" fontId="2" fillId="0" borderId="6" xfId="3" applyNumberFormat="1" applyFont="1" applyFill="1" applyBorder="1" applyAlignment="1">
      <alignment horizontal="center" vertical="center" wrapText="1"/>
    </xf>
    <xf numFmtId="0" fontId="31" fillId="0" borderId="14" xfId="3" applyFont="1" applyBorder="1" applyAlignment="1">
      <alignment horizontal="left" vertical="center" wrapText="1" shrinkToFit="1"/>
    </xf>
    <xf numFmtId="49" fontId="31" fillId="0" borderId="15" xfId="3" applyNumberFormat="1" applyFont="1" applyBorder="1" applyAlignment="1">
      <alignment horizontal="right" vertical="center" wrapText="1"/>
    </xf>
    <xf numFmtId="49" fontId="32" fillId="0" borderId="14" xfId="3" applyNumberFormat="1" applyFont="1" applyBorder="1" applyAlignment="1">
      <alignment horizontal="center" vertical="center" wrapText="1"/>
    </xf>
    <xf numFmtId="0" fontId="32" fillId="0" borderId="14" xfId="3" applyFont="1" applyBorder="1" applyAlignment="1">
      <alignment horizontal="left" vertical="center" wrapText="1"/>
    </xf>
    <xf numFmtId="0" fontId="31" fillId="0" borderId="16" xfId="3" applyFont="1" applyBorder="1" applyAlignment="1">
      <alignment horizontal="left" vertical="center" wrapText="1"/>
    </xf>
    <xf numFmtId="0" fontId="31" fillId="0" borderId="15" xfId="3" applyFont="1" applyBorder="1" applyAlignment="1">
      <alignment horizontal="left" vertical="center" wrapText="1"/>
    </xf>
    <xf numFmtId="0" fontId="31" fillId="0" borderId="14" xfId="3" applyFont="1" applyBorder="1" applyAlignment="1">
      <alignment horizontal="right" vertical="center" wrapText="1"/>
    </xf>
    <xf numFmtId="0" fontId="32" fillId="0" borderId="14" xfId="3" applyFont="1" applyBorder="1" applyAlignment="1">
      <alignment horizontal="right" vertical="center" wrapText="1"/>
    </xf>
    <xf numFmtId="0" fontId="32" fillId="0" borderId="14" xfId="3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9" fillId="2" borderId="3" xfId="1" applyNumberFormat="1" applyFont="1" applyFill="1" applyBorder="1" applyAlignment="1" applyProtection="1">
      <alignment vertical="center"/>
    </xf>
    <xf numFmtId="0" fontId="9" fillId="2" borderId="4" xfId="1" applyNumberFormat="1" applyFont="1" applyFill="1" applyBorder="1" applyAlignment="1" applyProtection="1">
      <alignment horizontal="center" vertical="center"/>
    </xf>
    <xf numFmtId="0" fontId="9" fillId="2" borderId="6" xfId="1" applyNumberFormat="1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1" xfId="7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vertical="center" wrapText="1"/>
    </xf>
    <xf numFmtId="0" fontId="5" fillId="0" borderId="0" xfId="7" applyFont="1" applyFill="1" applyAlignment="1">
      <alignment horizontal="center" vertical="center" wrapText="1"/>
    </xf>
    <xf numFmtId="0" fontId="2" fillId="0" borderId="0" xfId="7" applyFont="1" applyFill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0" fontId="15" fillId="0" borderId="4" xfId="3" applyFont="1" applyBorder="1" applyAlignment="1">
      <alignment horizontal="center" vertical="center"/>
    </xf>
    <xf numFmtId="0" fontId="15" fillId="0" borderId="5" xfId="3" applyFont="1" applyBorder="1" applyAlignment="1">
      <alignment horizontal="center" vertical="center"/>
    </xf>
    <xf numFmtId="0" fontId="15" fillId="0" borderId="6" xfId="3" applyFont="1" applyBorder="1" applyAlignment="1">
      <alignment horizontal="center" vertical="center"/>
    </xf>
    <xf numFmtId="0" fontId="29" fillId="0" borderId="0" xfId="3" applyFont="1" applyBorder="1" applyAlignment="1">
      <alignment horizontal="center" vertical="center"/>
    </xf>
    <xf numFmtId="0" fontId="16" fillId="0" borderId="3" xfId="3" applyFont="1" applyFill="1" applyBorder="1" applyAlignment="1">
      <alignment horizontal="left" vertical="center"/>
    </xf>
    <xf numFmtId="0" fontId="9" fillId="0" borderId="4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16" fillId="0" borderId="9" xfId="3" applyFont="1" applyBorder="1" applyAlignment="1">
      <alignment horizontal="center" vertical="center"/>
    </xf>
    <xf numFmtId="0" fontId="16" fillId="0" borderId="10" xfId="3" applyFont="1" applyBorder="1" applyAlignment="1">
      <alignment horizontal="center" vertical="center"/>
    </xf>
    <xf numFmtId="0" fontId="16" fillId="0" borderId="2" xfId="3" applyFont="1" applyBorder="1" applyAlignment="1">
      <alignment horizontal="center" vertical="center"/>
    </xf>
    <xf numFmtId="0" fontId="15" fillId="0" borderId="5" xfId="3" applyBorder="1" applyAlignment="1">
      <alignment horizontal="center" vertical="center"/>
    </xf>
    <xf numFmtId="0" fontId="15" fillId="0" borderId="6" xfId="3" applyBorder="1" applyAlignment="1">
      <alignment horizontal="center" vertical="center"/>
    </xf>
    <xf numFmtId="0" fontId="9" fillId="0" borderId="9" xfId="3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19" fillId="0" borderId="0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15" fillId="0" borderId="2" xfId="3" applyBorder="1" applyAlignment="1">
      <alignment horizontal="center" vertical="center"/>
    </xf>
    <xf numFmtId="0" fontId="21" fillId="0" borderId="0" xfId="3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right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16" fillId="0" borderId="9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9" fillId="0" borderId="4" xfId="3" applyNumberFormat="1" applyFont="1" applyFill="1" applyBorder="1" applyAlignment="1">
      <alignment horizontal="center" vertical="center"/>
    </xf>
    <xf numFmtId="0" fontId="9" fillId="0" borderId="5" xfId="3" applyNumberFormat="1" applyFont="1" applyFill="1" applyBorder="1" applyAlignment="1">
      <alignment horizontal="center" vertical="center"/>
    </xf>
    <xf numFmtId="0" fontId="9" fillId="0" borderId="6" xfId="3" applyNumberFormat="1" applyFont="1" applyFill="1" applyBorder="1" applyAlignment="1">
      <alignment horizontal="center" vertical="center"/>
    </xf>
    <xf numFmtId="0" fontId="9" fillId="0" borderId="11" xfId="3" applyFont="1" applyBorder="1" applyAlignment="1">
      <alignment horizontal="center" vertical="center"/>
    </xf>
    <xf numFmtId="0" fontId="15" fillId="0" borderId="3" xfId="3" applyBorder="1" applyAlignment="1">
      <alignment horizontal="center" vertical="center"/>
    </xf>
    <xf numFmtId="0" fontId="15" fillId="0" borderId="12" xfId="3" applyBorder="1" applyAlignment="1">
      <alignment horizontal="center" vertical="center"/>
    </xf>
    <xf numFmtId="49" fontId="9" fillId="0" borderId="0" xfId="3" applyNumberFormat="1" applyFont="1" applyFill="1" applyAlignment="1"/>
    <xf numFmtId="0" fontId="23" fillId="0" borderId="0" xfId="4" applyFont="1" applyAlignment="1">
      <alignment horizontal="center" vertical="center" wrapText="1"/>
    </xf>
    <xf numFmtId="0" fontId="24" fillId="0" borderId="13" xfId="4" applyFont="1" applyBorder="1" applyAlignment="1">
      <alignment horizontal="left" vertical="center" wrapText="1"/>
    </xf>
    <xf numFmtId="0" fontId="24" fillId="0" borderId="0" xfId="4" applyFont="1" applyBorder="1" applyAlignment="1">
      <alignment horizontal="left" vertical="center" wrapText="1"/>
    </xf>
    <xf numFmtId="0" fontId="23" fillId="0" borderId="3" xfId="4" applyFont="1" applyBorder="1" applyAlignment="1">
      <alignment horizontal="center" vertical="center"/>
    </xf>
    <xf numFmtId="0" fontId="28" fillId="0" borderId="1" xfId="4" applyFont="1" applyBorder="1" applyAlignment="1">
      <alignment horizontal="center" vertical="center" wrapText="1"/>
    </xf>
  </cellXfs>
  <cellStyles count="8">
    <cellStyle name="常规" xfId="0" builtinId="0"/>
    <cellStyle name="常规 2" xfId="1"/>
    <cellStyle name="常规 3" xfId="2"/>
    <cellStyle name="常规 4" xfId="3"/>
    <cellStyle name="常规 5" xfId="4"/>
    <cellStyle name="常规 9" xfId="5"/>
    <cellStyle name="常规_县政府办 2008部门预算表(报人大)4.1" xfId="6"/>
    <cellStyle name="常规_支出计划3.7" xfId="7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4"/>
  <sheetViews>
    <sheetView topLeftCell="A22" workbookViewId="0">
      <selection activeCell="D15" sqref="D15:D24"/>
    </sheetView>
  </sheetViews>
  <sheetFormatPr defaultColWidth="18.5" defaultRowHeight="14.25"/>
  <cols>
    <col min="1" max="1" width="39" style="9" customWidth="1"/>
    <col min="2" max="2" width="18.5" style="9" customWidth="1"/>
    <col min="3" max="3" width="33.6640625" style="9" customWidth="1"/>
    <col min="4" max="4" width="18.5" style="98" customWidth="1"/>
    <col min="5" max="252" width="12" style="9" customWidth="1"/>
    <col min="253" max="253" width="39" style="9" customWidth="1"/>
    <col min="254" max="254" width="18.5" style="9" customWidth="1"/>
    <col min="255" max="255" width="33.6640625" style="9" customWidth="1"/>
    <col min="256" max="16384" width="18.5" style="9"/>
  </cols>
  <sheetData>
    <row r="1" spans="1:4">
      <c r="A1" s="1" t="s">
        <v>203</v>
      </c>
      <c r="B1" s="10"/>
      <c r="C1" s="10"/>
      <c r="D1" s="94"/>
    </row>
    <row r="2" spans="1:4" ht="20.25">
      <c r="A2" s="11" t="s">
        <v>210</v>
      </c>
      <c r="B2" s="11"/>
      <c r="C2" s="11"/>
      <c r="D2" s="95"/>
    </row>
    <row r="3" spans="1:4">
      <c r="A3" s="114" t="s">
        <v>226</v>
      </c>
      <c r="B3" s="114"/>
      <c r="C3" s="114"/>
      <c r="D3" s="94"/>
    </row>
    <row r="4" spans="1:4" ht="24" customHeight="1">
      <c r="A4" s="12" t="s">
        <v>3</v>
      </c>
      <c r="B4" s="12"/>
      <c r="C4" s="115" t="s">
        <v>266</v>
      </c>
      <c r="D4" s="116"/>
    </row>
    <row r="5" spans="1:4" ht="24" customHeight="1">
      <c r="A5" s="13" t="s">
        <v>5</v>
      </c>
      <c r="B5" s="13" t="s">
        <v>214</v>
      </c>
      <c r="C5" s="14" t="s">
        <v>79</v>
      </c>
      <c r="D5" s="13" t="s">
        <v>215</v>
      </c>
    </row>
    <row r="6" spans="1:4" ht="24" customHeight="1">
      <c r="A6" s="15" t="s">
        <v>81</v>
      </c>
      <c r="B6" s="16">
        <v>6696800</v>
      </c>
      <c r="C6" s="53" t="s">
        <v>78</v>
      </c>
      <c r="D6" s="91"/>
    </row>
    <row r="7" spans="1:4" ht="24" customHeight="1">
      <c r="A7" s="15" t="s">
        <v>8</v>
      </c>
      <c r="B7" s="16"/>
      <c r="C7" s="53" t="s">
        <v>7</v>
      </c>
      <c r="D7" s="91">
        <v>6915900</v>
      </c>
    </row>
    <row r="8" spans="1:4" ht="24" customHeight="1">
      <c r="A8" s="15" t="s">
        <v>80</v>
      </c>
      <c r="B8" s="16">
        <v>1260000</v>
      </c>
      <c r="C8" s="53" t="s">
        <v>61</v>
      </c>
      <c r="D8" s="91">
        <v>477000</v>
      </c>
    </row>
    <row r="9" spans="1:4" ht="24" customHeight="1">
      <c r="A9" s="55" t="s">
        <v>41</v>
      </c>
      <c r="B9" s="16"/>
      <c r="C9" s="53" t="s">
        <v>62</v>
      </c>
      <c r="D9" s="91">
        <v>176000</v>
      </c>
    </row>
    <row r="10" spans="1:4" ht="24" customHeight="1">
      <c r="A10" s="15" t="s">
        <v>82</v>
      </c>
      <c r="B10" s="16"/>
      <c r="C10" s="53" t="s">
        <v>63</v>
      </c>
      <c r="D10" s="91"/>
    </row>
    <row r="11" spans="1:4" ht="30.75" customHeight="1">
      <c r="A11" s="55" t="s">
        <v>42</v>
      </c>
      <c r="B11" s="16">
        <v>3000000</v>
      </c>
      <c r="C11" s="53" t="s">
        <v>64</v>
      </c>
      <c r="D11" s="91">
        <v>492000</v>
      </c>
    </row>
    <row r="12" spans="1:4" ht="24" customHeight="1">
      <c r="A12" s="55" t="s">
        <v>43</v>
      </c>
      <c r="B12" s="16">
        <v>3000000</v>
      </c>
      <c r="C12" s="53" t="s">
        <v>65</v>
      </c>
      <c r="D12" s="91">
        <v>654200</v>
      </c>
    </row>
    <row r="13" spans="1:4" ht="54" customHeight="1">
      <c r="A13" s="55" t="s">
        <v>44</v>
      </c>
      <c r="B13" s="19">
        <v>1500000</v>
      </c>
      <c r="C13" s="53" t="s">
        <v>66</v>
      </c>
      <c r="D13" s="91">
        <v>1085000</v>
      </c>
    </row>
    <row r="14" spans="1:4" ht="24" customHeight="1">
      <c r="A14" s="15" t="s">
        <v>9</v>
      </c>
      <c r="B14" s="20"/>
      <c r="C14" s="53" t="s">
        <v>67</v>
      </c>
      <c r="D14" s="91"/>
    </row>
    <row r="15" spans="1:4" ht="24" customHeight="1">
      <c r="A15" s="15" t="s">
        <v>10</v>
      </c>
      <c r="B15" s="20"/>
      <c r="C15" s="53" t="s">
        <v>68</v>
      </c>
      <c r="D15" s="91">
        <v>6106000</v>
      </c>
    </row>
    <row r="16" spans="1:4" ht="24" customHeight="1">
      <c r="A16" s="15" t="s">
        <v>11</v>
      </c>
      <c r="B16" s="16">
        <v>9763700</v>
      </c>
      <c r="C16" s="54" t="s">
        <v>69</v>
      </c>
      <c r="D16" s="91">
        <v>6366000</v>
      </c>
    </row>
    <row r="17" spans="1:4" ht="24" customHeight="1">
      <c r="A17" s="15" t="s">
        <v>12</v>
      </c>
      <c r="B17" s="16"/>
      <c r="C17" s="53" t="s">
        <v>70</v>
      </c>
      <c r="D17" s="91"/>
    </row>
    <row r="18" spans="1:4" ht="24" customHeight="1">
      <c r="A18" s="15" t="s">
        <v>13</v>
      </c>
      <c r="B18" s="16"/>
      <c r="C18" s="53" t="s">
        <v>71</v>
      </c>
      <c r="D18" s="91">
        <v>150000</v>
      </c>
    </row>
    <row r="19" spans="1:4" ht="24" customHeight="1">
      <c r="A19" s="15" t="s">
        <v>14</v>
      </c>
      <c r="B19" s="16"/>
      <c r="C19" s="53" t="s">
        <v>72</v>
      </c>
      <c r="D19" s="91"/>
    </row>
    <row r="20" spans="1:4" ht="24" customHeight="1">
      <c r="A20" s="18"/>
      <c r="B20" s="16"/>
      <c r="C20" s="53" t="s">
        <v>73</v>
      </c>
      <c r="D20" s="91"/>
    </row>
    <row r="21" spans="1:4" ht="24" customHeight="1">
      <c r="A21" s="18"/>
      <c r="B21" s="16"/>
      <c r="C21" s="53" t="s">
        <v>74</v>
      </c>
      <c r="D21" s="91">
        <v>50000</v>
      </c>
    </row>
    <row r="22" spans="1:4" ht="24" customHeight="1">
      <c r="A22" s="18"/>
      <c r="B22" s="16"/>
      <c r="C22" s="53" t="s">
        <v>75</v>
      </c>
      <c r="D22" s="91">
        <v>480000</v>
      </c>
    </row>
    <row r="23" spans="1:4" ht="24" customHeight="1">
      <c r="A23" s="18"/>
      <c r="B23" s="16"/>
      <c r="C23" s="53" t="s">
        <v>76</v>
      </c>
      <c r="D23" s="91"/>
    </row>
    <row r="24" spans="1:4" ht="24" customHeight="1">
      <c r="A24" s="18"/>
      <c r="B24" s="16"/>
      <c r="C24" s="53" t="s">
        <v>77</v>
      </c>
      <c r="D24" s="91">
        <v>1770000</v>
      </c>
    </row>
    <row r="25" spans="1:4" ht="24" customHeight="1">
      <c r="A25" s="18"/>
      <c r="B25" s="16"/>
      <c r="C25" s="53"/>
      <c r="D25" s="91"/>
    </row>
    <row r="26" spans="1:4" ht="24" customHeight="1">
      <c r="A26" s="18"/>
      <c r="B26" s="16"/>
      <c r="C26" s="17"/>
      <c r="D26" s="91"/>
    </row>
    <row r="27" spans="1:4" ht="24" customHeight="1">
      <c r="A27" s="18"/>
      <c r="B27" s="16"/>
      <c r="C27" s="17"/>
      <c r="D27" s="91"/>
    </row>
    <row r="28" spans="1:4" ht="24" customHeight="1">
      <c r="A28" s="14"/>
      <c r="B28" s="16"/>
      <c r="C28" s="17"/>
      <c r="D28" s="91"/>
    </row>
    <row r="29" spans="1:4" ht="24" customHeight="1">
      <c r="A29" s="18"/>
      <c r="B29" s="16"/>
      <c r="C29" s="17"/>
      <c r="D29" s="91"/>
    </row>
    <row r="30" spans="1:4" ht="24" customHeight="1">
      <c r="A30" s="18"/>
      <c r="B30" s="16"/>
      <c r="C30" s="17"/>
      <c r="D30" s="91"/>
    </row>
    <row r="31" spans="1:4" ht="24" customHeight="1">
      <c r="A31" s="21"/>
      <c r="B31" s="16"/>
      <c r="C31" s="17"/>
      <c r="D31" s="91"/>
    </row>
    <row r="32" spans="1:4" ht="24" customHeight="1">
      <c r="A32" s="21"/>
      <c r="B32" s="21"/>
      <c r="C32" s="17"/>
      <c r="D32" s="96"/>
    </row>
    <row r="33" spans="1:4" ht="24" customHeight="1">
      <c r="A33" s="22"/>
      <c r="B33" s="21"/>
      <c r="C33" s="17"/>
      <c r="D33" s="96"/>
    </row>
    <row r="34" spans="1:4" ht="24" customHeight="1">
      <c r="A34" s="14" t="s">
        <v>15</v>
      </c>
      <c r="B34" s="56">
        <f>SUM(B6:B33)</f>
        <v>25220500</v>
      </c>
      <c r="C34" s="14" t="s">
        <v>16</v>
      </c>
      <c r="D34" s="97">
        <f>SUM(D6:D33)</f>
        <v>24722100</v>
      </c>
    </row>
  </sheetData>
  <mergeCells count="2">
    <mergeCell ref="A3:C3"/>
    <mergeCell ref="C4:D4"/>
  </mergeCells>
  <phoneticPr fontId="12" type="noConversion"/>
  <printOptions horizontalCentered="1"/>
  <pageMargins left="0.43263888888888902" right="0.43263888888888902" top="0.98402777777777795" bottom="0.98402777777777795" header="0.51180555555555596" footer="0.51180555555555596"/>
  <pageSetup paperSize="9" scale="55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3"/>
  <sheetViews>
    <sheetView showZeros="0" workbookViewId="0">
      <pane xSplit="1" ySplit="4" topLeftCell="B5" activePane="bottomRight" state="frozen"/>
      <selection pane="topRight"/>
      <selection pane="bottomLeft"/>
      <selection pane="bottomRight" activeCell="F9" sqref="F9"/>
    </sheetView>
  </sheetViews>
  <sheetFormatPr defaultColWidth="10.83203125" defaultRowHeight="39.950000000000003" customHeight="1"/>
  <cols>
    <col min="1" max="1" width="10.83203125" style="4" customWidth="1"/>
    <col min="2" max="2" width="13" style="4" customWidth="1"/>
    <col min="3" max="17" width="10.83203125" style="4" customWidth="1"/>
    <col min="18" max="16384" width="10.83203125" style="2"/>
  </cols>
  <sheetData>
    <row r="1" spans="1:17" ht="30" customHeight="1">
      <c r="A1" s="1" t="s">
        <v>204</v>
      </c>
      <c r="O1" s="1"/>
    </row>
    <row r="2" spans="1:17" ht="39.950000000000003" customHeight="1">
      <c r="A2" s="123" t="s">
        <v>222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</row>
    <row r="3" spans="1:17" ht="27.95" customHeight="1">
      <c r="A3" s="5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124" t="s">
        <v>17</v>
      </c>
      <c r="Q3" s="124"/>
    </row>
    <row r="4" spans="1:17" ht="38.1" customHeight="1">
      <c r="A4" s="118" t="s">
        <v>0</v>
      </c>
      <c r="B4" s="119" t="s">
        <v>18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</row>
    <row r="5" spans="1:17" ht="38.1" customHeight="1">
      <c r="A5" s="118"/>
      <c r="B5" s="119" t="s">
        <v>19</v>
      </c>
      <c r="C5" s="119" t="s">
        <v>20</v>
      </c>
      <c r="D5" s="120" t="s">
        <v>21</v>
      </c>
      <c r="E5" s="121"/>
      <c r="F5" s="121"/>
      <c r="G5" s="121"/>
      <c r="H5" s="121"/>
      <c r="I5" s="121"/>
      <c r="J5" s="121"/>
      <c r="K5" s="125"/>
      <c r="L5" s="119" t="s">
        <v>22</v>
      </c>
      <c r="M5" s="119" t="s">
        <v>23</v>
      </c>
      <c r="N5" s="119" t="s">
        <v>24</v>
      </c>
      <c r="O5" s="119" t="s">
        <v>25</v>
      </c>
      <c r="P5" s="119" t="s">
        <v>26</v>
      </c>
      <c r="Q5" s="119" t="s">
        <v>27</v>
      </c>
    </row>
    <row r="6" spans="1:17" ht="38.1" customHeight="1">
      <c r="A6" s="118"/>
      <c r="B6" s="119"/>
      <c r="C6" s="119"/>
      <c r="D6" s="120" t="s">
        <v>28</v>
      </c>
      <c r="E6" s="121"/>
      <c r="F6" s="122"/>
      <c r="G6" s="119" t="s">
        <v>29</v>
      </c>
      <c r="H6" s="119" t="s">
        <v>30</v>
      </c>
      <c r="I6" s="119" t="s">
        <v>31</v>
      </c>
      <c r="J6" s="119" t="s">
        <v>32</v>
      </c>
      <c r="K6" s="119" t="s">
        <v>33</v>
      </c>
      <c r="L6" s="119"/>
      <c r="M6" s="119"/>
      <c r="N6" s="119"/>
      <c r="O6" s="119"/>
      <c r="P6" s="119"/>
      <c r="Q6" s="119"/>
    </row>
    <row r="7" spans="1:17" ht="38.1" customHeight="1">
      <c r="A7" s="118"/>
      <c r="B7" s="119"/>
      <c r="C7" s="119"/>
      <c r="D7" s="83" t="s">
        <v>1</v>
      </c>
      <c r="E7" s="83" t="s">
        <v>34</v>
      </c>
      <c r="F7" s="84" t="s">
        <v>35</v>
      </c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</row>
    <row r="8" spans="1:17" s="3" customFormat="1" ht="38.1" customHeight="1">
      <c r="A8" s="6" t="s">
        <v>227</v>
      </c>
      <c r="B8" s="6">
        <f>C8+D8+N8</f>
        <v>25220500</v>
      </c>
      <c r="C8" s="6">
        <v>6696800</v>
      </c>
      <c r="D8" s="6">
        <f>F8</f>
        <v>8760000</v>
      </c>
      <c r="E8" s="6"/>
      <c r="F8" s="6">
        <v>8760000</v>
      </c>
      <c r="G8" s="6">
        <v>1260000</v>
      </c>
      <c r="H8" s="6"/>
      <c r="I8" s="6">
        <v>3000000</v>
      </c>
      <c r="J8" s="6">
        <v>3000000</v>
      </c>
      <c r="K8" s="6">
        <v>1500000</v>
      </c>
      <c r="L8" s="6"/>
      <c r="M8" s="6"/>
      <c r="N8" s="6">
        <v>9763700</v>
      </c>
      <c r="O8" s="6"/>
      <c r="P8" s="6"/>
      <c r="Q8" s="6"/>
    </row>
    <row r="9" spans="1:17" s="3" customFormat="1" ht="38.1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s="3" customFormat="1" ht="38.1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s="3" customFormat="1" ht="38.1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s="3" customFormat="1" ht="38.1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s="3" customFormat="1" ht="38.1" customHeight="1">
      <c r="A13" s="117"/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</row>
  </sheetData>
  <mergeCells count="20">
    <mergeCell ref="A2:Q2"/>
    <mergeCell ref="P3:Q3"/>
    <mergeCell ref="B4:Q4"/>
    <mergeCell ref="D5:K5"/>
    <mergeCell ref="L5:L7"/>
    <mergeCell ref="M5:M7"/>
    <mergeCell ref="N5:N7"/>
    <mergeCell ref="O5:O7"/>
    <mergeCell ref="P5:P7"/>
    <mergeCell ref="Q5:Q7"/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D6:F6"/>
  </mergeCells>
  <phoneticPr fontId="12" type="noConversion"/>
  <printOptions horizontalCentered="1"/>
  <pageMargins left="0.39652777777777798" right="0.39652777777777798" top="0.76319444444444495" bottom="0.70069444444444495" header="0.36875000000000002" footer="0.37777777777777799"/>
  <pageSetup paperSize="9" orientation="landscape" blackAndWhite="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2"/>
  <sheetViews>
    <sheetView showGridLines="0" topLeftCell="A10" workbookViewId="0">
      <selection activeCell="A8" sqref="A8:G22"/>
    </sheetView>
  </sheetViews>
  <sheetFormatPr defaultRowHeight="14.25"/>
  <cols>
    <col min="1" max="1" width="6.33203125" style="26" customWidth="1"/>
    <col min="2" max="3" width="5.1640625" style="26" customWidth="1"/>
    <col min="4" max="4" width="45.33203125" style="26" customWidth="1"/>
    <col min="5" max="5" width="18.83203125" style="62" customWidth="1"/>
    <col min="6" max="6" width="19.33203125" style="26" customWidth="1"/>
    <col min="7" max="7" width="18.6640625" style="26" customWidth="1"/>
    <col min="8" max="16384" width="9.33203125" style="26"/>
  </cols>
  <sheetData>
    <row r="1" spans="1:7" s="24" customFormat="1" ht="14.25" customHeight="1">
      <c r="A1" s="85" t="s">
        <v>205</v>
      </c>
      <c r="B1" s="23"/>
      <c r="C1" s="23"/>
      <c r="E1" s="90"/>
      <c r="G1" s="25"/>
    </row>
    <row r="2" spans="1:7" ht="14.25" customHeight="1">
      <c r="A2" s="23"/>
      <c r="D2" s="27"/>
      <c r="G2" s="28"/>
    </row>
    <row r="3" spans="1:7" ht="29.25" customHeight="1">
      <c r="A3" s="129" t="s">
        <v>225</v>
      </c>
      <c r="B3" s="129"/>
      <c r="C3" s="129"/>
      <c r="D3" s="129"/>
      <c r="E3" s="129"/>
      <c r="F3" s="129"/>
      <c r="G3" s="129"/>
    </row>
    <row r="4" spans="1:7" ht="29.25" customHeight="1">
      <c r="A4" s="130" t="s">
        <v>264</v>
      </c>
      <c r="B4" s="130"/>
      <c r="C4" s="130"/>
      <c r="D4" s="130"/>
      <c r="E4" s="29"/>
      <c r="F4" s="29"/>
      <c r="G4" s="28" t="s">
        <v>17</v>
      </c>
    </row>
    <row r="5" spans="1:7" ht="29.25" customHeight="1">
      <c r="A5" s="131" t="s">
        <v>48</v>
      </c>
      <c r="B5" s="132"/>
      <c r="C5" s="132"/>
      <c r="D5" s="133"/>
      <c r="E5" s="134" t="s">
        <v>2</v>
      </c>
      <c r="F5" s="134" t="s">
        <v>49</v>
      </c>
      <c r="G5" s="134" t="s">
        <v>50</v>
      </c>
    </row>
    <row r="6" spans="1:7" ht="27.75" customHeight="1">
      <c r="A6" s="131" t="s">
        <v>51</v>
      </c>
      <c r="B6" s="137"/>
      <c r="C6" s="138"/>
      <c r="D6" s="139" t="s">
        <v>52</v>
      </c>
      <c r="E6" s="135"/>
      <c r="F6" s="135"/>
      <c r="G6" s="135"/>
    </row>
    <row r="7" spans="1:7" s="31" customFormat="1" ht="27.75" customHeight="1">
      <c r="A7" s="30" t="s">
        <v>53</v>
      </c>
      <c r="B7" s="30" t="s">
        <v>54</v>
      </c>
      <c r="C7" s="30" t="s">
        <v>55</v>
      </c>
      <c r="D7" s="140"/>
      <c r="E7" s="136"/>
      <c r="F7" s="136"/>
      <c r="G7" s="136"/>
    </row>
    <row r="8" spans="1:7" s="31" customFormat="1" ht="27.75" customHeight="1">
      <c r="A8" s="30" t="s">
        <v>228</v>
      </c>
      <c r="B8" s="30" t="s">
        <v>229</v>
      </c>
      <c r="C8" s="30" t="s">
        <v>230</v>
      </c>
      <c r="D8" s="87" t="s">
        <v>250</v>
      </c>
      <c r="E8" s="91">
        <v>6915900</v>
      </c>
      <c r="F8" s="91">
        <v>6915900</v>
      </c>
      <c r="G8" s="32"/>
    </row>
    <row r="9" spans="1:7" s="31" customFormat="1" ht="27.75" customHeight="1">
      <c r="A9" s="30" t="s">
        <v>231</v>
      </c>
      <c r="B9" s="30" t="s">
        <v>232</v>
      </c>
      <c r="C9" s="30" t="s">
        <v>230</v>
      </c>
      <c r="D9" s="87" t="s">
        <v>251</v>
      </c>
      <c r="E9" s="91">
        <v>477000</v>
      </c>
      <c r="F9" s="91">
        <v>477000</v>
      </c>
      <c r="G9" s="32"/>
    </row>
    <row r="10" spans="1:7" s="31" customFormat="1" ht="27.75" customHeight="1">
      <c r="A10" s="30" t="s">
        <v>233</v>
      </c>
      <c r="B10" s="30" t="s">
        <v>230</v>
      </c>
      <c r="C10" s="30" t="s">
        <v>230</v>
      </c>
      <c r="D10" s="87" t="s">
        <v>252</v>
      </c>
      <c r="E10" s="91">
        <v>176000</v>
      </c>
      <c r="F10" s="91">
        <v>176000</v>
      </c>
      <c r="G10" s="32"/>
    </row>
    <row r="11" spans="1:7" s="31" customFormat="1" ht="27.75" customHeight="1">
      <c r="A11" s="30" t="s">
        <v>234</v>
      </c>
      <c r="B11" s="30" t="s">
        <v>235</v>
      </c>
      <c r="C11" s="30" t="s">
        <v>230</v>
      </c>
      <c r="D11" s="87" t="s">
        <v>253</v>
      </c>
      <c r="E11" s="91">
        <v>492000</v>
      </c>
      <c r="F11" s="91">
        <v>492000</v>
      </c>
      <c r="G11" s="32"/>
    </row>
    <row r="12" spans="1:7" s="31" customFormat="1" ht="33" customHeight="1">
      <c r="A12" s="30" t="s">
        <v>236</v>
      </c>
      <c r="B12" s="30" t="s">
        <v>230</v>
      </c>
      <c r="C12" s="30" t="s">
        <v>230</v>
      </c>
      <c r="D12" s="87" t="s">
        <v>254</v>
      </c>
      <c r="E12" s="91">
        <v>654200</v>
      </c>
      <c r="F12" s="91">
        <v>654200</v>
      </c>
      <c r="G12" s="32"/>
    </row>
    <row r="13" spans="1:7" s="31" customFormat="1" ht="27.75" customHeight="1">
      <c r="A13" s="30" t="s">
        <v>237</v>
      </c>
      <c r="B13" s="30" t="s">
        <v>238</v>
      </c>
      <c r="C13" s="30" t="s">
        <v>239</v>
      </c>
      <c r="D13" s="87" t="s">
        <v>255</v>
      </c>
      <c r="E13" s="91">
        <v>1085000</v>
      </c>
      <c r="F13" s="91">
        <v>1085000</v>
      </c>
      <c r="G13" s="32"/>
    </row>
    <row r="14" spans="1:7" s="31" customFormat="1" ht="27.75" customHeight="1">
      <c r="A14" s="30" t="s">
        <v>240</v>
      </c>
      <c r="B14" s="30" t="s">
        <v>230</v>
      </c>
      <c r="C14" s="30" t="s">
        <v>230</v>
      </c>
      <c r="D14" s="88" t="s">
        <v>256</v>
      </c>
      <c r="E14" s="91"/>
      <c r="F14" s="91"/>
      <c r="G14" s="33"/>
    </row>
    <row r="15" spans="1:7" s="31" customFormat="1" ht="27.75" customHeight="1">
      <c r="A15" s="30" t="s">
        <v>241</v>
      </c>
      <c r="B15" s="30" t="s">
        <v>232</v>
      </c>
      <c r="C15" s="30" t="s">
        <v>230</v>
      </c>
      <c r="D15" s="88" t="s">
        <v>257</v>
      </c>
      <c r="E15" s="91">
        <v>6106000</v>
      </c>
      <c r="F15" s="91">
        <v>3106000</v>
      </c>
      <c r="G15" s="33">
        <v>3000000</v>
      </c>
    </row>
    <row r="16" spans="1:7" s="31" customFormat="1" ht="27.75" customHeight="1">
      <c r="A16" s="30" t="s">
        <v>242</v>
      </c>
      <c r="B16" s="30" t="s">
        <v>230</v>
      </c>
      <c r="C16" s="30" t="s">
        <v>243</v>
      </c>
      <c r="D16" s="88" t="s">
        <v>258</v>
      </c>
      <c r="E16" s="91">
        <v>6366000</v>
      </c>
      <c r="F16" s="91">
        <v>6366000</v>
      </c>
      <c r="G16" s="33"/>
    </row>
    <row r="17" spans="1:7" s="31" customFormat="1" ht="27.75" customHeight="1">
      <c r="A17" s="30" t="s">
        <v>244</v>
      </c>
      <c r="B17" s="30" t="s">
        <v>230</v>
      </c>
      <c r="C17" s="30" t="s">
        <v>235</v>
      </c>
      <c r="D17" s="88" t="s">
        <v>259</v>
      </c>
      <c r="E17" s="91"/>
      <c r="F17" s="91"/>
      <c r="G17" s="33"/>
    </row>
    <row r="18" spans="1:7" ht="27.75" customHeight="1">
      <c r="A18" s="30" t="s">
        <v>245</v>
      </c>
      <c r="B18" s="30" t="s">
        <v>230</v>
      </c>
      <c r="C18" s="30" t="s">
        <v>230</v>
      </c>
      <c r="D18" s="88" t="s">
        <v>260</v>
      </c>
      <c r="E18" s="91">
        <v>150000</v>
      </c>
      <c r="F18" s="91">
        <v>150000</v>
      </c>
      <c r="G18" s="33"/>
    </row>
    <row r="19" spans="1:7" ht="27.75" customHeight="1">
      <c r="A19" s="30" t="s">
        <v>246</v>
      </c>
      <c r="B19" s="30" t="s">
        <v>247</v>
      </c>
      <c r="C19" s="30" t="s">
        <v>247</v>
      </c>
      <c r="D19" s="88" t="s">
        <v>261</v>
      </c>
      <c r="E19" s="91">
        <v>50000</v>
      </c>
      <c r="F19" s="91">
        <v>50000</v>
      </c>
      <c r="G19" s="33"/>
    </row>
    <row r="20" spans="1:7" ht="27.75" customHeight="1">
      <c r="A20" s="30" t="s">
        <v>248</v>
      </c>
      <c r="B20" s="30" t="s">
        <v>232</v>
      </c>
      <c r="C20" s="30" t="s">
        <v>230</v>
      </c>
      <c r="D20" s="88" t="s">
        <v>262</v>
      </c>
      <c r="E20" s="91">
        <v>480000</v>
      </c>
      <c r="F20" s="91">
        <v>480000</v>
      </c>
      <c r="G20" s="33"/>
    </row>
    <row r="21" spans="1:7" ht="27.75" customHeight="1">
      <c r="A21" s="30" t="s">
        <v>249</v>
      </c>
      <c r="B21" s="30" t="s">
        <v>247</v>
      </c>
      <c r="C21" s="30" t="s">
        <v>247</v>
      </c>
      <c r="D21" s="88" t="s">
        <v>263</v>
      </c>
      <c r="E21" s="91">
        <v>1770000</v>
      </c>
      <c r="F21" s="91">
        <v>770000</v>
      </c>
      <c r="G21" s="33">
        <v>1000000</v>
      </c>
    </row>
    <row r="22" spans="1:7" ht="27.75" customHeight="1">
      <c r="A22" s="126" t="s">
        <v>265</v>
      </c>
      <c r="B22" s="127"/>
      <c r="C22" s="128"/>
      <c r="D22" s="89"/>
      <c r="E22" s="92">
        <f>SUM(E8:E21)</f>
        <v>24722100</v>
      </c>
      <c r="F22" s="93">
        <f>SUM(F8:F21)</f>
        <v>20722100</v>
      </c>
      <c r="G22" s="33">
        <f>SUM(G15:G21)</f>
        <v>4000000</v>
      </c>
    </row>
  </sheetData>
  <mergeCells count="9">
    <mergeCell ref="A22:C22"/>
    <mergeCell ref="A3:G3"/>
    <mergeCell ref="A4:D4"/>
    <mergeCell ref="A5:D5"/>
    <mergeCell ref="E5:E7"/>
    <mergeCell ref="F5:F7"/>
    <mergeCell ref="G5:G7"/>
    <mergeCell ref="A6:C6"/>
    <mergeCell ref="D6:D7"/>
  </mergeCells>
  <phoneticPr fontId="12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7"/>
  <sheetViews>
    <sheetView workbookViewId="0">
      <selection activeCell="A3" sqref="A3:C3"/>
    </sheetView>
  </sheetViews>
  <sheetFormatPr defaultColWidth="32.6640625" defaultRowHeight="14.25"/>
  <cols>
    <col min="1" max="1" width="39" style="9" customWidth="1"/>
    <col min="2" max="2" width="18.5" style="9" customWidth="1"/>
    <col min="3" max="3" width="33.6640625" style="9" customWidth="1"/>
    <col min="4" max="4" width="18.5" style="9" customWidth="1"/>
    <col min="5" max="251" width="12" style="9" customWidth="1"/>
    <col min="252" max="252" width="39" style="9" customWidth="1"/>
    <col min="253" max="253" width="18.5" style="9" customWidth="1"/>
    <col min="254" max="254" width="33.6640625" style="9" customWidth="1"/>
    <col min="255" max="255" width="18.5" style="9" customWidth="1"/>
    <col min="256" max="16384" width="32.6640625" style="9"/>
  </cols>
  <sheetData>
    <row r="1" spans="1:4">
      <c r="A1" s="86" t="s">
        <v>206</v>
      </c>
      <c r="B1" s="10"/>
      <c r="C1" s="10"/>
      <c r="D1" s="10"/>
    </row>
    <row r="2" spans="1:4" ht="20.25">
      <c r="A2" s="11" t="s">
        <v>210</v>
      </c>
      <c r="B2" s="11"/>
      <c r="C2" s="11"/>
      <c r="D2" s="11"/>
    </row>
    <row r="3" spans="1:4">
      <c r="A3" s="114" t="s">
        <v>267</v>
      </c>
      <c r="B3" s="114"/>
      <c r="C3" s="114"/>
      <c r="D3" s="10" t="s">
        <v>83</v>
      </c>
    </row>
    <row r="4" spans="1:4" ht="24" customHeight="1">
      <c r="A4" s="12" t="s">
        <v>3</v>
      </c>
      <c r="B4" s="12"/>
      <c r="C4" s="12" t="s">
        <v>4</v>
      </c>
      <c r="D4" s="12"/>
    </row>
    <row r="5" spans="1:4" ht="24" customHeight="1">
      <c r="A5" s="13" t="s">
        <v>5</v>
      </c>
      <c r="B5" s="13" t="s">
        <v>216</v>
      </c>
      <c r="C5" s="14" t="s">
        <v>6</v>
      </c>
      <c r="D5" s="13" t="s">
        <v>217</v>
      </c>
    </row>
    <row r="6" spans="1:4" ht="24" customHeight="1">
      <c r="A6" s="55" t="s">
        <v>37</v>
      </c>
      <c r="B6" s="16">
        <f>B7</f>
        <v>6696800</v>
      </c>
      <c r="C6" s="53" t="s">
        <v>78</v>
      </c>
      <c r="D6" s="16"/>
    </row>
    <row r="7" spans="1:4" ht="24" customHeight="1">
      <c r="A7" s="55" t="s">
        <v>38</v>
      </c>
      <c r="B7" s="16">
        <v>6696800</v>
      </c>
      <c r="C7" s="53" t="s">
        <v>7</v>
      </c>
      <c r="D7" s="91">
        <v>6915900</v>
      </c>
    </row>
    <row r="8" spans="1:4" ht="24" customHeight="1">
      <c r="A8" s="55" t="s">
        <v>39</v>
      </c>
      <c r="B8" s="16"/>
      <c r="C8" s="53" t="s">
        <v>61</v>
      </c>
      <c r="D8" s="91">
        <v>477000</v>
      </c>
    </row>
    <row r="9" spans="1:4" ht="24" customHeight="1">
      <c r="A9" s="55" t="s">
        <v>40</v>
      </c>
      <c r="B9" s="16">
        <f>B10+B13+B14+B15</f>
        <v>8760000</v>
      </c>
      <c r="C9" s="53" t="s">
        <v>62</v>
      </c>
      <c r="D9" s="91">
        <v>176000</v>
      </c>
    </row>
    <row r="10" spans="1:4" ht="24" customHeight="1">
      <c r="A10" s="15" t="s">
        <v>80</v>
      </c>
      <c r="B10" s="16">
        <v>1260000</v>
      </c>
      <c r="C10" s="53" t="s">
        <v>63</v>
      </c>
      <c r="D10" s="91"/>
    </row>
    <row r="11" spans="1:4" ht="24" customHeight="1">
      <c r="A11" s="55" t="s">
        <v>41</v>
      </c>
      <c r="B11" s="16"/>
      <c r="C11" s="53" t="s">
        <v>64</v>
      </c>
      <c r="D11" s="91">
        <v>492000</v>
      </c>
    </row>
    <row r="12" spans="1:4" ht="24" customHeight="1">
      <c r="A12" s="15" t="s">
        <v>82</v>
      </c>
      <c r="B12" s="16"/>
      <c r="C12" s="53" t="s">
        <v>65</v>
      </c>
      <c r="D12" s="91">
        <v>654200</v>
      </c>
    </row>
    <row r="13" spans="1:4" ht="54" customHeight="1">
      <c r="A13" s="55" t="s">
        <v>42</v>
      </c>
      <c r="B13" s="16">
        <v>3000000</v>
      </c>
      <c r="C13" s="53" t="s">
        <v>66</v>
      </c>
      <c r="D13" s="91">
        <v>1085000</v>
      </c>
    </row>
    <row r="14" spans="1:4" ht="24" customHeight="1">
      <c r="A14" s="55" t="s">
        <v>43</v>
      </c>
      <c r="B14" s="16">
        <v>3000000</v>
      </c>
      <c r="C14" s="53" t="s">
        <v>67</v>
      </c>
      <c r="D14" s="16"/>
    </row>
    <row r="15" spans="1:4" ht="24" customHeight="1">
      <c r="A15" s="55" t="s">
        <v>44</v>
      </c>
      <c r="B15" s="19">
        <v>1500000</v>
      </c>
      <c r="C15" s="53" t="s">
        <v>68</v>
      </c>
      <c r="D15" s="91">
        <v>6106000</v>
      </c>
    </row>
    <row r="16" spans="1:4" ht="24" customHeight="1">
      <c r="A16" s="55" t="s">
        <v>45</v>
      </c>
      <c r="B16" s="16">
        <f>B17</f>
        <v>9763700</v>
      </c>
      <c r="C16" s="54" t="s">
        <v>69</v>
      </c>
      <c r="D16" s="91">
        <v>6366000</v>
      </c>
    </row>
    <row r="17" spans="1:4" ht="24" customHeight="1">
      <c r="A17" s="55" t="s">
        <v>46</v>
      </c>
      <c r="B17" s="16">
        <v>9763700</v>
      </c>
      <c r="C17" s="53" t="s">
        <v>70</v>
      </c>
      <c r="D17" s="91"/>
    </row>
    <row r="18" spans="1:4" ht="24" customHeight="1">
      <c r="A18" s="55" t="s">
        <v>47</v>
      </c>
      <c r="B18" s="16"/>
      <c r="C18" s="53" t="s">
        <v>71</v>
      </c>
      <c r="D18" s="91">
        <v>150000</v>
      </c>
    </row>
    <row r="19" spans="1:4" ht="24" customHeight="1">
      <c r="A19" s="18" t="s">
        <v>220</v>
      </c>
      <c r="B19" s="16"/>
      <c r="C19" s="53" t="s">
        <v>72</v>
      </c>
      <c r="D19" s="91"/>
    </row>
    <row r="20" spans="1:4" ht="24" customHeight="1">
      <c r="A20" s="18"/>
      <c r="B20" s="16"/>
      <c r="C20" s="53" t="s">
        <v>73</v>
      </c>
      <c r="D20" s="91"/>
    </row>
    <row r="21" spans="1:4" ht="24" customHeight="1">
      <c r="A21" s="18"/>
      <c r="B21" s="16"/>
      <c r="C21" s="53" t="s">
        <v>74</v>
      </c>
      <c r="D21" s="91">
        <v>50000</v>
      </c>
    </row>
    <row r="22" spans="1:4" ht="24" customHeight="1">
      <c r="A22" s="18"/>
      <c r="B22" s="16"/>
      <c r="C22" s="53" t="s">
        <v>75</v>
      </c>
      <c r="D22" s="91">
        <v>480000</v>
      </c>
    </row>
    <row r="23" spans="1:4" ht="24" customHeight="1">
      <c r="A23" s="18"/>
      <c r="B23" s="16"/>
      <c r="C23" s="53" t="s">
        <v>76</v>
      </c>
      <c r="D23" s="91"/>
    </row>
    <row r="24" spans="1:4" ht="24" customHeight="1">
      <c r="A24" s="18"/>
      <c r="B24" s="16"/>
      <c r="C24" s="53" t="s">
        <v>77</v>
      </c>
      <c r="D24" s="91">
        <v>1770000</v>
      </c>
    </row>
    <row r="25" spans="1:4" ht="24" customHeight="1">
      <c r="A25" s="18"/>
      <c r="B25" s="16"/>
      <c r="C25" s="53"/>
      <c r="D25" s="16"/>
    </row>
    <row r="26" spans="1:4" ht="24" customHeight="1">
      <c r="A26" s="22"/>
      <c r="B26" s="21"/>
      <c r="C26" s="17"/>
      <c r="D26" s="21"/>
    </row>
    <row r="27" spans="1:4" ht="24" customHeight="1">
      <c r="A27" s="14" t="s">
        <v>15</v>
      </c>
      <c r="B27" s="56">
        <f>B6+B9+B16</f>
        <v>25220500</v>
      </c>
      <c r="C27" s="14" t="s">
        <v>16</v>
      </c>
      <c r="D27" s="56">
        <f>SUM(D6:D26)</f>
        <v>24722100</v>
      </c>
    </row>
  </sheetData>
  <mergeCells count="1">
    <mergeCell ref="A3:C3"/>
  </mergeCells>
  <phoneticPr fontId="12" type="noConversion"/>
  <printOptions horizontalCentered="1"/>
  <pageMargins left="0.43263888888888902" right="0.43263888888888902" top="0.98402777777777795" bottom="0.98402777777777795" header="0.51180555555555596" footer="0.51180555555555596"/>
  <pageSetup paperSize="9" scale="55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7"/>
  <sheetViews>
    <sheetView showGridLines="0" workbookViewId="0">
      <selection activeCell="H7" sqref="H7"/>
    </sheetView>
  </sheetViews>
  <sheetFormatPr defaultRowHeight="14.25"/>
  <cols>
    <col min="1" max="3" width="6.5" style="36" customWidth="1"/>
    <col min="4" max="4" width="41.83203125" style="36" customWidth="1"/>
    <col min="5" max="5" width="19.5" style="36" customWidth="1"/>
    <col min="6" max="6" width="18.83203125" style="36" customWidth="1"/>
    <col min="7" max="7" width="18.33203125" style="36" customWidth="1"/>
    <col min="8" max="8" width="18" style="36" customWidth="1"/>
    <col min="9" max="16384" width="9.33203125" style="36"/>
  </cols>
  <sheetData>
    <row r="1" spans="1:8" ht="14.25" customHeight="1">
      <c r="A1" s="23" t="s">
        <v>207</v>
      </c>
      <c r="B1" s="23"/>
      <c r="C1" s="23"/>
      <c r="D1" s="57"/>
      <c r="G1" s="37"/>
    </row>
    <row r="2" spans="1:8" ht="15.75" customHeight="1">
      <c r="A2" s="58"/>
      <c r="B2" s="58"/>
      <c r="C2" s="58"/>
      <c r="D2" s="59"/>
      <c r="G2" s="37"/>
    </row>
    <row r="3" spans="1:8" ht="35.25" customHeight="1">
      <c r="A3" s="141" t="s">
        <v>224</v>
      </c>
      <c r="B3" s="141"/>
      <c r="C3" s="141"/>
      <c r="D3" s="141"/>
      <c r="E3" s="141"/>
      <c r="F3" s="141"/>
      <c r="G3" s="141"/>
    </row>
    <row r="4" spans="1:8" ht="35.25" customHeight="1">
      <c r="A4" s="130" t="s">
        <v>268</v>
      </c>
      <c r="B4" s="130"/>
      <c r="C4" s="130"/>
      <c r="D4" s="130"/>
      <c r="E4" s="29"/>
      <c r="F4" s="29"/>
      <c r="G4" s="60" t="s">
        <v>17</v>
      </c>
      <c r="H4" s="61"/>
    </row>
    <row r="5" spans="1:8" s="62" customFormat="1" ht="23.25" customHeight="1">
      <c r="A5" s="142" t="s">
        <v>48</v>
      </c>
      <c r="B5" s="142"/>
      <c r="C5" s="142"/>
      <c r="D5" s="142"/>
      <c r="E5" s="142" t="s">
        <v>218</v>
      </c>
      <c r="F5" s="142"/>
      <c r="G5" s="142"/>
    </row>
    <row r="6" spans="1:8" s="62" customFormat="1" ht="23.25" customHeight="1">
      <c r="A6" s="131" t="s">
        <v>51</v>
      </c>
      <c r="B6" s="137"/>
      <c r="C6" s="138"/>
      <c r="D6" s="139" t="s">
        <v>52</v>
      </c>
      <c r="E6" s="139" t="s">
        <v>1</v>
      </c>
      <c r="F6" s="139" t="s">
        <v>49</v>
      </c>
      <c r="G6" s="139" t="s">
        <v>50</v>
      </c>
    </row>
    <row r="7" spans="1:8" s="40" customFormat="1" ht="31.5" customHeight="1">
      <c r="A7" s="30" t="s">
        <v>54</v>
      </c>
      <c r="B7" s="30" t="s">
        <v>53</v>
      </c>
      <c r="C7" s="30" t="s">
        <v>55</v>
      </c>
      <c r="D7" s="143"/>
      <c r="E7" s="143"/>
      <c r="F7" s="143"/>
      <c r="G7" s="143"/>
    </row>
    <row r="8" spans="1:8" s="40" customFormat="1" ht="31.5" customHeight="1">
      <c r="A8" s="30" t="s">
        <v>228</v>
      </c>
      <c r="B8" s="30" t="s">
        <v>229</v>
      </c>
      <c r="C8" s="30" t="s">
        <v>230</v>
      </c>
      <c r="D8" s="87" t="s">
        <v>250</v>
      </c>
      <c r="E8" s="91">
        <v>6915900</v>
      </c>
      <c r="F8" s="91">
        <v>6915900</v>
      </c>
      <c r="G8" s="32"/>
    </row>
    <row r="9" spans="1:8" s="40" customFormat="1" ht="31.5" customHeight="1">
      <c r="A9" s="30" t="s">
        <v>231</v>
      </c>
      <c r="B9" s="30" t="s">
        <v>232</v>
      </c>
      <c r="C9" s="30" t="s">
        <v>230</v>
      </c>
      <c r="D9" s="87" t="s">
        <v>251</v>
      </c>
      <c r="E9" s="91">
        <v>477000</v>
      </c>
      <c r="F9" s="91">
        <v>477000</v>
      </c>
      <c r="G9" s="32"/>
    </row>
    <row r="10" spans="1:8" s="40" customFormat="1" ht="31.5" customHeight="1">
      <c r="A10" s="30" t="s">
        <v>233</v>
      </c>
      <c r="B10" s="30" t="s">
        <v>230</v>
      </c>
      <c r="C10" s="30" t="s">
        <v>230</v>
      </c>
      <c r="D10" s="87" t="s">
        <v>252</v>
      </c>
      <c r="E10" s="91">
        <v>176000</v>
      </c>
      <c r="F10" s="91">
        <v>176000</v>
      </c>
      <c r="G10" s="32"/>
    </row>
    <row r="11" spans="1:8" s="40" customFormat="1" ht="31.5" customHeight="1">
      <c r="A11" s="30" t="s">
        <v>234</v>
      </c>
      <c r="B11" s="30" t="s">
        <v>235</v>
      </c>
      <c r="C11" s="30" t="s">
        <v>230</v>
      </c>
      <c r="D11" s="87" t="s">
        <v>253</v>
      </c>
      <c r="E11" s="91">
        <v>492000</v>
      </c>
      <c r="F11" s="91">
        <v>492000</v>
      </c>
      <c r="G11" s="32"/>
    </row>
    <row r="12" spans="1:8" s="40" customFormat="1" ht="31.5" customHeight="1">
      <c r="A12" s="30" t="s">
        <v>236</v>
      </c>
      <c r="B12" s="30" t="s">
        <v>230</v>
      </c>
      <c r="C12" s="30" t="s">
        <v>230</v>
      </c>
      <c r="D12" s="87" t="s">
        <v>254</v>
      </c>
      <c r="E12" s="91">
        <v>654200</v>
      </c>
      <c r="F12" s="91">
        <v>654200</v>
      </c>
      <c r="G12" s="32"/>
    </row>
    <row r="13" spans="1:8" s="40" customFormat="1" ht="31.5" customHeight="1">
      <c r="A13" s="30" t="s">
        <v>237</v>
      </c>
      <c r="B13" s="30" t="s">
        <v>238</v>
      </c>
      <c r="C13" s="30" t="s">
        <v>239</v>
      </c>
      <c r="D13" s="87" t="s">
        <v>255</v>
      </c>
      <c r="E13" s="91">
        <v>1085000</v>
      </c>
      <c r="F13" s="91">
        <v>1085000</v>
      </c>
      <c r="G13" s="32"/>
    </row>
    <row r="14" spans="1:8" s="40" customFormat="1" ht="31.5" customHeight="1">
      <c r="A14" s="30" t="s">
        <v>240</v>
      </c>
      <c r="B14" s="30" t="s">
        <v>230</v>
      </c>
      <c r="C14" s="30" t="s">
        <v>230</v>
      </c>
      <c r="D14" s="88" t="s">
        <v>256</v>
      </c>
      <c r="E14" s="91"/>
      <c r="F14" s="91"/>
      <c r="G14" s="33"/>
    </row>
    <row r="15" spans="1:8" s="40" customFormat="1" ht="31.5" customHeight="1">
      <c r="A15" s="30" t="s">
        <v>241</v>
      </c>
      <c r="B15" s="30" t="s">
        <v>232</v>
      </c>
      <c r="C15" s="30" t="s">
        <v>230</v>
      </c>
      <c r="D15" s="88" t="s">
        <v>257</v>
      </c>
      <c r="E15" s="91">
        <v>6106000</v>
      </c>
      <c r="F15" s="91">
        <v>3106000</v>
      </c>
      <c r="G15" s="33">
        <v>3000000</v>
      </c>
    </row>
    <row r="16" spans="1:8" ht="31.5" customHeight="1">
      <c r="A16" s="30" t="s">
        <v>242</v>
      </c>
      <c r="B16" s="30" t="s">
        <v>230</v>
      </c>
      <c r="C16" s="30" t="s">
        <v>243</v>
      </c>
      <c r="D16" s="88" t="s">
        <v>258</v>
      </c>
      <c r="E16" s="91">
        <v>6366000</v>
      </c>
      <c r="F16" s="91">
        <v>6366000</v>
      </c>
      <c r="G16" s="33"/>
    </row>
    <row r="17" spans="1:7" ht="31.5" customHeight="1">
      <c r="A17" s="30" t="s">
        <v>244</v>
      </c>
      <c r="B17" s="30" t="s">
        <v>230</v>
      </c>
      <c r="C17" s="30" t="s">
        <v>235</v>
      </c>
      <c r="D17" s="88" t="s">
        <v>259</v>
      </c>
      <c r="E17" s="91"/>
      <c r="F17" s="91"/>
      <c r="G17" s="33"/>
    </row>
    <row r="18" spans="1:7" ht="31.5" customHeight="1">
      <c r="A18" s="30" t="s">
        <v>245</v>
      </c>
      <c r="B18" s="30" t="s">
        <v>230</v>
      </c>
      <c r="C18" s="30" t="s">
        <v>230</v>
      </c>
      <c r="D18" s="88" t="s">
        <v>260</v>
      </c>
      <c r="E18" s="91">
        <v>150000</v>
      </c>
      <c r="F18" s="91">
        <v>150000</v>
      </c>
      <c r="G18" s="33"/>
    </row>
    <row r="19" spans="1:7" ht="31.5" customHeight="1">
      <c r="A19" s="30" t="s">
        <v>246</v>
      </c>
      <c r="B19" s="30" t="s">
        <v>247</v>
      </c>
      <c r="C19" s="30" t="s">
        <v>247</v>
      </c>
      <c r="D19" s="88" t="s">
        <v>261</v>
      </c>
      <c r="E19" s="91">
        <v>50000</v>
      </c>
      <c r="F19" s="91">
        <v>50000</v>
      </c>
      <c r="G19" s="33"/>
    </row>
    <row r="20" spans="1:7" ht="31.5" customHeight="1">
      <c r="A20" s="30" t="s">
        <v>248</v>
      </c>
      <c r="B20" s="30" t="s">
        <v>232</v>
      </c>
      <c r="C20" s="30" t="s">
        <v>230</v>
      </c>
      <c r="D20" s="88" t="s">
        <v>262</v>
      </c>
      <c r="E20" s="91">
        <v>480000</v>
      </c>
      <c r="F20" s="91">
        <v>480000</v>
      </c>
      <c r="G20" s="33"/>
    </row>
    <row r="21" spans="1:7" ht="24" customHeight="1">
      <c r="A21" s="30" t="s">
        <v>249</v>
      </c>
      <c r="B21" s="30" t="s">
        <v>247</v>
      </c>
      <c r="C21" s="30" t="s">
        <v>247</v>
      </c>
      <c r="D21" s="88" t="s">
        <v>263</v>
      </c>
      <c r="E21" s="91">
        <v>1770000</v>
      </c>
      <c r="F21" s="91">
        <v>770000</v>
      </c>
      <c r="G21" s="33">
        <v>1000000</v>
      </c>
    </row>
    <row r="22" spans="1:7">
      <c r="A22" s="126" t="s">
        <v>265</v>
      </c>
      <c r="B22" s="127"/>
      <c r="C22" s="128"/>
      <c r="D22" s="89"/>
      <c r="E22" s="92">
        <f>SUM(E8:E21)</f>
        <v>24722100</v>
      </c>
      <c r="F22" s="93">
        <f>SUM(F8:F21)</f>
        <v>20722100</v>
      </c>
      <c r="G22" s="33">
        <f>SUM(G15:G21)</f>
        <v>4000000</v>
      </c>
    </row>
    <row r="23" spans="1:7">
      <c r="A23" s="63"/>
      <c r="B23" s="63"/>
      <c r="C23" s="63"/>
      <c r="D23" s="63"/>
      <c r="E23" s="63"/>
      <c r="F23" s="63"/>
      <c r="G23" s="63"/>
    </row>
    <row r="24" spans="1:7">
      <c r="A24" s="63"/>
      <c r="B24" s="63"/>
      <c r="C24" s="63"/>
      <c r="D24" s="63"/>
      <c r="E24" s="63"/>
      <c r="F24" s="63"/>
      <c r="G24" s="63"/>
    </row>
    <row r="25" spans="1:7">
      <c r="A25" s="63"/>
      <c r="B25" s="63"/>
      <c r="C25" s="63"/>
      <c r="D25" s="63"/>
      <c r="E25" s="63"/>
      <c r="F25" s="63"/>
      <c r="G25" s="63"/>
    </row>
    <row r="26" spans="1:7">
      <c r="A26" s="63"/>
      <c r="B26" s="63"/>
      <c r="C26" s="63"/>
      <c r="D26" s="63"/>
      <c r="E26" s="63"/>
      <c r="F26" s="63"/>
      <c r="G26" s="63"/>
    </row>
    <row r="27" spans="1:7">
      <c r="A27" s="63"/>
      <c r="B27" s="63"/>
      <c r="C27" s="63"/>
      <c r="D27" s="63"/>
      <c r="E27" s="63"/>
      <c r="F27" s="63"/>
      <c r="G27" s="63"/>
    </row>
    <row r="28" spans="1:7">
      <c r="A28" s="63"/>
      <c r="B28" s="63"/>
      <c r="C28" s="63"/>
      <c r="D28" s="63"/>
      <c r="E28" s="63"/>
      <c r="F28" s="63"/>
      <c r="G28" s="63"/>
    </row>
    <row r="29" spans="1:7">
      <c r="A29" s="63"/>
      <c r="B29" s="63"/>
      <c r="C29" s="63"/>
      <c r="D29" s="63"/>
      <c r="E29" s="63"/>
      <c r="F29" s="63"/>
      <c r="G29" s="63"/>
    </row>
    <row r="30" spans="1:7">
      <c r="A30" s="63"/>
      <c r="B30" s="63"/>
      <c r="C30" s="63"/>
      <c r="D30" s="63"/>
      <c r="E30" s="63"/>
      <c r="F30" s="63"/>
      <c r="G30" s="63"/>
    </row>
    <row r="31" spans="1:7">
      <c r="A31" s="63"/>
      <c r="B31" s="63"/>
      <c r="C31" s="63"/>
      <c r="D31" s="63"/>
      <c r="E31" s="63"/>
      <c r="F31" s="63"/>
      <c r="G31" s="63"/>
    </row>
    <row r="32" spans="1:7">
      <c r="A32" s="63"/>
      <c r="B32" s="63"/>
      <c r="C32" s="63"/>
      <c r="D32" s="63"/>
      <c r="E32" s="63"/>
      <c r="F32" s="63"/>
      <c r="G32" s="63"/>
    </row>
    <row r="33" spans="1:7">
      <c r="A33" s="63"/>
      <c r="B33" s="63"/>
      <c r="C33" s="63"/>
      <c r="D33" s="63"/>
      <c r="E33" s="63"/>
      <c r="F33" s="63"/>
      <c r="G33" s="63"/>
    </row>
    <row r="34" spans="1:7">
      <c r="A34" s="63"/>
      <c r="B34" s="63"/>
      <c r="C34" s="63"/>
      <c r="D34" s="63"/>
      <c r="E34" s="63"/>
      <c r="F34" s="63"/>
      <c r="G34" s="63"/>
    </row>
    <row r="35" spans="1:7">
      <c r="A35" s="63"/>
      <c r="B35" s="63"/>
      <c r="C35" s="63"/>
      <c r="D35" s="63"/>
      <c r="E35" s="63"/>
      <c r="F35" s="63"/>
      <c r="G35" s="63"/>
    </row>
    <row r="36" spans="1:7">
      <c r="A36" s="63"/>
      <c r="B36" s="63"/>
      <c r="C36" s="63"/>
      <c r="D36" s="63"/>
      <c r="E36" s="63"/>
      <c r="F36" s="63"/>
      <c r="G36" s="63"/>
    </row>
    <row r="37" spans="1:7">
      <c r="A37" s="63"/>
      <c r="B37" s="63"/>
      <c r="C37" s="63"/>
      <c r="D37" s="63"/>
      <c r="E37" s="63"/>
      <c r="F37" s="63"/>
      <c r="G37" s="63"/>
    </row>
  </sheetData>
  <mergeCells count="10">
    <mergeCell ref="A22:C22"/>
    <mergeCell ref="A3:G3"/>
    <mergeCell ref="A4:D4"/>
    <mergeCell ref="A5:D5"/>
    <mergeCell ref="E5:G5"/>
    <mergeCell ref="F6:F7"/>
    <mergeCell ref="G6:G7"/>
    <mergeCell ref="A6:C6"/>
    <mergeCell ref="D6:D7"/>
    <mergeCell ref="E6:E7"/>
  </mergeCells>
  <phoneticPr fontId="12" type="noConversion"/>
  <pageMargins left="0.75" right="0.75" top="1" bottom="1" header="0.5" footer="0.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S126"/>
  <sheetViews>
    <sheetView tabSelected="1" topLeftCell="A19" workbookViewId="0">
      <selection activeCell="E30" sqref="E30"/>
    </sheetView>
  </sheetViews>
  <sheetFormatPr defaultColWidth="28.83203125" defaultRowHeight="15"/>
  <cols>
    <col min="1" max="1" width="11.6640625" style="48" customWidth="1"/>
    <col min="2" max="2" width="39" style="47" customWidth="1"/>
    <col min="3" max="3" width="15" style="47" customWidth="1"/>
    <col min="4" max="4" width="13" style="47" customWidth="1"/>
    <col min="5" max="252" width="10.6640625" style="47" customWidth="1"/>
    <col min="253" max="253" width="10.6640625" style="51" customWidth="1"/>
    <col min="254" max="254" width="10.6640625" style="52" customWidth="1"/>
    <col min="255" max="255" width="13.1640625" style="52" customWidth="1"/>
    <col min="256" max="16384" width="28.83203125" style="52"/>
  </cols>
  <sheetData>
    <row r="1" spans="1:4">
      <c r="A1" s="48" t="s">
        <v>221</v>
      </c>
    </row>
    <row r="2" spans="1:4" ht="40.5" customHeight="1">
      <c r="A2" s="144" t="s">
        <v>223</v>
      </c>
      <c r="B2" s="144"/>
      <c r="C2" s="144"/>
      <c r="D2" s="144"/>
    </row>
    <row r="3" spans="1:4" s="49" customFormat="1" ht="17.25" customHeight="1">
      <c r="A3" s="145"/>
      <c r="B3" s="145"/>
      <c r="C3" s="145"/>
      <c r="D3" s="145"/>
    </row>
    <row r="4" spans="1:4" s="49" customFormat="1" ht="24.95" customHeight="1">
      <c r="A4" s="146" t="s">
        <v>56</v>
      </c>
      <c r="B4" s="146"/>
      <c r="C4" s="147" t="s">
        <v>60</v>
      </c>
      <c r="D4" s="147" t="s">
        <v>57</v>
      </c>
    </row>
    <row r="5" spans="1:4" s="49" customFormat="1" ht="24.95" customHeight="1">
      <c r="A5" s="50" t="s">
        <v>58</v>
      </c>
      <c r="B5" s="50" t="s">
        <v>59</v>
      </c>
      <c r="C5" s="148"/>
      <c r="D5" s="148"/>
    </row>
    <row r="6" spans="1:4" s="49" customFormat="1" ht="20.100000000000001" customHeight="1">
      <c r="A6" s="101" t="s">
        <v>270</v>
      </c>
      <c r="B6" s="102" t="s">
        <v>271</v>
      </c>
      <c r="C6" s="103">
        <v>5650923</v>
      </c>
      <c r="D6" s="103"/>
    </row>
    <row r="7" spans="1:4" s="49" customFormat="1" ht="20.100000000000001" customHeight="1">
      <c r="A7" s="101" t="s">
        <v>272</v>
      </c>
      <c r="B7" s="102" t="s">
        <v>273</v>
      </c>
      <c r="C7" s="103">
        <v>2610032</v>
      </c>
      <c r="D7" s="103"/>
    </row>
    <row r="8" spans="1:4" s="49" customFormat="1" ht="20.100000000000001" customHeight="1">
      <c r="A8" s="101" t="s">
        <v>274</v>
      </c>
      <c r="B8" s="102" t="s">
        <v>275</v>
      </c>
      <c r="C8" s="103">
        <v>20000</v>
      </c>
      <c r="D8" s="103"/>
    </row>
    <row r="9" spans="1:4" s="49" customFormat="1" ht="20.100000000000001" customHeight="1">
      <c r="A9" s="101" t="s">
        <v>276</v>
      </c>
      <c r="B9" s="104" t="s">
        <v>277</v>
      </c>
      <c r="C9" s="103">
        <v>1592517</v>
      </c>
      <c r="D9" s="103"/>
    </row>
    <row r="10" spans="1:4" s="49" customFormat="1" ht="20.100000000000001" customHeight="1">
      <c r="A10" s="101" t="s">
        <v>278</v>
      </c>
      <c r="B10" s="102" t="s">
        <v>279</v>
      </c>
      <c r="C10" s="103">
        <v>645829</v>
      </c>
      <c r="D10" s="103"/>
    </row>
    <row r="11" spans="1:4" s="49" customFormat="1" ht="20.100000000000001" customHeight="1">
      <c r="A11" s="101" t="s">
        <v>280</v>
      </c>
      <c r="B11" s="102" t="s">
        <v>281</v>
      </c>
      <c r="C11" s="103">
        <v>527235</v>
      </c>
      <c r="D11" s="103"/>
    </row>
    <row r="12" spans="1:4" s="49" customFormat="1" ht="20.100000000000001" customHeight="1">
      <c r="A12" s="101" t="s">
        <v>282</v>
      </c>
      <c r="B12" s="102" t="s">
        <v>283</v>
      </c>
      <c r="C12" s="103"/>
      <c r="D12" s="103"/>
    </row>
    <row r="13" spans="1:4" s="49" customFormat="1" ht="20.100000000000001" customHeight="1">
      <c r="A13" s="101" t="s">
        <v>284</v>
      </c>
      <c r="B13" s="102" t="s">
        <v>285</v>
      </c>
      <c r="C13" s="103">
        <v>117425</v>
      </c>
      <c r="D13" s="103"/>
    </row>
    <row r="14" spans="1:4" s="49" customFormat="1" ht="20.100000000000001" customHeight="1">
      <c r="A14" s="105" t="s">
        <v>286</v>
      </c>
      <c r="B14" s="102" t="s">
        <v>287</v>
      </c>
      <c r="C14" s="103">
        <v>840002</v>
      </c>
      <c r="D14" s="103"/>
    </row>
    <row r="15" spans="1:4" s="49" customFormat="1" ht="20.100000000000001" customHeight="1">
      <c r="A15" s="101" t="s">
        <v>288</v>
      </c>
      <c r="B15" s="102" t="s">
        <v>289</v>
      </c>
      <c r="C15" s="103">
        <v>370000</v>
      </c>
      <c r="D15" s="103"/>
    </row>
    <row r="16" spans="1:4" s="49" customFormat="1" ht="20.100000000000001" customHeight="1">
      <c r="A16" s="101" t="s">
        <v>290</v>
      </c>
      <c r="B16" s="102" t="s">
        <v>291</v>
      </c>
      <c r="C16" s="103"/>
      <c r="D16" s="103"/>
    </row>
    <row r="17" spans="1:4" s="49" customFormat="1" ht="20.100000000000001" customHeight="1">
      <c r="A17" s="101" t="s">
        <v>292</v>
      </c>
      <c r="B17" s="102" t="s">
        <v>293</v>
      </c>
      <c r="C17" s="103">
        <v>177000</v>
      </c>
      <c r="D17" s="103"/>
    </row>
    <row r="18" spans="1:4" s="49" customFormat="1" ht="20.100000000000001" customHeight="1">
      <c r="A18" s="106" t="s">
        <v>294</v>
      </c>
      <c r="B18" s="107" t="s">
        <v>295</v>
      </c>
      <c r="C18" s="103"/>
      <c r="D18" s="103"/>
    </row>
    <row r="19" spans="1:4" s="49" customFormat="1" ht="20.100000000000001" customHeight="1">
      <c r="A19" s="101" t="s">
        <v>270</v>
      </c>
      <c r="B19" s="102" t="s">
        <v>296</v>
      </c>
      <c r="C19" s="103"/>
      <c r="D19" s="103">
        <v>405600</v>
      </c>
    </row>
    <row r="20" spans="1:4" s="49" customFormat="1" ht="20.100000000000001" customHeight="1">
      <c r="A20" s="101" t="s">
        <v>272</v>
      </c>
      <c r="B20" s="102" t="s">
        <v>297</v>
      </c>
      <c r="C20" s="103"/>
      <c r="D20" s="103">
        <v>89000</v>
      </c>
    </row>
    <row r="21" spans="1:4" s="49" customFormat="1" ht="20.100000000000001" customHeight="1">
      <c r="A21" s="101" t="s">
        <v>298</v>
      </c>
      <c r="B21" s="102" t="s">
        <v>299</v>
      </c>
      <c r="C21" s="103"/>
      <c r="D21" s="103"/>
    </row>
    <row r="22" spans="1:4" s="49" customFormat="1" ht="20.100000000000001" customHeight="1">
      <c r="A22" s="101" t="s">
        <v>300</v>
      </c>
      <c r="B22" s="102" t="s">
        <v>301</v>
      </c>
      <c r="C22" s="103"/>
      <c r="D22" s="103">
        <v>109000</v>
      </c>
    </row>
    <row r="23" spans="1:4" s="49" customFormat="1" ht="20.100000000000001" customHeight="1">
      <c r="A23" s="101" t="s">
        <v>288</v>
      </c>
      <c r="B23" s="102" t="s">
        <v>302</v>
      </c>
      <c r="C23" s="103"/>
      <c r="D23" s="103">
        <v>173000</v>
      </c>
    </row>
    <row r="24" spans="1:4" s="49" customFormat="1" ht="20.100000000000001" customHeight="1">
      <c r="A24" s="101" t="s">
        <v>303</v>
      </c>
      <c r="B24" s="102" t="s">
        <v>304</v>
      </c>
      <c r="C24" s="103"/>
      <c r="D24" s="103">
        <v>182440</v>
      </c>
    </row>
    <row r="25" spans="1:4" s="49" customFormat="1" ht="20.100000000000001" customHeight="1">
      <c r="A25" s="101" t="s">
        <v>276</v>
      </c>
      <c r="B25" s="102" t="s">
        <v>305</v>
      </c>
      <c r="C25" s="103"/>
      <c r="D25" s="103"/>
    </row>
    <row r="26" spans="1:4" s="49" customFormat="1" ht="20.100000000000001" customHeight="1">
      <c r="A26" s="101" t="s">
        <v>278</v>
      </c>
      <c r="B26" s="102" t="s">
        <v>306</v>
      </c>
      <c r="C26" s="103"/>
      <c r="D26" s="103"/>
    </row>
    <row r="27" spans="1:4" s="49" customFormat="1" ht="20.100000000000001" customHeight="1">
      <c r="A27" s="101" t="s">
        <v>282</v>
      </c>
      <c r="B27" s="102" t="s">
        <v>307</v>
      </c>
      <c r="C27" s="103"/>
      <c r="D27" s="103">
        <v>66000</v>
      </c>
    </row>
    <row r="28" spans="1:4" s="49" customFormat="1" ht="20.100000000000001" customHeight="1">
      <c r="A28" s="101" t="s">
        <v>290</v>
      </c>
      <c r="B28" s="102" t="s">
        <v>308</v>
      </c>
      <c r="C28" s="103"/>
      <c r="D28" s="103"/>
    </row>
    <row r="29" spans="1:4" s="49" customFormat="1" ht="20.100000000000001" customHeight="1">
      <c r="A29" s="101" t="s">
        <v>309</v>
      </c>
      <c r="B29" s="102" t="s">
        <v>310</v>
      </c>
      <c r="C29" s="103"/>
      <c r="D29" s="103">
        <v>200000</v>
      </c>
    </row>
    <row r="30" spans="1:4" s="49" customFormat="1" ht="20.100000000000001" customHeight="1">
      <c r="A30" s="101" t="s">
        <v>311</v>
      </c>
      <c r="B30" s="102" t="s">
        <v>312</v>
      </c>
      <c r="C30" s="103"/>
      <c r="D30" s="103">
        <v>8000</v>
      </c>
    </row>
    <row r="31" spans="1:4" s="49" customFormat="1" ht="21" customHeight="1">
      <c r="A31" s="101" t="s">
        <v>313</v>
      </c>
      <c r="B31" s="102" t="s">
        <v>314</v>
      </c>
      <c r="C31" s="103"/>
      <c r="D31" s="103">
        <v>392417</v>
      </c>
    </row>
    <row r="32" spans="1:4" ht="28.5">
      <c r="A32" s="101" t="s">
        <v>315</v>
      </c>
      <c r="B32" s="102" t="s">
        <v>316</v>
      </c>
      <c r="C32" s="103"/>
      <c r="D32" s="103"/>
    </row>
    <row r="33" spans="1:4">
      <c r="A33" s="101" t="s">
        <v>317</v>
      </c>
      <c r="B33" s="108" t="s">
        <v>318</v>
      </c>
      <c r="C33" s="103"/>
      <c r="D33" s="103">
        <v>347800</v>
      </c>
    </row>
    <row r="34" spans="1:4">
      <c r="A34" s="101" t="s">
        <v>319</v>
      </c>
      <c r="B34" s="102" t="s">
        <v>320</v>
      </c>
      <c r="C34" s="103"/>
      <c r="D34" s="103">
        <v>81000</v>
      </c>
    </row>
    <row r="35" spans="1:4" ht="28.5">
      <c r="A35" s="101" t="s">
        <v>321</v>
      </c>
      <c r="B35" s="102" t="s">
        <v>322</v>
      </c>
      <c r="C35" s="103"/>
      <c r="D35" s="103">
        <v>37929</v>
      </c>
    </row>
    <row r="36" spans="1:4" ht="28.5">
      <c r="A36" s="101" t="s">
        <v>323</v>
      </c>
      <c r="B36" s="102" t="s">
        <v>324</v>
      </c>
      <c r="C36" s="103"/>
      <c r="D36" s="103"/>
    </row>
    <row r="37" spans="1:4" ht="28.5">
      <c r="A37" s="101" t="s">
        <v>325</v>
      </c>
      <c r="B37" s="102" t="s">
        <v>326</v>
      </c>
      <c r="C37" s="103"/>
      <c r="D37" s="103"/>
    </row>
    <row r="38" spans="1:4">
      <c r="A38" s="101" t="s">
        <v>274</v>
      </c>
      <c r="B38" s="102" t="s">
        <v>327</v>
      </c>
      <c r="C38" s="103"/>
      <c r="D38" s="103">
        <v>5000</v>
      </c>
    </row>
    <row r="39" spans="1:4">
      <c r="A39" s="101" t="s">
        <v>328</v>
      </c>
      <c r="B39" s="102" t="s">
        <v>329</v>
      </c>
      <c r="C39" s="103"/>
      <c r="D39" s="103">
        <v>63660</v>
      </c>
    </row>
    <row r="40" spans="1:4">
      <c r="A40" s="101" t="s">
        <v>330</v>
      </c>
      <c r="B40" s="102" t="s">
        <v>331</v>
      </c>
      <c r="C40" s="103"/>
      <c r="D40" s="103"/>
    </row>
    <row r="41" spans="1:4">
      <c r="A41" s="101" t="s">
        <v>332</v>
      </c>
      <c r="B41" s="108" t="s">
        <v>333</v>
      </c>
      <c r="C41" s="103"/>
      <c r="D41" s="103">
        <v>164000</v>
      </c>
    </row>
    <row r="42" spans="1:4">
      <c r="A42" s="101" t="s">
        <v>284</v>
      </c>
      <c r="B42" s="108" t="s">
        <v>334</v>
      </c>
      <c r="C42" s="103"/>
      <c r="D42" s="103"/>
    </row>
    <row r="43" spans="1:4">
      <c r="A43" s="101" t="s">
        <v>335</v>
      </c>
      <c r="B43" s="108" t="s">
        <v>336</v>
      </c>
      <c r="C43" s="103"/>
      <c r="D43" s="103">
        <v>8000</v>
      </c>
    </row>
    <row r="44" spans="1:4">
      <c r="A44" s="101" t="s">
        <v>286</v>
      </c>
      <c r="B44" s="109" t="s">
        <v>337</v>
      </c>
      <c r="C44" s="103"/>
      <c r="D44" s="103">
        <v>627000</v>
      </c>
    </row>
    <row r="45" spans="1:4">
      <c r="A45" s="101" t="s">
        <v>292</v>
      </c>
      <c r="B45" s="102" t="s">
        <v>338</v>
      </c>
      <c r="C45" s="103"/>
      <c r="D45" s="103">
        <v>200000</v>
      </c>
    </row>
    <row r="46" spans="1:4">
      <c r="A46" s="106" t="s">
        <v>339</v>
      </c>
      <c r="B46" s="107" t="s">
        <v>340</v>
      </c>
      <c r="C46" s="103"/>
      <c r="D46" s="103"/>
    </row>
    <row r="47" spans="1:4">
      <c r="A47" s="101" t="s">
        <v>270</v>
      </c>
      <c r="B47" s="102" t="s">
        <v>341</v>
      </c>
      <c r="C47" s="103"/>
      <c r="D47" s="103"/>
    </row>
    <row r="48" spans="1:4">
      <c r="A48" s="101" t="s">
        <v>300</v>
      </c>
      <c r="B48" s="102" t="s">
        <v>342</v>
      </c>
      <c r="C48" s="103"/>
      <c r="D48" s="103">
        <v>1500000</v>
      </c>
    </row>
    <row r="49" spans="1:4">
      <c r="A49" s="101" t="s">
        <v>286</v>
      </c>
      <c r="B49" s="102" t="s">
        <v>343</v>
      </c>
      <c r="C49" s="103"/>
      <c r="D49" s="103"/>
    </row>
    <row r="50" spans="1:4">
      <c r="A50" s="101" t="s">
        <v>278</v>
      </c>
      <c r="B50" s="102" t="s">
        <v>344</v>
      </c>
      <c r="C50" s="103"/>
      <c r="D50" s="103"/>
    </row>
    <row r="51" spans="1:4">
      <c r="A51" s="101" t="s">
        <v>280</v>
      </c>
      <c r="B51" s="102" t="s">
        <v>345</v>
      </c>
      <c r="C51" s="103"/>
      <c r="D51" s="103"/>
    </row>
    <row r="52" spans="1:4">
      <c r="A52" s="101" t="s">
        <v>282</v>
      </c>
      <c r="B52" s="102" t="s">
        <v>346</v>
      </c>
      <c r="C52" s="103"/>
      <c r="D52" s="103"/>
    </row>
    <row r="53" spans="1:4">
      <c r="A53" s="101" t="s">
        <v>284</v>
      </c>
      <c r="B53" s="102" t="s">
        <v>347</v>
      </c>
      <c r="C53" s="103"/>
      <c r="D53" s="103"/>
    </row>
    <row r="54" spans="1:4">
      <c r="A54" s="101" t="s">
        <v>272</v>
      </c>
      <c r="B54" s="102" t="s">
        <v>348</v>
      </c>
      <c r="C54" s="103"/>
      <c r="D54" s="103"/>
    </row>
    <row r="55" spans="1:4">
      <c r="A55" s="101" t="s">
        <v>274</v>
      </c>
      <c r="B55" s="102" t="s">
        <v>349</v>
      </c>
      <c r="C55" s="103"/>
      <c r="D55" s="103"/>
    </row>
    <row r="56" spans="1:4">
      <c r="A56" s="101" t="s">
        <v>303</v>
      </c>
      <c r="B56" s="102" t="s">
        <v>350</v>
      </c>
      <c r="C56" s="103"/>
      <c r="D56" s="103"/>
    </row>
    <row r="57" spans="1:4">
      <c r="A57" s="101" t="s">
        <v>288</v>
      </c>
      <c r="B57" s="102" t="s">
        <v>351</v>
      </c>
      <c r="C57" s="103"/>
      <c r="D57" s="103"/>
    </row>
    <row r="58" spans="1:4">
      <c r="A58" s="101" t="s">
        <v>276</v>
      </c>
      <c r="B58" s="102" t="s">
        <v>352</v>
      </c>
      <c r="C58" s="103"/>
      <c r="D58" s="103"/>
    </row>
    <row r="59" spans="1:4">
      <c r="A59" s="101" t="s">
        <v>353</v>
      </c>
      <c r="B59" s="102" t="s">
        <v>354</v>
      </c>
      <c r="C59" s="103"/>
      <c r="D59" s="103"/>
    </row>
    <row r="60" spans="1:4">
      <c r="A60" s="101">
        <v>21</v>
      </c>
      <c r="B60" s="102" t="s">
        <v>355</v>
      </c>
      <c r="C60" s="103"/>
      <c r="D60" s="103"/>
    </row>
    <row r="61" spans="1:4">
      <c r="A61" s="101">
        <v>22</v>
      </c>
      <c r="B61" s="102" t="s">
        <v>356</v>
      </c>
      <c r="C61" s="103"/>
      <c r="D61" s="103"/>
    </row>
    <row r="62" spans="1:4">
      <c r="A62" s="101" t="s">
        <v>292</v>
      </c>
      <c r="B62" s="102" t="s">
        <v>357</v>
      </c>
      <c r="C62" s="103"/>
      <c r="D62" s="103"/>
    </row>
    <row r="63" spans="1:4">
      <c r="A63" s="106" t="s">
        <v>358</v>
      </c>
      <c r="B63" s="107" t="s">
        <v>359</v>
      </c>
      <c r="C63" s="103"/>
      <c r="D63" s="103"/>
    </row>
    <row r="64" spans="1:4">
      <c r="A64" s="101" t="s">
        <v>270</v>
      </c>
      <c r="B64" s="102" t="s">
        <v>341</v>
      </c>
      <c r="C64" s="103"/>
      <c r="D64" s="103"/>
    </row>
    <row r="65" spans="1:4">
      <c r="A65" s="101" t="s">
        <v>300</v>
      </c>
      <c r="B65" s="102" t="s">
        <v>342</v>
      </c>
      <c r="C65" s="103"/>
      <c r="D65" s="103">
        <v>5990600</v>
      </c>
    </row>
    <row r="66" spans="1:4">
      <c r="A66" s="101" t="s">
        <v>286</v>
      </c>
      <c r="B66" s="102" t="s">
        <v>343</v>
      </c>
      <c r="C66" s="103"/>
      <c r="D66" s="103"/>
    </row>
    <row r="67" spans="1:4">
      <c r="A67" s="101" t="s">
        <v>272</v>
      </c>
      <c r="B67" s="102" t="s">
        <v>348</v>
      </c>
      <c r="C67" s="103"/>
      <c r="D67" s="103"/>
    </row>
    <row r="68" spans="1:4">
      <c r="A68" s="101" t="s">
        <v>274</v>
      </c>
      <c r="B68" s="102" t="s">
        <v>349</v>
      </c>
      <c r="C68" s="103"/>
      <c r="D68" s="103"/>
    </row>
    <row r="69" spans="1:4">
      <c r="A69" s="101" t="s">
        <v>303</v>
      </c>
      <c r="B69" s="102" t="s">
        <v>360</v>
      </c>
      <c r="C69" s="103"/>
      <c r="D69" s="103"/>
    </row>
    <row r="70" spans="1:4">
      <c r="A70" s="101" t="s">
        <v>288</v>
      </c>
      <c r="B70" s="102" t="s">
        <v>351</v>
      </c>
      <c r="C70" s="103"/>
      <c r="D70" s="103"/>
    </row>
    <row r="71" spans="1:4">
      <c r="A71" s="101" t="s">
        <v>276</v>
      </c>
      <c r="B71" s="102" t="s">
        <v>352</v>
      </c>
      <c r="C71" s="103"/>
      <c r="D71" s="103"/>
    </row>
    <row r="72" spans="1:4">
      <c r="A72" s="101" t="s">
        <v>353</v>
      </c>
      <c r="B72" s="102" t="s">
        <v>354</v>
      </c>
      <c r="C72" s="103"/>
      <c r="D72" s="103"/>
    </row>
    <row r="73" spans="1:4">
      <c r="A73" s="101">
        <v>21</v>
      </c>
      <c r="B73" s="102" t="s">
        <v>355</v>
      </c>
      <c r="C73" s="103"/>
      <c r="D73" s="103"/>
    </row>
    <row r="74" spans="1:4">
      <c r="A74" s="101">
        <v>22</v>
      </c>
      <c r="B74" s="102" t="s">
        <v>356</v>
      </c>
      <c r="C74" s="103"/>
      <c r="D74" s="103"/>
    </row>
    <row r="75" spans="1:4">
      <c r="A75" s="101" t="s">
        <v>292</v>
      </c>
      <c r="B75" s="102" t="s">
        <v>361</v>
      </c>
      <c r="C75" s="103"/>
      <c r="D75" s="103"/>
    </row>
    <row r="76" spans="1:4">
      <c r="A76" s="101"/>
      <c r="B76" s="102"/>
      <c r="C76" s="103"/>
      <c r="D76" s="103"/>
    </row>
    <row r="77" spans="1:4">
      <c r="A77" s="106" t="s">
        <v>339</v>
      </c>
      <c r="B77" s="107" t="s">
        <v>362</v>
      </c>
      <c r="C77" s="103"/>
      <c r="D77" s="103"/>
    </row>
    <row r="78" spans="1:4">
      <c r="A78" s="106" t="s">
        <v>294</v>
      </c>
      <c r="B78" s="107" t="s">
        <v>295</v>
      </c>
      <c r="C78" s="103"/>
      <c r="D78" s="103"/>
    </row>
    <row r="79" spans="1:4">
      <c r="A79" s="106"/>
      <c r="B79" s="107"/>
      <c r="C79" s="103"/>
      <c r="D79" s="103"/>
    </row>
    <row r="80" spans="1:4">
      <c r="A80" s="106"/>
      <c r="B80" s="107"/>
      <c r="C80" s="103"/>
      <c r="D80" s="103"/>
    </row>
    <row r="81" spans="1:4">
      <c r="A81" s="106" t="s">
        <v>339</v>
      </c>
      <c r="B81" s="107" t="s">
        <v>363</v>
      </c>
      <c r="C81" s="103"/>
      <c r="D81" s="103"/>
    </row>
    <row r="82" spans="1:4">
      <c r="A82" s="106" t="s">
        <v>358</v>
      </c>
      <c r="B82" s="107" t="s">
        <v>359</v>
      </c>
      <c r="C82" s="103"/>
      <c r="D82" s="103"/>
    </row>
    <row r="83" spans="1:4">
      <c r="A83" s="106" t="s">
        <v>364</v>
      </c>
      <c r="B83" s="107" t="s">
        <v>365</v>
      </c>
      <c r="C83" s="103"/>
      <c r="D83" s="103"/>
    </row>
    <row r="84" spans="1:4">
      <c r="A84" s="110" t="s">
        <v>298</v>
      </c>
      <c r="B84" s="102" t="s">
        <v>366</v>
      </c>
      <c r="C84" s="103"/>
      <c r="D84" s="103"/>
    </row>
    <row r="85" spans="1:4">
      <c r="A85" s="110" t="s">
        <v>300</v>
      </c>
      <c r="B85" s="102" t="s">
        <v>367</v>
      </c>
      <c r="C85" s="103"/>
      <c r="D85" s="103"/>
    </row>
    <row r="86" spans="1:4">
      <c r="A86" s="101">
        <v>99</v>
      </c>
      <c r="B86" s="102" t="s">
        <v>368</v>
      </c>
      <c r="C86" s="103"/>
      <c r="D86" s="103"/>
    </row>
    <row r="87" spans="1:4">
      <c r="A87" s="111"/>
      <c r="B87" s="107"/>
      <c r="C87" s="103"/>
      <c r="D87" s="103"/>
    </row>
    <row r="88" spans="1:4">
      <c r="A88" s="110" t="s">
        <v>270</v>
      </c>
      <c r="B88" s="102" t="s">
        <v>369</v>
      </c>
      <c r="C88" s="103"/>
      <c r="D88" s="103"/>
    </row>
    <row r="89" spans="1:4">
      <c r="A89" s="101" t="s">
        <v>274</v>
      </c>
      <c r="B89" s="102" t="s">
        <v>370</v>
      </c>
      <c r="C89" s="103"/>
      <c r="D89" s="103"/>
    </row>
    <row r="90" spans="1:4">
      <c r="A90" s="112">
        <v>311</v>
      </c>
      <c r="B90" s="107" t="s">
        <v>371</v>
      </c>
      <c r="C90" s="103"/>
      <c r="D90" s="103"/>
    </row>
    <row r="91" spans="1:4">
      <c r="A91" s="106" t="s">
        <v>372</v>
      </c>
      <c r="B91" s="107" t="s">
        <v>373</v>
      </c>
      <c r="C91" s="103"/>
      <c r="D91" s="103"/>
    </row>
    <row r="92" spans="1:4">
      <c r="A92" s="101" t="s">
        <v>298</v>
      </c>
      <c r="B92" s="102" t="s">
        <v>374</v>
      </c>
      <c r="C92" s="103">
        <v>104320</v>
      </c>
      <c r="D92" s="103"/>
    </row>
    <row r="93" spans="1:4">
      <c r="A93" s="101" t="s">
        <v>300</v>
      </c>
      <c r="B93" s="102" t="s">
        <v>375</v>
      </c>
      <c r="C93" s="103"/>
      <c r="D93" s="103"/>
    </row>
    <row r="94" spans="1:4">
      <c r="A94" s="101" t="s">
        <v>288</v>
      </c>
      <c r="B94" s="102" t="s">
        <v>376</v>
      </c>
      <c r="C94" s="103"/>
      <c r="D94" s="103"/>
    </row>
    <row r="95" spans="1:4">
      <c r="A95" s="101" t="s">
        <v>303</v>
      </c>
      <c r="B95" s="102" t="s">
        <v>377</v>
      </c>
      <c r="C95" s="103"/>
      <c r="D95" s="103"/>
    </row>
    <row r="96" spans="1:4">
      <c r="A96" s="101" t="s">
        <v>278</v>
      </c>
      <c r="B96" s="102" t="s">
        <v>378</v>
      </c>
      <c r="C96" s="103"/>
      <c r="D96" s="103"/>
    </row>
    <row r="97" spans="1:4">
      <c r="A97" s="101" t="s">
        <v>276</v>
      </c>
      <c r="B97" s="102" t="s">
        <v>379</v>
      </c>
      <c r="C97" s="103">
        <v>20000</v>
      </c>
      <c r="D97" s="103"/>
    </row>
    <row r="98" spans="1:4">
      <c r="A98" s="101" t="s">
        <v>280</v>
      </c>
      <c r="B98" s="102" t="s">
        <v>380</v>
      </c>
      <c r="C98" s="103"/>
      <c r="D98" s="103"/>
    </row>
    <row r="99" spans="1:4">
      <c r="A99" s="101" t="s">
        <v>270</v>
      </c>
      <c r="B99" s="102" t="s">
        <v>381</v>
      </c>
      <c r="C99" s="103"/>
      <c r="D99" s="103"/>
    </row>
    <row r="100" spans="1:4">
      <c r="A100" s="101" t="s">
        <v>272</v>
      </c>
      <c r="B100" s="102" t="s">
        <v>382</v>
      </c>
      <c r="C100" s="103">
        <v>1037900</v>
      </c>
      <c r="D100" s="103"/>
    </row>
    <row r="101" spans="1:4">
      <c r="A101" s="101" t="s">
        <v>274</v>
      </c>
      <c r="B101" s="102" t="s">
        <v>383</v>
      </c>
      <c r="C101" s="103"/>
      <c r="D101" s="103"/>
    </row>
    <row r="102" spans="1:4">
      <c r="A102" s="101" t="s">
        <v>292</v>
      </c>
      <c r="B102" s="102" t="s">
        <v>384</v>
      </c>
      <c r="C102" s="103">
        <v>100000</v>
      </c>
      <c r="D102" s="103"/>
    </row>
    <row r="103" spans="1:4">
      <c r="A103" s="112">
        <v>313</v>
      </c>
      <c r="B103" s="107" t="s">
        <v>385</v>
      </c>
      <c r="C103" s="103"/>
      <c r="D103" s="103"/>
    </row>
    <row r="104" spans="1:4">
      <c r="A104" s="110" t="s">
        <v>272</v>
      </c>
      <c r="B104" s="102" t="s">
        <v>386</v>
      </c>
      <c r="C104" s="103"/>
      <c r="D104" s="103"/>
    </row>
    <row r="105" spans="1:4">
      <c r="A105" s="110" t="s">
        <v>274</v>
      </c>
      <c r="B105" s="102" t="s">
        <v>387</v>
      </c>
      <c r="C105" s="103"/>
      <c r="D105" s="103"/>
    </row>
    <row r="106" spans="1:4">
      <c r="A106" s="106" t="s">
        <v>388</v>
      </c>
      <c r="B106" s="107" t="s">
        <v>389</v>
      </c>
      <c r="C106" s="103"/>
      <c r="D106" s="103"/>
    </row>
    <row r="107" spans="1:4">
      <c r="A107" s="101" t="s">
        <v>270</v>
      </c>
      <c r="B107" s="102" t="s">
        <v>390</v>
      </c>
      <c r="C107" s="113"/>
      <c r="D107" s="103">
        <v>10000</v>
      </c>
    </row>
    <row r="108" spans="1:4">
      <c r="A108" s="101" t="s">
        <v>272</v>
      </c>
      <c r="B108" s="102" t="s">
        <v>391</v>
      </c>
      <c r="C108" s="103"/>
      <c r="D108" s="103"/>
    </row>
    <row r="109" spans="1:4">
      <c r="A109" s="110" t="s">
        <v>274</v>
      </c>
      <c r="B109" s="102" t="s">
        <v>392</v>
      </c>
      <c r="C109" s="103"/>
      <c r="D109" s="103"/>
    </row>
    <row r="110" spans="1:4">
      <c r="A110" s="110" t="s">
        <v>298</v>
      </c>
      <c r="B110" s="102" t="s">
        <v>393</v>
      </c>
      <c r="C110" s="103"/>
      <c r="D110" s="103"/>
    </row>
    <row r="111" spans="1:4">
      <c r="A111" s="102"/>
      <c r="B111" s="102"/>
      <c r="C111" s="103"/>
      <c r="D111" s="103"/>
    </row>
    <row r="112" spans="1:4">
      <c r="A112" s="102"/>
      <c r="B112" s="102"/>
      <c r="C112" s="103"/>
      <c r="D112" s="103"/>
    </row>
    <row r="113" spans="1:4">
      <c r="A113" s="102"/>
      <c r="B113" s="102"/>
      <c r="C113" s="103"/>
      <c r="D113" s="103"/>
    </row>
    <row r="114" spans="1:4">
      <c r="A114" s="102"/>
      <c r="B114" s="102"/>
      <c r="C114" s="103"/>
      <c r="D114" s="103"/>
    </row>
    <row r="115" spans="1:4">
      <c r="A115" s="102"/>
      <c r="B115" s="102"/>
      <c r="C115" s="103"/>
      <c r="D115" s="103"/>
    </row>
    <row r="116" spans="1:4">
      <c r="A116" s="102"/>
      <c r="B116" s="102"/>
      <c r="C116" s="103"/>
      <c r="D116" s="103"/>
    </row>
    <row r="117" spans="1:4">
      <c r="A117" s="102"/>
      <c r="B117" s="102"/>
      <c r="C117" s="103"/>
      <c r="D117" s="103"/>
    </row>
    <row r="118" spans="1:4">
      <c r="A118" s="102"/>
      <c r="B118" s="102"/>
      <c r="C118" s="103"/>
      <c r="D118" s="103"/>
    </row>
    <row r="119" spans="1:4">
      <c r="A119" s="102"/>
      <c r="B119" s="102"/>
      <c r="C119" s="103"/>
      <c r="D119" s="103"/>
    </row>
    <row r="120" spans="1:4">
      <c r="A120" s="102"/>
      <c r="B120" s="102"/>
      <c r="C120" s="103"/>
      <c r="D120" s="103"/>
    </row>
    <row r="121" spans="1:4">
      <c r="A121" s="102"/>
      <c r="B121" s="102"/>
      <c r="C121" s="103"/>
      <c r="D121" s="103"/>
    </row>
    <row r="122" spans="1:4">
      <c r="A122" s="106" t="s">
        <v>394</v>
      </c>
      <c r="B122" s="107" t="s">
        <v>395</v>
      </c>
      <c r="C122" s="103"/>
      <c r="D122" s="103"/>
    </row>
    <row r="123" spans="1:4">
      <c r="A123" s="110" t="s">
        <v>288</v>
      </c>
      <c r="B123" s="102" t="s">
        <v>396</v>
      </c>
      <c r="C123" s="103"/>
      <c r="D123" s="103"/>
    </row>
    <row r="124" spans="1:4">
      <c r="A124" s="110" t="s">
        <v>303</v>
      </c>
      <c r="B124" s="102" t="s">
        <v>397</v>
      </c>
      <c r="C124" s="103"/>
      <c r="D124" s="103"/>
    </row>
    <row r="125" spans="1:4" ht="28.5">
      <c r="A125" s="110" t="s">
        <v>276</v>
      </c>
      <c r="B125" s="102" t="s">
        <v>398</v>
      </c>
      <c r="C125" s="103"/>
      <c r="D125" s="103"/>
    </row>
    <row r="126" spans="1:4">
      <c r="A126" s="101" t="s">
        <v>292</v>
      </c>
      <c r="B126" s="102" t="s">
        <v>399</v>
      </c>
      <c r="C126" s="103"/>
      <c r="D126" s="103">
        <v>248471</v>
      </c>
    </row>
  </sheetData>
  <mergeCells count="5">
    <mergeCell ref="A2:D2"/>
    <mergeCell ref="A3:D3"/>
    <mergeCell ref="A4:B4"/>
    <mergeCell ref="C4:C5"/>
    <mergeCell ref="D4:D5"/>
  </mergeCells>
  <phoneticPr fontId="12" type="noConversion"/>
  <pageMargins left="0.7" right="0.7" top="0.55000000000000004" bottom="0.47" header="0.3" footer="0.3"/>
  <pageSetup paperSize="9" scale="90" orientation="portrait" verticalDpi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0"/>
  <sheetViews>
    <sheetView showGridLines="0" topLeftCell="A16" workbookViewId="0">
      <selection activeCell="G21" sqref="G21"/>
    </sheetView>
  </sheetViews>
  <sheetFormatPr defaultRowHeight="14.25"/>
  <cols>
    <col min="1" max="3" width="9.1640625" style="36" customWidth="1"/>
    <col min="4" max="4" width="18.6640625" style="36" customWidth="1"/>
    <col min="5" max="7" width="20.1640625" style="36" customWidth="1"/>
    <col min="8" max="16384" width="9.33203125" style="36"/>
  </cols>
  <sheetData>
    <row r="1" spans="1:7" s="34" customFormat="1" ht="14.25" customHeight="1">
      <c r="A1" s="23" t="s">
        <v>208</v>
      </c>
      <c r="B1" s="23"/>
      <c r="C1" s="23"/>
      <c r="G1" s="35"/>
    </row>
    <row r="2" spans="1:7" ht="14.25" customHeight="1">
      <c r="A2" s="155"/>
      <c r="B2" s="155"/>
      <c r="C2" s="155"/>
      <c r="D2" s="155"/>
      <c r="E2" s="155"/>
      <c r="G2" s="37"/>
    </row>
    <row r="3" spans="1:7" ht="40.5" customHeight="1">
      <c r="A3" s="141" t="s">
        <v>211</v>
      </c>
      <c r="B3" s="141"/>
      <c r="C3" s="141"/>
      <c r="D3" s="141"/>
      <c r="E3" s="141"/>
      <c r="F3" s="141"/>
      <c r="G3" s="141"/>
    </row>
    <row r="4" spans="1:7" ht="31.5" customHeight="1">
      <c r="A4" s="130" t="s">
        <v>268</v>
      </c>
      <c r="B4" s="130"/>
      <c r="C4" s="130"/>
      <c r="D4" s="130"/>
      <c r="E4" s="38"/>
      <c r="F4" s="38"/>
      <c r="G4" s="28" t="s">
        <v>17</v>
      </c>
    </row>
    <row r="5" spans="1:7" ht="40.5" customHeight="1">
      <c r="A5" s="131" t="s">
        <v>48</v>
      </c>
      <c r="B5" s="132"/>
      <c r="C5" s="132"/>
      <c r="D5" s="133"/>
      <c r="E5" s="142" t="s">
        <v>219</v>
      </c>
      <c r="F5" s="142"/>
      <c r="G5" s="142"/>
    </row>
    <row r="6" spans="1:7" ht="35.25" customHeight="1">
      <c r="A6" s="152" t="s">
        <v>51</v>
      </c>
      <c r="B6" s="153"/>
      <c r="C6" s="154"/>
      <c r="D6" s="139" t="s">
        <v>52</v>
      </c>
      <c r="E6" s="139" t="s">
        <v>2</v>
      </c>
      <c r="F6" s="139" t="s">
        <v>49</v>
      </c>
      <c r="G6" s="139" t="s">
        <v>50</v>
      </c>
    </row>
    <row r="7" spans="1:7" s="40" customFormat="1" ht="35.25" customHeight="1">
      <c r="A7" s="39" t="s">
        <v>84</v>
      </c>
      <c r="B7" s="39" t="s">
        <v>85</v>
      </c>
      <c r="C7" s="39" t="s">
        <v>55</v>
      </c>
      <c r="D7" s="143"/>
      <c r="E7" s="143"/>
      <c r="F7" s="143"/>
      <c r="G7" s="143"/>
    </row>
    <row r="8" spans="1:7" s="40" customFormat="1" ht="35.25" customHeight="1">
      <c r="A8" s="41">
        <v>310</v>
      </c>
      <c r="B8" s="42">
        <v>5</v>
      </c>
      <c r="C8" s="43"/>
      <c r="D8" s="99" t="s">
        <v>269</v>
      </c>
      <c r="E8" s="44">
        <v>3000000</v>
      </c>
      <c r="F8" s="44"/>
      <c r="G8" s="44">
        <v>3000000</v>
      </c>
    </row>
    <row r="9" spans="1:7" s="40" customFormat="1" ht="35.25" customHeight="1">
      <c r="A9" s="41"/>
      <c r="B9" s="42"/>
      <c r="C9" s="43"/>
      <c r="D9" s="44"/>
      <c r="E9" s="44"/>
      <c r="F9" s="44"/>
      <c r="G9" s="44"/>
    </row>
    <row r="10" spans="1:7" s="40" customFormat="1" ht="35.25" customHeight="1">
      <c r="A10" s="41"/>
      <c r="B10" s="42"/>
      <c r="C10" s="43"/>
      <c r="D10" s="44"/>
      <c r="E10" s="44"/>
      <c r="F10" s="44"/>
      <c r="G10" s="44"/>
    </row>
    <row r="11" spans="1:7" s="40" customFormat="1" ht="35.25" customHeight="1">
      <c r="A11" s="41"/>
      <c r="B11" s="42"/>
      <c r="C11" s="43"/>
      <c r="D11" s="44"/>
      <c r="E11" s="44"/>
      <c r="F11" s="44"/>
      <c r="G11" s="44"/>
    </row>
    <row r="12" spans="1:7" s="40" customFormat="1" ht="35.25" customHeight="1">
      <c r="A12" s="41"/>
      <c r="B12" s="42"/>
      <c r="C12" s="43"/>
      <c r="D12" s="44"/>
      <c r="E12" s="44"/>
      <c r="F12" s="44"/>
      <c r="G12" s="44"/>
    </row>
    <row r="13" spans="1:7" s="40" customFormat="1" ht="35.25" customHeight="1">
      <c r="A13" s="41"/>
      <c r="B13" s="42"/>
      <c r="C13" s="43"/>
      <c r="D13" s="44"/>
      <c r="E13" s="44"/>
      <c r="F13" s="44"/>
      <c r="G13" s="44"/>
    </row>
    <row r="14" spans="1:7" s="40" customFormat="1" ht="35.25" customHeight="1">
      <c r="A14" s="41"/>
      <c r="B14" s="42"/>
      <c r="C14" s="43"/>
      <c r="D14" s="44"/>
      <c r="E14" s="44"/>
      <c r="F14" s="44"/>
      <c r="G14" s="44"/>
    </row>
    <row r="15" spans="1:7" s="40" customFormat="1" ht="35.25" customHeight="1">
      <c r="A15" s="41"/>
      <c r="B15" s="42"/>
      <c r="C15" s="43"/>
      <c r="D15" s="44"/>
      <c r="E15" s="44"/>
      <c r="F15" s="44"/>
      <c r="G15" s="44"/>
    </row>
    <row r="16" spans="1:7" s="40" customFormat="1" ht="35.25" customHeight="1">
      <c r="A16" s="41"/>
      <c r="B16" s="42"/>
      <c r="C16" s="43"/>
      <c r="D16" s="44"/>
      <c r="E16" s="44"/>
      <c r="F16" s="44"/>
      <c r="G16" s="44"/>
    </row>
    <row r="17" spans="1:7" s="40" customFormat="1" ht="35.25" customHeight="1">
      <c r="A17" s="41"/>
      <c r="B17" s="42"/>
      <c r="C17" s="43"/>
      <c r="D17" s="44"/>
      <c r="E17" s="44"/>
      <c r="F17" s="44"/>
      <c r="G17" s="44"/>
    </row>
    <row r="18" spans="1:7" s="40" customFormat="1" ht="35.25" customHeight="1">
      <c r="A18" s="41"/>
      <c r="B18" s="42"/>
      <c r="C18" s="43"/>
      <c r="D18" s="44"/>
      <c r="E18" s="44"/>
      <c r="F18" s="44"/>
      <c r="G18" s="44"/>
    </row>
    <row r="19" spans="1:7" s="40" customFormat="1" ht="35.25" customHeight="1">
      <c r="A19" s="41"/>
      <c r="B19" s="42"/>
      <c r="C19" s="43"/>
      <c r="D19" s="44"/>
      <c r="E19" s="44"/>
      <c r="F19" s="44"/>
      <c r="G19" s="44"/>
    </row>
    <row r="20" spans="1:7" ht="35.25" customHeight="1">
      <c r="A20" s="149"/>
      <c r="B20" s="150"/>
      <c r="C20" s="151"/>
      <c r="D20" s="45" t="s">
        <v>2</v>
      </c>
      <c r="E20" s="46">
        <f>E8</f>
        <v>3000000</v>
      </c>
      <c r="F20" s="46"/>
      <c r="G20" s="46">
        <f>G8</f>
        <v>3000000</v>
      </c>
    </row>
  </sheetData>
  <mergeCells count="11">
    <mergeCell ref="A2:E2"/>
    <mergeCell ref="A3:G3"/>
    <mergeCell ref="A4:D4"/>
    <mergeCell ref="A5:D5"/>
    <mergeCell ref="E5:G5"/>
    <mergeCell ref="A20:C20"/>
    <mergeCell ref="A6:C6"/>
    <mergeCell ref="D6:D7"/>
    <mergeCell ref="E6:E7"/>
    <mergeCell ref="F6:F7"/>
    <mergeCell ref="G6:G7"/>
  </mergeCells>
  <phoneticPr fontId="12" type="noConversion"/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B22"/>
  <sheetViews>
    <sheetView zoomScaleSheetLayoutView="100" workbookViewId="0">
      <selection activeCell="B18" sqref="B18"/>
    </sheetView>
  </sheetViews>
  <sheetFormatPr defaultRowHeight="35.1" customHeight="1"/>
  <cols>
    <col min="1" max="1" width="41.1640625" style="64" customWidth="1"/>
    <col min="2" max="2" width="65.83203125" style="64" customWidth="1"/>
    <col min="3" max="16384" width="9.33203125" style="64"/>
  </cols>
  <sheetData>
    <row r="1" spans="1:2" ht="18" customHeight="1">
      <c r="A1" s="64" t="s">
        <v>209</v>
      </c>
    </row>
    <row r="2" spans="1:2" ht="34.5" customHeight="1">
      <c r="A2" s="156" t="s">
        <v>212</v>
      </c>
      <c r="B2" s="156"/>
    </row>
    <row r="3" spans="1:2" ht="35.1" customHeight="1">
      <c r="A3" s="65"/>
      <c r="B3" s="66" t="s">
        <v>86</v>
      </c>
    </row>
    <row r="4" spans="1:2" s="68" customFormat="1" ht="35.1" customHeight="1">
      <c r="A4" s="67" t="s">
        <v>87</v>
      </c>
      <c r="B4" s="67" t="s">
        <v>88</v>
      </c>
    </row>
    <row r="5" spans="1:2" ht="35.1" customHeight="1">
      <c r="A5" s="69" t="s">
        <v>89</v>
      </c>
      <c r="B5" s="70"/>
    </row>
    <row r="6" spans="1:2" ht="35.1" customHeight="1">
      <c r="A6" s="70" t="s">
        <v>90</v>
      </c>
      <c r="B6" s="70"/>
    </row>
    <row r="7" spans="1:2" ht="35.1" customHeight="1">
      <c r="A7" s="70" t="s">
        <v>91</v>
      </c>
      <c r="B7" s="71">
        <v>258000</v>
      </c>
    </row>
    <row r="8" spans="1:2" ht="35.1" customHeight="1">
      <c r="A8" s="70" t="s">
        <v>92</v>
      </c>
      <c r="B8" s="71">
        <v>88000</v>
      </c>
    </row>
    <row r="9" spans="1:2" ht="35.1" customHeight="1">
      <c r="A9" s="71" t="s">
        <v>93</v>
      </c>
      <c r="B9" s="71">
        <v>88000</v>
      </c>
    </row>
    <row r="10" spans="1:2" ht="35.1" customHeight="1">
      <c r="A10" s="70" t="s">
        <v>94</v>
      </c>
      <c r="B10" s="70"/>
    </row>
    <row r="11" spans="1:2" ht="35.1" customHeight="1">
      <c r="A11" s="72" t="s">
        <v>95</v>
      </c>
      <c r="B11" s="73"/>
    </row>
    <row r="12" spans="1:2" ht="35.1" customHeight="1">
      <c r="A12" s="74" t="s">
        <v>96</v>
      </c>
      <c r="B12" s="73"/>
    </row>
    <row r="13" spans="1:2" ht="35.1" customHeight="1">
      <c r="A13" s="74" t="s">
        <v>97</v>
      </c>
      <c r="B13" s="73"/>
    </row>
    <row r="14" spans="1:2" ht="35.1" customHeight="1">
      <c r="A14" s="74" t="s">
        <v>98</v>
      </c>
      <c r="B14" s="73"/>
    </row>
    <row r="15" spans="1:2" ht="35.1" customHeight="1">
      <c r="A15" s="74" t="s">
        <v>99</v>
      </c>
      <c r="B15" s="100">
        <v>230</v>
      </c>
    </row>
    <row r="16" spans="1:2" ht="35.1" customHeight="1">
      <c r="A16" s="74" t="s">
        <v>100</v>
      </c>
      <c r="B16" s="100">
        <v>560</v>
      </c>
    </row>
    <row r="17" spans="1:2" ht="35.1" customHeight="1">
      <c r="A17" s="74" t="s">
        <v>101</v>
      </c>
      <c r="B17" s="100">
        <v>2600</v>
      </c>
    </row>
    <row r="18" spans="1:2" ht="55.5" customHeight="1">
      <c r="A18" s="75" t="s">
        <v>102</v>
      </c>
      <c r="B18" s="76"/>
    </row>
    <row r="19" spans="1:2" ht="143.25" customHeight="1">
      <c r="A19" s="157" t="s">
        <v>103</v>
      </c>
      <c r="B19" s="157"/>
    </row>
    <row r="20" spans="1:2" ht="35.1" customHeight="1">
      <c r="A20" s="77"/>
      <c r="B20" s="77"/>
    </row>
    <row r="21" spans="1:2" ht="35.1" customHeight="1">
      <c r="A21" s="77"/>
      <c r="B21" s="77"/>
    </row>
    <row r="22" spans="1:2" ht="103.5" customHeight="1">
      <c r="A22" s="158"/>
      <c r="B22" s="158"/>
    </row>
  </sheetData>
  <mergeCells count="3">
    <mergeCell ref="A2:B2"/>
    <mergeCell ref="A19:B19"/>
    <mergeCell ref="A22:B22"/>
  </mergeCells>
  <phoneticPr fontId="12" type="noConversion"/>
  <pageMargins left="0.75" right="0.75" top="1" bottom="1" header="0.51180555555555551" footer="0.51180555555555551"/>
  <pageSetup paperSize="9" firstPageNumber="4294963191" orientation="portrait" horizontalDpi="0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B100"/>
  <sheetViews>
    <sheetView zoomScaleSheetLayoutView="100" workbookViewId="0">
      <selection activeCell="G20" sqref="G20"/>
    </sheetView>
  </sheetViews>
  <sheetFormatPr defaultRowHeight="20.100000000000001" customHeight="1"/>
  <cols>
    <col min="1" max="1" width="11.6640625" style="78" customWidth="1"/>
    <col min="2" max="2" width="84.33203125" style="78" customWidth="1"/>
    <col min="3" max="16384" width="9.33203125" style="78"/>
  </cols>
  <sheetData>
    <row r="1" spans="1:2" ht="36.75" customHeight="1">
      <c r="A1" s="159" t="s">
        <v>213</v>
      </c>
      <c r="B1" s="159"/>
    </row>
    <row r="2" spans="1:2" s="80" customFormat="1" ht="20.100000000000001" customHeight="1">
      <c r="A2" s="79" t="s">
        <v>36</v>
      </c>
      <c r="B2" s="79" t="s">
        <v>104</v>
      </c>
    </row>
    <row r="3" spans="1:2" ht="20.100000000000001" customHeight="1">
      <c r="A3" s="81">
        <v>1</v>
      </c>
      <c r="B3" s="82" t="s">
        <v>105</v>
      </c>
    </row>
    <row r="4" spans="1:2" ht="20.100000000000001" customHeight="1">
      <c r="A4" s="81">
        <v>2</v>
      </c>
      <c r="B4" s="82" t="s">
        <v>106</v>
      </c>
    </row>
    <row r="5" spans="1:2" ht="20.100000000000001" customHeight="1">
      <c r="A5" s="81">
        <v>3</v>
      </c>
      <c r="B5" s="82" t="s">
        <v>107</v>
      </c>
    </row>
    <row r="6" spans="1:2" ht="20.100000000000001" customHeight="1">
      <c r="A6" s="81">
        <v>4</v>
      </c>
      <c r="B6" s="82" t="s">
        <v>108</v>
      </c>
    </row>
    <row r="7" spans="1:2" ht="20.100000000000001" customHeight="1">
      <c r="A7" s="81">
        <v>5</v>
      </c>
      <c r="B7" s="82" t="s">
        <v>109</v>
      </c>
    </row>
    <row r="8" spans="1:2" ht="20.100000000000001" customHeight="1">
      <c r="A8" s="81">
        <v>6</v>
      </c>
      <c r="B8" s="82" t="s">
        <v>110</v>
      </c>
    </row>
    <row r="9" spans="1:2" ht="20.100000000000001" customHeight="1">
      <c r="A9" s="81">
        <v>7</v>
      </c>
      <c r="B9" s="82" t="s">
        <v>111</v>
      </c>
    </row>
    <row r="10" spans="1:2" ht="20.100000000000001" customHeight="1">
      <c r="A10" s="81">
        <v>8</v>
      </c>
      <c r="B10" s="82" t="s">
        <v>112</v>
      </c>
    </row>
    <row r="11" spans="1:2" ht="20.100000000000001" customHeight="1">
      <c r="A11" s="81">
        <v>9</v>
      </c>
      <c r="B11" s="82" t="s">
        <v>113</v>
      </c>
    </row>
    <row r="12" spans="1:2" ht="20.100000000000001" customHeight="1">
      <c r="A12" s="81">
        <v>10</v>
      </c>
      <c r="B12" s="82" t="s">
        <v>114</v>
      </c>
    </row>
    <row r="13" spans="1:2" ht="20.100000000000001" customHeight="1">
      <c r="A13" s="81">
        <v>11</v>
      </c>
      <c r="B13" s="82" t="s">
        <v>115</v>
      </c>
    </row>
    <row r="14" spans="1:2" ht="20.100000000000001" customHeight="1">
      <c r="A14" s="81">
        <v>12</v>
      </c>
      <c r="B14" s="82" t="s">
        <v>116</v>
      </c>
    </row>
    <row r="15" spans="1:2" ht="20.100000000000001" customHeight="1">
      <c r="A15" s="81">
        <v>13</v>
      </c>
      <c r="B15" s="82" t="s">
        <v>117</v>
      </c>
    </row>
    <row r="16" spans="1:2" ht="20.100000000000001" customHeight="1">
      <c r="A16" s="81">
        <v>14</v>
      </c>
      <c r="B16" s="82" t="s">
        <v>118</v>
      </c>
    </row>
    <row r="17" spans="1:2" ht="20.100000000000001" customHeight="1">
      <c r="A17" s="81">
        <v>15</v>
      </c>
      <c r="B17" s="82" t="s">
        <v>119</v>
      </c>
    </row>
    <row r="18" spans="1:2" ht="20.100000000000001" customHeight="1">
      <c r="A18" s="81">
        <v>16</v>
      </c>
      <c r="B18" s="82" t="s">
        <v>120</v>
      </c>
    </row>
    <row r="19" spans="1:2" ht="20.100000000000001" customHeight="1">
      <c r="A19" s="81">
        <v>17</v>
      </c>
      <c r="B19" s="82" t="s">
        <v>121</v>
      </c>
    </row>
    <row r="20" spans="1:2" ht="20.100000000000001" customHeight="1">
      <c r="A20" s="81">
        <v>18</v>
      </c>
      <c r="B20" s="82" t="s">
        <v>122</v>
      </c>
    </row>
    <row r="21" spans="1:2" ht="20.100000000000001" customHeight="1">
      <c r="A21" s="81">
        <v>19</v>
      </c>
      <c r="B21" s="82" t="s">
        <v>123</v>
      </c>
    </row>
    <row r="22" spans="1:2" ht="20.100000000000001" customHeight="1">
      <c r="A22" s="81">
        <v>20</v>
      </c>
      <c r="B22" s="82" t="s">
        <v>124</v>
      </c>
    </row>
    <row r="23" spans="1:2" ht="20.100000000000001" customHeight="1">
      <c r="A23" s="81">
        <v>21</v>
      </c>
      <c r="B23" s="82" t="s">
        <v>125</v>
      </c>
    </row>
    <row r="24" spans="1:2" ht="20.100000000000001" customHeight="1">
      <c r="A24" s="81">
        <v>22</v>
      </c>
      <c r="B24" s="82" t="s">
        <v>126</v>
      </c>
    </row>
    <row r="25" spans="1:2" ht="20.100000000000001" customHeight="1">
      <c r="A25" s="81">
        <v>23</v>
      </c>
      <c r="B25" s="82" t="s">
        <v>127</v>
      </c>
    </row>
    <row r="26" spans="1:2" ht="20.100000000000001" customHeight="1">
      <c r="A26" s="81">
        <v>24</v>
      </c>
      <c r="B26" s="82" t="s">
        <v>128</v>
      </c>
    </row>
    <row r="27" spans="1:2" ht="20.100000000000001" customHeight="1">
      <c r="A27" s="81">
        <v>25</v>
      </c>
      <c r="B27" s="82" t="s">
        <v>129</v>
      </c>
    </row>
    <row r="28" spans="1:2" ht="20.100000000000001" customHeight="1">
      <c r="A28" s="81">
        <v>26</v>
      </c>
      <c r="B28" s="82" t="s">
        <v>130</v>
      </c>
    </row>
    <row r="29" spans="1:2" ht="20.100000000000001" customHeight="1">
      <c r="A29" s="81">
        <v>27</v>
      </c>
      <c r="B29" s="82" t="s">
        <v>131</v>
      </c>
    </row>
    <row r="30" spans="1:2" ht="20.100000000000001" customHeight="1">
      <c r="A30" s="81">
        <v>28</v>
      </c>
      <c r="B30" s="82" t="s">
        <v>132</v>
      </c>
    </row>
    <row r="31" spans="1:2" ht="20.100000000000001" customHeight="1">
      <c r="A31" s="81">
        <v>29</v>
      </c>
      <c r="B31" s="82" t="s">
        <v>133</v>
      </c>
    </row>
    <row r="32" spans="1:2" ht="20.100000000000001" customHeight="1">
      <c r="A32" s="81">
        <v>30</v>
      </c>
      <c r="B32" s="82" t="s">
        <v>134</v>
      </c>
    </row>
    <row r="33" spans="1:2" ht="20.100000000000001" customHeight="1">
      <c r="A33" s="81">
        <v>31</v>
      </c>
      <c r="B33" s="82" t="s">
        <v>135</v>
      </c>
    </row>
    <row r="34" spans="1:2" ht="20.100000000000001" customHeight="1">
      <c r="A34" s="81">
        <v>32</v>
      </c>
      <c r="B34" s="82" t="s">
        <v>136</v>
      </c>
    </row>
    <row r="35" spans="1:2" ht="20.100000000000001" customHeight="1">
      <c r="A35" s="81">
        <v>33</v>
      </c>
      <c r="B35" s="82" t="s">
        <v>137</v>
      </c>
    </row>
    <row r="36" spans="1:2" ht="20.100000000000001" customHeight="1">
      <c r="A36" s="81">
        <v>34</v>
      </c>
      <c r="B36" s="82" t="s">
        <v>138</v>
      </c>
    </row>
    <row r="37" spans="1:2" ht="20.100000000000001" customHeight="1">
      <c r="A37" s="81">
        <v>35</v>
      </c>
      <c r="B37" s="82" t="s">
        <v>139</v>
      </c>
    </row>
    <row r="38" spans="1:2" ht="20.100000000000001" customHeight="1">
      <c r="A38" s="81">
        <v>36</v>
      </c>
      <c r="B38" s="82" t="s">
        <v>140</v>
      </c>
    </row>
    <row r="39" spans="1:2" ht="20.100000000000001" customHeight="1">
      <c r="A39" s="81">
        <v>37</v>
      </c>
      <c r="B39" s="82" t="s">
        <v>141</v>
      </c>
    </row>
    <row r="40" spans="1:2" ht="20.100000000000001" customHeight="1">
      <c r="A40" s="81">
        <v>38</v>
      </c>
      <c r="B40" s="82" t="s">
        <v>142</v>
      </c>
    </row>
    <row r="41" spans="1:2" ht="20.100000000000001" customHeight="1">
      <c r="A41" s="81">
        <v>39</v>
      </c>
      <c r="B41" s="82" t="s">
        <v>143</v>
      </c>
    </row>
    <row r="42" spans="1:2" ht="20.100000000000001" customHeight="1">
      <c r="A42" s="81">
        <v>40</v>
      </c>
      <c r="B42" s="82" t="s">
        <v>144</v>
      </c>
    </row>
    <row r="43" spans="1:2" ht="20.100000000000001" customHeight="1">
      <c r="A43" s="81">
        <v>41</v>
      </c>
      <c r="B43" s="82" t="s">
        <v>145</v>
      </c>
    </row>
    <row r="44" spans="1:2" ht="20.100000000000001" customHeight="1">
      <c r="A44" s="81">
        <v>42</v>
      </c>
      <c r="B44" s="82" t="s">
        <v>146</v>
      </c>
    </row>
    <row r="45" spans="1:2" ht="20.100000000000001" customHeight="1">
      <c r="A45" s="81">
        <v>43</v>
      </c>
      <c r="B45" s="82" t="s">
        <v>147</v>
      </c>
    </row>
    <row r="46" spans="1:2" ht="20.100000000000001" customHeight="1">
      <c r="A46" s="81">
        <v>44</v>
      </c>
      <c r="B46" s="82" t="s">
        <v>148</v>
      </c>
    </row>
    <row r="47" spans="1:2" ht="20.100000000000001" customHeight="1">
      <c r="A47" s="81">
        <v>45</v>
      </c>
      <c r="B47" s="82" t="s">
        <v>149</v>
      </c>
    </row>
    <row r="48" spans="1:2" ht="20.100000000000001" customHeight="1">
      <c r="A48" s="81">
        <v>46</v>
      </c>
      <c r="B48" s="82" t="s">
        <v>150</v>
      </c>
    </row>
    <row r="49" spans="1:2" ht="20.100000000000001" customHeight="1">
      <c r="A49" s="81">
        <v>47</v>
      </c>
      <c r="B49" s="82" t="s">
        <v>151</v>
      </c>
    </row>
    <row r="50" spans="1:2" ht="20.100000000000001" customHeight="1">
      <c r="A50" s="160">
        <v>48</v>
      </c>
      <c r="B50" s="82" t="s">
        <v>152</v>
      </c>
    </row>
    <row r="51" spans="1:2" ht="20.100000000000001" customHeight="1">
      <c r="A51" s="160"/>
      <c r="B51" s="82" t="s">
        <v>153</v>
      </c>
    </row>
    <row r="52" spans="1:2" ht="20.100000000000001" customHeight="1">
      <c r="A52" s="81">
        <v>49</v>
      </c>
      <c r="B52" s="82" t="s">
        <v>154</v>
      </c>
    </row>
    <row r="53" spans="1:2" ht="20.100000000000001" customHeight="1">
      <c r="A53" s="81">
        <v>50</v>
      </c>
      <c r="B53" s="82" t="s">
        <v>155</v>
      </c>
    </row>
    <row r="54" spans="1:2" ht="20.100000000000001" customHeight="1">
      <c r="A54" s="81">
        <v>51</v>
      </c>
      <c r="B54" s="82" t="s">
        <v>156</v>
      </c>
    </row>
    <row r="55" spans="1:2" ht="20.100000000000001" customHeight="1">
      <c r="A55" s="81">
        <v>52</v>
      </c>
      <c r="B55" s="82" t="s">
        <v>157</v>
      </c>
    </row>
    <row r="56" spans="1:2" ht="20.100000000000001" customHeight="1">
      <c r="A56" s="81">
        <v>53</v>
      </c>
      <c r="B56" s="82" t="s">
        <v>158</v>
      </c>
    </row>
    <row r="57" spans="1:2" ht="20.100000000000001" customHeight="1">
      <c r="A57" s="81">
        <v>54</v>
      </c>
      <c r="B57" s="82" t="s">
        <v>159</v>
      </c>
    </row>
    <row r="58" spans="1:2" ht="20.100000000000001" customHeight="1">
      <c r="A58" s="81">
        <v>55</v>
      </c>
      <c r="B58" s="82" t="s">
        <v>160</v>
      </c>
    </row>
    <row r="59" spans="1:2" ht="20.100000000000001" customHeight="1">
      <c r="A59" s="81">
        <v>56</v>
      </c>
      <c r="B59" s="82" t="s">
        <v>161</v>
      </c>
    </row>
    <row r="60" spans="1:2" ht="20.100000000000001" customHeight="1">
      <c r="A60" s="81">
        <v>57</v>
      </c>
      <c r="B60" s="82" t="s">
        <v>162</v>
      </c>
    </row>
    <row r="61" spans="1:2" ht="20.100000000000001" customHeight="1">
      <c r="A61" s="81">
        <v>58</v>
      </c>
      <c r="B61" s="82" t="s">
        <v>163</v>
      </c>
    </row>
    <row r="62" spans="1:2" ht="20.100000000000001" customHeight="1">
      <c r="A62" s="81">
        <v>59</v>
      </c>
      <c r="B62" s="82" t="s">
        <v>164</v>
      </c>
    </row>
    <row r="63" spans="1:2" ht="20.100000000000001" customHeight="1">
      <c r="A63" s="81">
        <v>60</v>
      </c>
      <c r="B63" s="82" t="s">
        <v>165</v>
      </c>
    </row>
    <row r="64" spans="1:2" ht="20.100000000000001" customHeight="1">
      <c r="A64" s="81">
        <v>61</v>
      </c>
      <c r="B64" s="82" t="s">
        <v>166</v>
      </c>
    </row>
    <row r="65" spans="1:2" ht="20.100000000000001" customHeight="1">
      <c r="A65" s="81">
        <v>62</v>
      </c>
      <c r="B65" s="82" t="s">
        <v>167</v>
      </c>
    </row>
    <row r="66" spans="1:2" ht="20.100000000000001" customHeight="1">
      <c r="A66" s="81">
        <v>63</v>
      </c>
      <c r="B66" s="82" t="s">
        <v>168</v>
      </c>
    </row>
    <row r="67" spans="1:2" ht="20.100000000000001" customHeight="1">
      <c r="A67" s="81">
        <v>64</v>
      </c>
      <c r="B67" s="82" t="s">
        <v>169</v>
      </c>
    </row>
    <row r="68" spans="1:2" ht="20.100000000000001" customHeight="1">
      <c r="A68" s="81">
        <v>65</v>
      </c>
      <c r="B68" s="82" t="s">
        <v>170</v>
      </c>
    </row>
    <row r="69" spans="1:2" ht="20.100000000000001" customHeight="1">
      <c r="A69" s="81">
        <v>66</v>
      </c>
      <c r="B69" s="82" t="s">
        <v>171</v>
      </c>
    </row>
    <row r="70" spans="1:2" ht="20.100000000000001" customHeight="1">
      <c r="A70" s="81">
        <v>67</v>
      </c>
      <c r="B70" s="82" t="s">
        <v>172</v>
      </c>
    </row>
    <row r="71" spans="1:2" ht="20.100000000000001" customHeight="1">
      <c r="A71" s="81">
        <v>68</v>
      </c>
      <c r="B71" s="82" t="s">
        <v>173</v>
      </c>
    </row>
    <row r="72" spans="1:2" ht="20.100000000000001" customHeight="1">
      <c r="A72" s="81">
        <v>69</v>
      </c>
      <c r="B72" s="82" t="s">
        <v>174</v>
      </c>
    </row>
    <row r="73" spans="1:2" ht="20.100000000000001" customHeight="1">
      <c r="A73" s="81">
        <v>70</v>
      </c>
      <c r="B73" s="82" t="s">
        <v>175</v>
      </c>
    </row>
    <row r="74" spans="1:2" ht="20.100000000000001" customHeight="1">
      <c r="A74" s="81">
        <v>71</v>
      </c>
      <c r="B74" s="82" t="s">
        <v>176</v>
      </c>
    </row>
    <row r="75" spans="1:2" ht="20.100000000000001" customHeight="1">
      <c r="A75" s="81">
        <v>72</v>
      </c>
      <c r="B75" s="82" t="s">
        <v>177</v>
      </c>
    </row>
    <row r="76" spans="1:2" ht="20.100000000000001" customHeight="1">
      <c r="A76" s="81">
        <v>73</v>
      </c>
      <c r="B76" s="82" t="s">
        <v>178</v>
      </c>
    </row>
    <row r="77" spans="1:2" ht="20.100000000000001" customHeight="1">
      <c r="A77" s="81">
        <v>74</v>
      </c>
      <c r="B77" s="82" t="s">
        <v>179</v>
      </c>
    </row>
    <row r="78" spans="1:2" ht="20.100000000000001" customHeight="1">
      <c r="A78" s="81">
        <v>75</v>
      </c>
      <c r="B78" s="82" t="s">
        <v>180</v>
      </c>
    </row>
    <row r="79" spans="1:2" ht="20.100000000000001" customHeight="1">
      <c r="A79" s="81">
        <v>76</v>
      </c>
      <c r="B79" s="82" t="s">
        <v>181</v>
      </c>
    </row>
    <row r="80" spans="1:2" ht="20.100000000000001" customHeight="1">
      <c r="A80" s="81">
        <v>77</v>
      </c>
      <c r="B80" s="82" t="s">
        <v>182</v>
      </c>
    </row>
    <row r="81" spans="1:2" ht="20.100000000000001" customHeight="1">
      <c r="A81" s="81">
        <v>78</v>
      </c>
      <c r="B81" s="82" t="s">
        <v>183</v>
      </c>
    </row>
    <row r="82" spans="1:2" ht="20.100000000000001" customHeight="1">
      <c r="A82" s="81">
        <v>79</v>
      </c>
      <c r="B82" s="82" t="s">
        <v>184</v>
      </c>
    </row>
    <row r="83" spans="1:2" ht="20.100000000000001" customHeight="1">
      <c r="A83" s="81">
        <v>80</v>
      </c>
      <c r="B83" s="82" t="s">
        <v>185</v>
      </c>
    </row>
    <row r="84" spans="1:2" ht="20.100000000000001" customHeight="1">
      <c r="A84" s="81">
        <v>81</v>
      </c>
      <c r="B84" s="82" t="s">
        <v>186</v>
      </c>
    </row>
    <row r="85" spans="1:2" ht="20.100000000000001" customHeight="1">
      <c r="A85" s="81">
        <v>82</v>
      </c>
      <c r="B85" s="82" t="s">
        <v>187</v>
      </c>
    </row>
    <row r="86" spans="1:2" ht="20.100000000000001" customHeight="1">
      <c r="A86" s="81">
        <v>83</v>
      </c>
      <c r="B86" s="82" t="s">
        <v>188</v>
      </c>
    </row>
    <row r="87" spans="1:2" ht="20.100000000000001" customHeight="1">
      <c r="A87" s="81">
        <v>84</v>
      </c>
      <c r="B87" s="82" t="s">
        <v>189</v>
      </c>
    </row>
    <row r="88" spans="1:2" ht="20.100000000000001" customHeight="1">
      <c r="A88" s="81">
        <v>85</v>
      </c>
      <c r="B88" s="82" t="s">
        <v>190</v>
      </c>
    </row>
    <row r="89" spans="1:2" ht="20.100000000000001" customHeight="1">
      <c r="A89" s="81">
        <v>86</v>
      </c>
      <c r="B89" s="82" t="s">
        <v>191</v>
      </c>
    </row>
    <row r="90" spans="1:2" ht="20.100000000000001" customHeight="1">
      <c r="A90" s="81">
        <v>87</v>
      </c>
      <c r="B90" s="82" t="s">
        <v>192</v>
      </c>
    </row>
    <row r="91" spans="1:2" ht="20.100000000000001" customHeight="1">
      <c r="A91" s="81">
        <v>88</v>
      </c>
      <c r="B91" s="82" t="s">
        <v>193</v>
      </c>
    </row>
    <row r="92" spans="1:2" ht="20.100000000000001" customHeight="1">
      <c r="A92" s="81">
        <v>89</v>
      </c>
      <c r="B92" s="82" t="s">
        <v>194</v>
      </c>
    </row>
    <row r="93" spans="1:2" ht="20.100000000000001" customHeight="1">
      <c r="A93" s="81">
        <v>90</v>
      </c>
      <c r="B93" s="82" t="s">
        <v>195</v>
      </c>
    </row>
    <row r="94" spans="1:2" ht="20.100000000000001" customHeight="1">
      <c r="A94" s="81">
        <v>91</v>
      </c>
      <c r="B94" s="82" t="s">
        <v>196</v>
      </c>
    </row>
    <row r="95" spans="1:2" ht="20.100000000000001" customHeight="1">
      <c r="A95" s="81">
        <v>92</v>
      </c>
      <c r="B95" s="82" t="s">
        <v>197</v>
      </c>
    </row>
    <row r="96" spans="1:2" ht="20.100000000000001" customHeight="1">
      <c r="A96" s="81">
        <v>93</v>
      </c>
      <c r="B96" s="82" t="s">
        <v>198</v>
      </c>
    </row>
    <row r="97" spans="1:2" ht="20.100000000000001" customHeight="1">
      <c r="A97" s="81">
        <v>94</v>
      </c>
      <c r="B97" s="82" t="s">
        <v>199</v>
      </c>
    </row>
    <row r="98" spans="1:2" ht="20.100000000000001" customHeight="1">
      <c r="A98" s="81">
        <v>95</v>
      </c>
      <c r="B98" s="82" t="s">
        <v>200</v>
      </c>
    </row>
    <row r="99" spans="1:2" ht="20.100000000000001" customHeight="1">
      <c r="A99" s="81">
        <v>96</v>
      </c>
      <c r="B99" s="82" t="s">
        <v>201</v>
      </c>
    </row>
    <row r="100" spans="1:2" ht="20.100000000000001" customHeight="1">
      <c r="A100" s="81">
        <v>97</v>
      </c>
      <c r="B100" s="82" t="s">
        <v>202</v>
      </c>
    </row>
  </sheetData>
  <mergeCells count="2">
    <mergeCell ref="A1:B1"/>
    <mergeCell ref="A50:A51"/>
  </mergeCells>
  <phoneticPr fontId="12" type="noConversion"/>
  <printOptions horizontalCentered="1"/>
  <pageMargins left="0.74803149606299213" right="0.74803149606299213" top="0.98425196850393704" bottom="0.98425196850393704" header="0.51181102362204722" footer="0.51181102362204722"/>
  <pageSetup paperSize="9" firstPageNumber="4294963191" orientation="portrait" horizontalDpi="0" verticalDpi="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11</vt:i4>
      </vt:variant>
    </vt:vector>
  </HeadingPairs>
  <TitlesOfParts>
    <vt:vector size="20" baseType="lpstr">
      <vt:lpstr>01部门收支总表</vt:lpstr>
      <vt:lpstr>02收入总体情况表</vt:lpstr>
      <vt:lpstr>03部门支出总体情况表</vt:lpstr>
      <vt:lpstr>04财政拨款收支总表</vt:lpstr>
      <vt:lpstr>05一般公共预算支出表</vt:lpstr>
      <vt:lpstr>06一般公共预算基本支出表</vt:lpstr>
      <vt:lpstr>07政府性基金预算支出表</vt:lpstr>
      <vt:lpstr>08三公经费预算表</vt:lpstr>
      <vt:lpstr>10重大专项资金表</vt:lpstr>
      <vt:lpstr>'01部门收支总表'!Print_Area</vt:lpstr>
      <vt:lpstr>'02收入总体情况表'!Print_Area</vt:lpstr>
      <vt:lpstr>'03部门支出总体情况表'!Print_Area</vt:lpstr>
      <vt:lpstr>'04财政拨款收支总表'!Print_Area</vt:lpstr>
      <vt:lpstr>'05一般公共预算支出表'!Print_Area</vt:lpstr>
      <vt:lpstr>'02收入总体情况表'!Print_Titles</vt:lpstr>
      <vt:lpstr>'03部门支出总体情况表'!Print_Titles</vt:lpstr>
      <vt:lpstr>'05一般公共预算支出表'!Print_Titles</vt:lpstr>
      <vt:lpstr>'06一般公共预算基本支出表'!Print_Titles</vt:lpstr>
      <vt:lpstr>'07政府性基金预算支出表'!Print_Titles</vt:lpstr>
      <vt:lpstr>'10重大专项资金表'!Print_Titles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2017-11-20T03:46:00Z</cp:lastPrinted>
  <dcterms:created xsi:type="dcterms:W3CDTF">2016-05-04T01:50:00Z</dcterms:created>
  <dcterms:modified xsi:type="dcterms:W3CDTF">2018-06-14T13:58:31Z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