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280" windowHeight="9930" tabRatio="981" activeTab="8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09政府采购预算表" sheetId="19" r:id="rId9"/>
    <sheet name="10重大专项资金表" sheetId="28" r:id="rId10"/>
  </sheets>
  <definedNames>
    <definedName name="_xlnm._FilterDatabase" localSheetId="1" hidden="1">'02收入总体情况表'!#REF!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'03部门支出总体情况表'!$1:6</definedName>
    <definedName name="_xlnm.Print_Titles" localSheetId="4">'05一般公共预算支出表'!$1:6</definedName>
    <definedName name="_xlnm.Print_Titles" localSheetId="5">'06一般公共预算基本支出表'!$1:$5</definedName>
    <definedName name="_xlnm.Print_Titles" localSheetId="6">'07政府性基金预算支出表'!$1:6</definedName>
    <definedName name="_xlnm.Print_Titles" localSheetId="9">'10重大专项资金表'!$1:$2</definedName>
    <definedName name="_xlnm.Print_Titles">#N/A</definedName>
    <definedName name="地区名称" localSheetId="3">#REF!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F37" i="25"/>
  <c r="E37"/>
  <c r="B27" i="22"/>
  <c r="G23" i="26"/>
  <c r="F23"/>
  <c r="E23"/>
  <c r="F23" i="23"/>
  <c r="E23"/>
  <c r="B8" i="3"/>
  <c r="B34" i="16"/>
  <c r="D27" i="22"/>
  <c r="D34" i="16"/>
  <c r="G23" i="23"/>
</calcChain>
</file>

<file path=xl/comments1.xml><?xml version="1.0" encoding="utf-8"?>
<comments xmlns="http://schemas.openxmlformats.org/spreadsheetml/2006/main">
  <authors>
    <author>微软用户</author>
  </authors>
  <commentList>
    <comment ref="J8" authorId="0">
      <text>
        <r>
          <rPr>
            <b/>
            <sz val="9"/>
            <color indexed="81"/>
            <rFont val="宋体"/>
            <family val="3"/>
            <charset val="134"/>
          </rPr>
          <t>微软用户:</t>
        </r>
        <r>
          <rPr>
            <sz val="9"/>
            <color indexed="81"/>
            <rFont val="宋体"/>
            <family val="3"/>
            <charset val="134"/>
          </rPr>
          <t xml:space="preserve">
国有资产有偿使用收入230000，农业发展专项资金1060000</t>
        </r>
      </text>
    </comment>
  </commentList>
</comments>
</file>

<file path=xl/comments2.xml><?xml version="1.0" encoding="utf-8"?>
<comments xmlns="http://schemas.openxmlformats.org/spreadsheetml/2006/main">
  <authors>
    <author>微软用户</author>
  </authors>
  <commentList>
    <comment ref="E8" authorId="0">
      <text>
        <r>
          <rPr>
            <b/>
            <sz val="9"/>
            <color indexed="81"/>
            <rFont val="宋体"/>
            <family val="3"/>
            <charset val="134"/>
          </rPr>
          <t>微软用户:</t>
        </r>
        <r>
          <rPr>
            <sz val="9"/>
            <color indexed="81"/>
            <rFont val="宋体"/>
            <family val="3"/>
            <charset val="134"/>
          </rPr>
          <t xml:space="preserve">
退休人员津补贴231.53万，在职人员津补贴388.6万。</t>
        </r>
      </text>
    </comment>
    <comment ref="E10" authorId="0">
      <text>
        <r>
          <rPr>
            <b/>
            <sz val="9"/>
            <color indexed="81"/>
            <rFont val="宋体"/>
            <family val="3"/>
            <charset val="134"/>
          </rPr>
          <t>微软用户:</t>
        </r>
        <r>
          <rPr>
            <sz val="9"/>
            <color indexed="81"/>
            <rFont val="宋体"/>
            <family val="3"/>
            <charset val="134"/>
          </rPr>
          <t xml:space="preserve">
48.12万第十三个月工资、10万奖金</t>
        </r>
      </text>
    </comment>
    <comment ref="E17" authorId="0">
      <text>
        <r>
          <rPr>
            <b/>
            <sz val="9"/>
            <color indexed="81"/>
            <rFont val="宋体"/>
            <family val="3"/>
            <charset val="134"/>
          </rPr>
          <t>微软用户:</t>
        </r>
        <r>
          <rPr>
            <sz val="9"/>
            <color indexed="81"/>
            <rFont val="宋体"/>
            <family val="3"/>
            <charset val="134"/>
          </rPr>
          <t xml:space="preserve">
94.24万货币化补贴、6.9万大学生村官补助、12万机关加班补助、30万临聘人员经费、20万其他机关劳务用工支出</t>
        </r>
      </text>
    </comment>
    <comment ref="F26" authorId="0">
      <text>
        <r>
          <rPr>
            <b/>
            <sz val="9"/>
            <color indexed="81"/>
            <rFont val="宋体"/>
            <family val="3"/>
            <charset val="134"/>
          </rPr>
          <t>微软用户:</t>
        </r>
        <r>
          <rPr>
            <sz val="9"/>
            <color indexed="81"/>
            <rFont val="宋体"/>
            <family val="3"/>
            <charset val="134"/>
          </rPr>
          <t xml:space="preserve">
交通费6万。按县规定主要用于防火救灾等突发事件。</t>
        </r>
      </text>
    </comment>
    <comment ref="F31" authorId="0">
      <text>
        <r>
          <rPr>
            <b/>
            <sz val="9"/>
            <color indexed="81"/>
            <rFont val="宋体"/>
            <family val="3"/>
            <charset val="134"/>
          </rPr>
          <t>微软用户:</t>
        </r>
        <r>
          <rPr>
            <sz val="9"/>
            <color indexed="81"/>
            <rFont val="宋体"/>
            <family val="3"/>
            <charset val="134"/>
          </rPr>
          <t xml:space="preserve">
人大30万、政协8万、食堂100万、财政9万、税收7万、纪检15万、团委1万、妇联6万、党委161万、宣传15万、其他一般公共服务支出154.62万。</t>
        </r>
      </text>
    </comment>
  </commentList>
</comments>
</file>

<file path=xl/sharedStrings.xml><?xml version="1.0" encoding="utf-8"?>
<sst xmlns="http://schemas.openxmlformats.org/spreadsheetml/2006/main" count="543" uniqueCount="371">
  <si>
    <t>预算单位</t>
  </si>
  <si>
    <t>小计</t>
  </si>
  <si>
    <t>合计</t>
  </si>
  <si>
    <t>收                  入</t>
  </si>
  <si>
    <t>支                  出</t>
  </si>
  <si>
    <t>项         目</t>
  </si>
  <si>
    <t>本年预算</t>
  </si>
  <si>
    <t>项 目(按功能分类)</t>
  </si>
  <si>
    <t>一、一般公共服务支出</t>
  </si>
  <si>
    <t>二、纳入预算管理非税收入拨款</t>
  </si>
  <si>
    <t>三、纳入财政专户管理的非税收入拨款</t>
  </si>
  <si>
    <t>四、事业单位经营收入</t>
  </si>
  <si>
    <t>五、上级补助收入</t>
  </si>
  <si>
    <t>六、附属单位上缴收入</t>
  </si>
  <si>
    <t>七、其他收入</t>
  </si>
  <si>
    <t>八、上年结余</t>
  </si>
  <si>
    <t>收  入  总  计</t>
  </si>
  <si>
    <t>支  出  总  计</t>
  </si>
  <si>
    <t>岳阳县2018年部门预算收入计划表</t>
  </si>
  <si>
    <t>单位：元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</si>
  <si>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</si>
  <si>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</si>
  <si>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</si>
  <si>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</si>
  <si>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</si>
  <si>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</si>
  <si>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</si>
  <si>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</si>
  <si>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</si>
  <si>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</si>
  <si>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</si>
  <si>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</si>
  <si>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</si>
  <si>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</si>
  <si>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</si>
  <si>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</si>
  <si>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执收成本</t>
  </si>
  <si>
    <t>可支配收入</t>
  </si>
  <si>
    <t>备注：有非税收入的单位，根据近三年的收入及政策调整变化情况，合理确定各单位2018年非税收入任务，统筹安排财力。</t>
  </si>
  <si>
    <t>序号</t>
  </si>
  <si>
    <t>合    计</t>
  </si>
  <si>
    <r>
      <rPr>
        <sz val="12"/>
        <rFont val="宋体"/>
        <family val="3"/>
        <charset val="134"/>
      </rPr>
      <t>0</t>
    </r>
    <r>
      <rPr>
        <sz val="9"/>
        <rFont val="宋体"/>
        <family val="3"/>
        <charset val="134"/>
      </rPr>
      <t>7表</t>
    </r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</si>
  <si>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</si>
  <si>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</si>
  <si>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</si>
  <si>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</si>
  <si>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</si>
  <si>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</si>
  <si>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</si>
  <si>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</si>
  <si>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</si>
  <si>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</si>
  <si>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</si>
  <si>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</si>
  <si>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</si>
  <si>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</si>
  <si>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</si>
  <si>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</si>
  <si>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</si>
  <si>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</si>
  <si>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 xml:space="preserve">   1、</t>
  </si>
  <si>
    <t xml:space="preserve">   2、</t>
  </si>
  <si>
    <t xml:space="preserve">   3、</t>
  </si>
  <si>
    <t>（二）工程类</t>
  </si>
  <si>
    <t>（三）服务类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</si>
  <si>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</si>
  <si>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</si>
  <si>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</si>
  <si>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</si>
  <si>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 xml:space="preserve">    2、罚没收入拨款</t>
  </si>
  <si>
    <t xml:space="preserve">    4、国有资产有偿使用收入拨款</t>
  </si>
  <si>
    <t xml:space="preserve">    5、专项收入拨款</t>
  </si>
  <si>
    <t xml:space="preserve">    6、其他非税收入拨款</t>
  </si>
  <si>
    <t>三、上级财政拨款补助</t>
  </si>
  <si>
    <t xml:space="preserve">    1、公共财政补助</t>
  </si>
  <si>
    <t xml:space="preserve">    2、政府性基金补助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</si>
  <si>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</si>
  <si>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</si>
  <si>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</si>
  <si>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</si>
  <si>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</si>
  <si>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</si>
  <si>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</si>
  <si>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</si>
  <si>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t>合 计</t>
  </si>
  <si>
    <t>本年政府性基金预算财政拨款支出</t>
  </si>
  <si>
    <r>
      <rPr>
        <sz val="11"/>
        <rFont val="宋体"/>
        <family val="3"/>
        <charset val="134"/>
      </rPr>
      <t>政府经济分类</t>
    </r>
  </si>
  <si>
    <r>
      <rPr>
        <sz val="11"/>
        <rFont val="宋体"/>
        <family val="3"/>
        <charset val="134"/>
      </rPr>
      <t>部门经济分类</t>
    </r>
  </si>
  <si>
    <t>公用经费</t>
  </si>
  <si>
    <r>
      <rPr>
        <sz val="11"/>
        <rFont val="宋体"/>
        <family val="3"/>
        <charset val="134"/>
      </rPr>
      <t>科目编码</t>
    </r>
  </si>
  <si>
    <r>
      <rPr>
        <sz val="11"/>
        <rFont val="宋体"/>
        <family val="3"/>
        <charset val="134"/>
      </rPr>
      <t>科目名称</t>
    </r>
  </si>
  <si>
    <r>
      <rPr>
        <sz val="11"/>
        <rFont val="宋体"/>
        <family val="3"/>
        <charset val="134"/>
      </rPr>
      <t>总</t>
    </r>
    <r>
      <rPr>
        <sz val="11"/>
        <rFont val="Times New Roman"/>
        <family val="1"/>
      </rPr>
      <t xml:space="preserve">               </t>
    </r>
    <r>
      <rPr>
        <sz val="11"/>
        <rFont val="宋体"/>
        <family val="3"/>
        <charset val="134"/>
      </rPr>
      <t>计</t>
    </r>
  </si>
  <si>
    <t>备注：根据实际情况自行添加科目名称</t>
  </si>
  <si>
    <t>人员工资</t>
    <phoneticPr fontId="15" type="noConversion"/>
  </si>
  <si>
    <t>二、公共安全支出</t>
  </si>
  <si>
    <t>三、教育支出</t>
  </si>
  <si>
    <t>四、科学技术支出</t>
  </si>
  <si>
    <t>五、文化体育与传媒支出</t>
  </si>
  <si>
    <t>六、社会保障和就业支出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</si>
  <si>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</si>
  <si>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</si>
  <si>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</si>
  <si>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</si>
  <si>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</si>
  <si>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</si>
  <si>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</si>
  <si>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</si>
  <si>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</si>
  <si>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</si>
  <si>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</si>
  <si>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</si>
  <si>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一、本年支出</t>
    <phoneticPr fontId="15" type="noConversion"/>
  </si>
  <si>
    <t>项 目(按功能分类）</t>
    <phoneticPr fontId="15" type="noConversion"/>
  </si>
  <si>
    <t xml:space="preserve">    1、行政事业性收费收入</t>
    <phoneticPr fontId="15" type="noConversion"/>
  </si>
  <si>
    <t>一、财政预算拨款（补助）</t>
    <phoneticPr fontId="15" type="noConversion"/>
  </si>
  <si>
    <t xml:space="preserve">    3、 政府性基金</t>
    <phoneticPr fontId="15" type="noConversion"/>
  </si>
  <si>
    <t>预算数</t>
  </si>
  <si>
    <t>注：一般公共预算支出表公开到功能分类项级科目</t>
  </si>
  <si>
    <t>单位：元</t>
    <phoneticPr fontId="15" type="noConversion"/>
  </si>
  <si>
    <t>类</t>
    <phoneticPr fontId="15" type="noConversion"/>
  </si>
  <si>
    <t>款</t>
    <phoneticPr fontId="15" type="noConversion"/>
  </si>
  <si>
    <t>岳阳县2018年度部门收支预算计划总表</t>
    <phoneticPr fontId="15" type="noConversion"/>
  </si>
  <si>
    <t>岳阳县2018年度一般公共预算支出表</t>
    <phoneticPr fontId="15" type="noConversion"/>
  </si>
  <si>
    <t>岳阳县2018年度一般公共预算基本支出表</t>
    <phoneticPr fontId="15" type="noConversion"/>
  </si>
  <si>
    <t>岳阳县2018年度政府性基金预算支出表</t>
    <phoneticPr fontId="15" type="noConversion"/>
  </si>
  <si>
    <t xml:space="preserve">                                                          单位：元</t>
    <phoneticPr fontId="15" type="noConversion"/>
  </si>
  <si>
    <t>项      目</t>
  </si>
  <si>
    <t>一、支出合计</t>
    <phoneticPr fontId="15" type="noConversion"/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</si>
  <si>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</si>
  <si>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</si>
  <si>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</si>
  <si>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</si>
  <si>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</si>
  <si>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</si>
  <si>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family val="3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</si>
  <si>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</si>
  <si>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</si>
  <si>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family val="3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</si>
  <si>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family val="3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</si>
  <si>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family val="3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</si>
  <si>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三、“三公”经费增减变化原因等说明</t>
    <phoneticPr fontId="15" type="noConversion"/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</si>
  <si>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  <phoneticPr fontId="15" type="noConversion"/>
  </si>
  <si>
    <t>重大专项资金预算公开目录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</si>
  <si>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</si>
  <si>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</si>
  <si>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</si>
  <si>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</si>
  <si>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</si>
  <si>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</si>
  <si>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</si>
  <si>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</si>
  <si>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</si>
  <si>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</si>
  <si>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</si>
  <si>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</si>
  <si>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</si>
  <si>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</si>
  <si>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</si>
  <si>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</si>
  <si>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</si>
  <si>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</si>
  <si>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</si>
  <si>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</si>
  <si>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</si>
  <si>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</si>
  <si>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</si>
  <si>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</si>
  <si>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</si>
  <si>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</si>
  <si>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</si>
  <si>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</si>
  <si>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</si>
  <si>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</si>
  <si>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</si>
  <si>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</si>
  <si>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</si>
  <si>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</si>
  <si>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</si>
  <si>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</si>
  <si>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</si>
  <si>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</si>
  <si>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</si>
  <si>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</si>
  <si>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</si>
  <si>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</si>
  <si>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</si>
  <si>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</si>
  <si>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</si>
  <si>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</si>
  <si>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</si>
  <si>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</si>
  <si>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</si>
  <si>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</si>
  <si>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</si>
  <si>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</si>
  <si>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</si>
  <si>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</si>
  <si>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</si>
  <si>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</si>
  <si>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</si>
  <si>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</si>
  <si>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</si>
  <si>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</si>
  <si>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</si>
  <si>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</si>
  <si>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</si>
  <si>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</si>
  <si>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</si>
  <si>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</si>
  <si>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</si>
  <si>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</si>
  <si>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</si>
  <si>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</si>
  <si>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</si>
  <si>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</si>
  <si>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</si>
  <si>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</si>
  <si>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</si>
  <si>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</si>
  <si>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</si>
  <si>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</si>
  <si>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</si>
  <si>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</si>
  <si>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</si>
  <si>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</si>
  <si>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</si>
  <si>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</si>
  <si>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</si>
  <si>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</si>
  <si>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</si>
  <si>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</si>
  <si>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</si>
  <si>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</si>
  <si>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</si>
  <si>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</si>
  <si>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</si>
  <si>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</si>
  <si>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</si>
  <si>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</si>
  <si>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</si>
  <si>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</si>
  <si>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</si>
  <si>
    <t>岳阳县2018年度部门支出总表</t>
    <phoneticPr fontId="15" type="noConversion"/>
  </si>
  <si>
    <t xml:space="preserve">表1：                                           </t>
    <phoneticPr fontId="15" type="noConversion"/>
  </si>
  <si>
    <t>表2：</t>
    <phoneticPr fontId="15" type="noConversion"/>
  </si>
  <si>
    <t>表3:</t>
    <phoneticPr fontId="15" type="noConversion"/>
  </si>
  <si>
    <t xml:space="preserve">表4：                                           </t>
    <phoneticPr fontId="15" type="noConversion"/>
  </si>
  <si>
    <t>表5</t>
    <phoneticPr fontId="15" type="noConversion"/>
  </si>
  <si>
    <t>表6</t>
    <phoneticPr fontId="15" type="noConversion"/>
  </si>
  <si>
    <t>表7</t>
    <phoneticPr fontId="15" type="noConversion"/>
  </si>
  <si>
    <t>表8</t>
    <phoneticPr fontId="15" type="noConversion"/>
  </si>
  <si>
    <t>表9：</t>
    <phoneticPr fontId="15" type="noConversion"/>
  </si>
  <si>
    <t>本年预算数</t>
    <phoneticPr fontId="15" type="noConversion"/>
  </si>
  <si>
    <t>四、上年财政拨款结余</t>
    <phoneticPr fontId="15" type="noConversion"/>
  </si>
  <si>
    <t>单位名称：岳阳县荣家湾镇人民政府</t>
    <phoneticPr fontId="15" type="noConversion"/>
  </si>
  <si>
    <t>单位名称：岳阳县荣家湾镇人民政府</t>
    <phoneticPr fontId="15" type="noConversion"/>
  </si>
  <si>
    <t>岳阳县2018年度荣家湾人民政府单位“三公”经费预算表</t>
    <phoneticPr fontId="15" type="noConversion"/>
  </si>
  <si>
    <t xml:space="preserve">   4、</t>
  </si>
  <si>
    <t xml:space="preserve">   5、</t>
  </si>
  <si>
    <t xml:space="preserve">   6、</t>
  </si>
  <si>
    <t xml:space="preserve">   7、</t>
  </si>
  <si>
    <t xml:space="preserve">   8、</t>
  </si>
  <si>
    <t xml:space="preserve">   9、</t>
  </si>
  <si>
    <t xml:space="preserve">   10、</t>
  </si>
  <si>
    <t xml:space="preserve">   11、</t>
  </si>
  <si>
    <t xml:space="preserve">   12、</t>
  </si>
  <si>
    <t>岳阳县荣家湾镇人民政府</t>
    <phoneticPr fontId="15" type="noConversion"/>
  </si>
  <si>
    <t xml:space="preserve">   13、</t>
  </si>
  <si>
    <t xml:space="preserve">   14、</t>
  </si>
  <si>
    <t xml:space="preserve">   15、</t>
  </si>
  <si>
    <t xml:space="preserve">   16、</t>
  </si>
  <si>
    <t xml:space="preserve">   17、</t>
  </si>
  <si>
    <t xml:space="preserve">   18、</t>
  </si>
  <si>
    <t>201</t>
    <phoneticPr fontId="15" type="noConversion"/>
  </si>
  <si>
    <t>03</t>
    <phoneticPr fontId="15" type="noConversion"/>
  </si>
  <si>
    <t>01</t>
    <phoneticPr fontId="15" type="noConversion"/>
  </si>
  <si>
    <t>人大事务行政运行</t>
    <phoneticPr fontId="15" type="noConversion"/>
  </si>
  <si>
    <t>02</t>
    <phoneticPr fontId="15" type="noConversion"/>
  </si>
  <si>
    <t>政协事务行政运行</t>
    <phoneticPr fontId="15" type="noConversion"/>
  </si>
  <si>
    <t>06</t>
    <phoneticPr fontId="15" type="noConversion"/>
  </si>
  <si>
    <t>财政事务行政运行</t>
    <phoneticPr fontId="15" type="noConversion"/>
  </si>
  <si>
    <t>政府办公厅（室）及相关机构事务行政运行</t>
    <phoneticPr fontId="15" type="noConversion"/>
  </si>
  <si>
    <t>07</t>
    <phoneticPr fontId="15" type="noConversion"/>
  </si>
  <si>
    <t>税收事务行政运行</t>
    <phoneticPr fontId="15" type="noConversion"/>
  </si>
  <si>
    <t>11</t>
    <phoneticPr fontId="15" type="noConversion"/>
  </si>
  <si>
    <t>纪检监察事务行政运行</t>
    <phoneticPr fontId="15" type="noConversion"/>
  </si>
  <si>
    <t>29</t>
    <phoneticPr fontId="15" type="noConversion"/>
  </si>
  <si>
    <t>群众团体事务行政运行</t>
    <phoneticPr fontId="15" type="noConversion"/>
  </si>
  <si>
    <t>31</t>
    <phoneticPr fontId="15" type="noConversion"/>
  </si>
  <si>
    <t>党委办公厅（室）及相关机构事务行政运行</t>
    <phoneticPr fontId="15" type="noConversion"/>
  </si>
  <si>
    <t>33</t>
    <phoneticPr fontId="15" type="noConversion"/>
  </si>
  <si>
    <t>宣传事务行政运行</t>
    <phoneticPr fontId="15" type="noConversion"/>
  </si>
  <si>
    <t>99</t>
    <phoneticPr fontId="15" type="noConversion"/>
  </si>
  <si>
    <t>其他一般公共服务支出行政运行</t>
    <phoneticPr fontId="15" type="noConversion"/>
  </si>
  <si>
    <t>208</t>
    <phoneticPr fontId="15" type="noConversion"/>
  </si>
  <si>
    <t>08</t>
    <phoneticPr fontId="15" type="noConversion"/>
  </si>
  <si>
    <t>死亡抚恤</t>
    <phoneticPr fontId="15" type="noConversion"/>
  </si>
  <si>
    <t>04</t>
    <phoneticPr fontId="15" type="noConversion"/>
  </si>
  <si>
    <t>05</t>
    <phoneticPr fontId="15" type="noConversion"/>
  </si>
  <si>
    <t>行政事业单位离退休</t>
    <phoneticPr fontId="15" type="noConversion"/>
  </si>
  <si>
    <t>补充全国社会保障基金用一般公共预算补充基金</t>
    <phoneticPr fontId="15" type="noConversion"/>
  </si>
  <si>
    <t>227</t>
    <phoneticPr fontId="15" type="noConversion"/>
  </si>
  <si>
    <t>预备费</t>
    <phoneticPr fontId="15" type="noConversion"/>
  </si>
  <si>
    <t>232</t>
    <phoneticPr fontId="15" type="noConversion"/>
  </si>
  <si>
    <t>地方政府一般债权付息支出</t>
    <phoneticPr fontId="15" type="noConversion"/>
  </si>
  <si>
    <t>基本工资</t>
    <phoneticPr fontId="15" type="noConversion"/>
  </si>
  <si>
    <t>基本津贴</t>
    <phoneticPr fontId="15" type="noConversion"/>
  </si>
  <si>
    <t>乡镇补贴</t>
    <phoneticPr fontId="15" type="noConversion"/>
  </si>
  <si>
    <t>绩效工资</t>
    <phoneticPr fontId="15" type="noConversion"/>
  </si>
  <si>
    <t>工资奖金津补贴</t>
    <phoneticPr fontId="15" type="noConversion"/>
  </si>
  <si>
    <t>对事业单位经常性补助－工资福利支出</t>
    <phoneticPr fontId="15" type="noConversion"/>
  </si>
  <si>
    <t>机关事业单位基本养老保险缴费</t>
    <phoneticPr fontId="15" type="noConversion"/>
  </si>
  <si>
    <t>职工基本医疗保险缴费</t>
    <phoneticPr fontId="15" type="noConversion"/>
  </si>
  <si>
    <t>住房公积金</t>
    <phoneticPr fontId="15" type="noConversion"/>
  </si>
  <si>
    <t>印刷费</t>
    <phoneticPr fontId="15" type="noConversion"/>
  </si>
  <si>
    <t>电费</t>
    <phoneticPr fontId="15" type="noConversion"/>
  </si>
  <si>
    <t>物业管理费</t>
    <phoneticPr fontId="15" type="noConversion"/>
  </si>
  <si>
    <t>其他工资福利支出</t>
    <phoneticPr fontId="15" type="noConversion"/>
  </si>
  <si>
    <t>办公经费</t>
    <phoneticPr fontId="15" type="noConversion"/>
  </si>
  <si>
    <t>维修（护）费</t>
    <phoneticPr fontId="15" type="noConversion"/>
  </si>
  <si>
    <t>公务接待费</t>
    <phoneticPr fontId="15" type="noConversion"/>
  </si>
  <si>
    <t>其他商品和服务支出</t>
    <phoneticPr fontId="15" type="noConversion"/>
  </si>
  <si>
    <t>委托业务费</t>
    <phoneticPr fontId="15" type="noConversion"/>
  </si>
  <si>
    <t>抚恤金</t>
    <phoneticPr fontId="15" type="noConversion"/>
  </si>
  <si>
    <t>其他对个人和家庭的补助</t>
    <phoneticPr fontId="15" type="noConversion"/>
  </si>
  <si>
    <t>其他对个人和家庭的补助支出</t>
    <phoneticPr fontId="15" type="noConversion"/>
  </si>
  <si>
    <t>国内债务付息</t>
    <phoneticPr fontId="15" type="noConversion"/>
  </si>
  <si>
    <t>会议费</t>
    <phoneticPr fontId="15" type="noConversion"/>
  </si>
  <si>
    <t>劳务费</t>
    <phoneticPr fontId="15" type="noConversion"/>
  </si>
  <si>
    <t>社会福利和救助</t>
    <phoneticPr fontId="15" type="noConversion"/>
  </si>
  <si>
    <t>设备购置</t>
    <phoneticPr fontId="15" type="noConversion"/>
  </si>
  <si>
    <t>办公设备购置</t>
    <phoneticPr fontId="15" type="noConversion"/>
  </si>
  <si>
    <t>奖金</t>
    <phoneticPr fontId="15" type="noConversion"/>
  </si>
  <si>
    <r>
      <t xml:space="preserve"> </t>
    </r>
    <r>
      <rPr>
        <sz val="10"/>
        <rFont val="宋体"/>
        <family val="3"/>
        <charset val="134"/>
      </rPr>
      <t>社会保障缴费</t>
    </r>
    <phoneticPr fontId="15" type="noConversion"/>
  </si>
  <si>
    <t>职业年金缴费</t>
    <phoneticPr fontId="15" type="noConversion"/>
  </si>
  <si>
    <t>其他社会保障缴费</t>
    <phoneticPr fontId="15" type="noConversion"/>
  </si>
  <si>
    <t>办公费</t>
    <phoneticPr fontId="15" type="noConversion"/>
  </si>
  <si>
    <t>水费</t>
    <phoneticPr fontId="15" type="noConversion"/>
  </si>
  <si>
    <t>邮电费</t>
    <phoneticPr fontId="15" type="noConversion"/>
  </si>
  <si>
    <t>差旅费</t>
    <phoneticPr fontId="15" type="noConversion"/>
  </si>
  <si>
    <t>工会经费</t>
    <phoneticPr fontId="15" type="noConversion"/>
  </si>
  <si>
    <t>其他交通费用</t>
    <phoneticPr fontId="15" type="noConversion"/>
  </si>
  <si>
    <t>预备费</t>
    <phoneticPr fontId="15" type="noConversion"/>
  </si>
  <si>
    <t>其他支出</t>
    <phoneticPr fontId="15" type="noConversion"/>
  </si>
  <si>
    <t>总计</t>
    <phoneticPr fontId="15" type="noConversion"/>
  </si>
  <si>
    <t>惠普台式电脑</t>
  </si>
  <si>
    <t>台</t>
  </si>
  <si>
    <t>惠普笔记本电脑</t>
  </si>
  <si>
    <t>惠普打印机</t>
  </si>
  <si>
    <t>格力空调</t>
  </si>
  <si>
    <t>小档案柜</t>
  </si>
  <si>
    <t>个</t>
  </si>
  <si>
    <t>会议椅</t>
  </si>
  <si>
    <t>把</t>
  </si>
  <si>
    <t>会议桌</t>
  </si>
  <si>
    <t>张</t>
  </si>
  <si>
    <t>茶水柜</t>
  </si>
  <si>
    <t>电脑桌</t>
  </si>
  <si>
    <t>办公椅</t>
  </si>
  <si>
    <t>办公沙发</t>
  </si>
  <si>
    <t>玻璃文件柜</t>
  </si>
  <si>
    <t>财务装订机</t>
  </si>
  <si>
    <t>净水机</t>
  </si>
  <si>
    <t>触摸显示屏</t>
  </si>
  <si>
    <t>投影仪</t>
  </si>
  <si>
    <t>传真机</t>
  </si>
  <si>
    <t>灭火器</t>
  </si>
  <si>
    <t>屋顶维修</t>
  </si>
  <si>
    <t>电路老化更新</t>
  </si>
  <si>
    <t>办公楼整理装修</t>
  </si>
  <si>
    <t>单位：岳阳县荣家湾镇人民政府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</si>
</sst>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* #,##0.00;* \-#,##0.00;* &quot;&quot;??;@"/>
    <numFmt numFmtId="177" formatCode="0_);[Red]\(0\)"/>
    <numFmt numFmtId="178" formatCode="0.00_ "/>
    <numFmt numFmtId="179" formatCode="#,##0.0_);[Red]\(#,##0.0\)"/>
    <numFmt numFmtId="180" formatCode="#,##0_);[Red]\(#,##0\)"/>
  </numFmts>
  <fonts count="36">
    <font>
      <sz val="9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8"/>
      <name val="黑体"/>
      <family val="3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8"/>
      <name val="方正小标宋简体"/>
      <charset val="134"/>
    </font>
    <font>
      <b/>
      <sz val="18"/>
      <name val="宋体"/>
      <family val="3"/>
      <charset val="134"/>
    </font>
    <font>
      <sz val="11"/>
      <name val="Times New Roman"/>
      <family val="1"/>
    </font>
    <font>
      <sz val="11"/>
      <name val="仿宋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仿宋"/>
      <family val="3"/>
      <charset val="134"/>
    </font>
    <font>
      <sz val="16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20"/>
      <name val="方正小标宋简体"/>
      <charset val="134"/>
    </font>
    <font>
      <sz val="10"/>
      <name val="Times New Roman"/>
      <family val="1"/>
    </font>
    <font>
      <b/>
      <sz val="18"/>
      <name val="黑体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sz val="12"/>
      <name val="仿宋_GB2312"/>
      <family val="3"/>
      <charset val="134"/>
    </font>
    <font>
      <b/>
      <sz val="18"/>
      <name val="方正小标宋简体"/>
      <charset val="134"/>
    </font>
    <font>
      <b/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18" fillId="0" borderId="0">
      <alignment vertical="center"/>
    </xf>
    <xf numFmtId="0" fontId="18" fillId="0" borderId="0"/>
    <xf numFmtId="0" fontId="15" fillId="0" borderId="0">
      <alignment vertical="center"/>
    </xf>
    <xf numFmtId="0" fontId="15" fillId="0" borderId="0"/>
    <xf numFmtId="0" fontId="3" fillId="0" borderId="0"/>
    <xf numFmtId="0" fontId="3" fillId="0" borderId="0"/>
    <xf numFmtId="0" fontId="3" fillId="0" borderId="0">
      <alignment vertical="center"/>
    </xf>
  </cellStyleXfs>
  <cellXfs count="249">
    <xf numFmtId="0" fontId="0" fillId="0" borderId="0" xfId="0">
      <alignment vertical="center"/>
    </xf>
    <xf numFmtId="0" fontId="1" fillId="0" borderId="0" xfId="2" applyFont="1"/>
    <xf numFmtId="0" fontId="2" fillId="0" borderId="0" xfId="2" applyFont="1"/>
    <xf numFmtId="0" fontId="3" fillId="0" borderId="0" xfId="2" applyFont="1"/>
    <xf numFmtId="49" fontId="3" fillId="0" borderId="0" xfId="2" applyNumberFormat="1" applyFont="1" applyAlignment="1">
      <alignment vertical="center" wrapText="1"/>
    </xf>
    <xf numFmtId="0" fontId="3" fillId="0" borderId="0" xfId="2" applyNumberFormat="1" applyFont="1" applyAlignment="1">
      <alignment vertical="center" wrapText="1"/>
    </xf>
    <xf numFmtId="177" fontId="3" fillId="0" borderId="0" xfId="2" applyNumberFormat="1" applyFont="1" applyAlignment="1">
      <alignment vertical="center" wrapText="1"/>
    </xf>
    <xf numFmtId="176" fontId="3" fillId="0" borderId="0" xfId="2" applyNumberFormat="1" applyFont="1" applyAlignment="1">
      <alignment vertical="center" wrapText="1"/>
    </xf>
    <xf numFmtId="179" fontId="3" fillId="0" borderId="0" xfId="2" applyNumberFormat="1" applyFont="1" applyAlignment="1">
      <alignment vertical="center" wrapText="1"/>
    </xf>
    <xf numFmtId="0" fontId="3" fillId="0" borderId="0" xfId="2" applyFont="1" applyAlignment="1">
      <alignment vertical="center" wrapText="1"/>
    </xf>
    <xf numFmtId="0" fontId="4" fillId="0" borderId="0" xfId="2" applyNumberFormat="1" applyFont="1" applyAlignment="1">
      <alignment vertical="center" wrapText="1"/>
    </xf>
    <xf numFmtId="49" fontId="3" fillId="0" borderId="0" xfId="2" applyNumberFormat="1" applyFont="1" applyFill="1" applyAlignment="1" applyProtection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0" fontId="3" fillId="0" borderId="0" xfId="2" applyNumberFormat="1" applyFont="1" applyAlignment="1">
      <alignment horizontal="center" vertical="center" wrapText="1"/>
    </xf>
    <xf numFmtId="179" fontId="3" fillId="0" borderId="0" xfId="2" applyNumberFormat="1" applyFont="1" applyAlignment="1">
      <alignment horizontal="center" vertical="center" wrapText="1"/>
    </xf>
    <xf numFmtId="179" fontId="1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Font="1" applyBorder="1"/>
    <xf numFmtId="49" fontId="2" fillId="0" borderId="3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180" fontId="2" fillId="0" borderId="1" xfId="2" applyNumberFormat="1" applyFont="1" applyBorder="1" applyAlignment="1">
      <alignment horizontal="center" vertical="center" wrapText="1"/>
    </xf>
    <xf numFmtId="180" fontId="2" fillId="0" borderId="3" xfId="2" applyNumberFormat="1" applyFont="1" applyBorder="1" applyAlignment="1">
      <alignment horizontal="center" vertical="center" wrapText="1"/>
    </xf>
    <xf numFmtId="49" fontId="3" fillId="0" borderId="0" xfId="2" applyNumberFormat="1" applyFont="1" applyAlignment="1">
      <alignment horizontal="right" vertical="center" wrapText="1"/>
    </xf>
    <xf numFmtId="49" fontId="3" fillId="0" borderId="0" xfId="2" applyNumberFormat="1" applyFont="1" applyFill="1" applyBorder="1" applyAlignment="1" applyProtection="1">
      <alignment horizontal="right" vertical="center"/>
    </xf>
    <xf numFmtId="49" fontId="1" fillId="0" borderId="0" xfId="2" applyNumberFormat="1" applyFont="1" applyAlignment="1">
      <alignment vertical="center" wrapText="1"/>
    </xf>
    <xf numFmtId="0" fontId="1" fillId="0" borderId="0" xfId="2" applyFont="1" applyAlignment="1">
      <alignment vertical="center" wrapText="1"/>
    </xf>
    <xf numFmtId="49" fontId="2" fillId="0" borderId="4" xfId="2" applyNumberFormat="1" applyFont="1" applyBorder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11" applyFont="1" applyFill="1" applyAlignment="1">
      <alignment vertical="center" wrapText="1"/>
    </xf>
    <xf numFmtId="0" fontId="7" fillId="0" borderId="3" xfId="10" applyFont="1" applyFill="1" applyBorder="1" applyAlignment="1">
      <alignment horizontal="left" vertical="center" wrapText="1"/>
    </xf>
    <xf numFmtId="0" fontId="12" fillId="0" borderId="3" xfId="10" applyFont="1" applyFill="1" applyBorder="1" applyAlignment="1">
      <alignment horizontal="right" vertical="center" wrapText="1"/>
    </xf>
    <xf numFmtId="0" fontId="9" fillId="0" borderId="0" xfId="11" applyFont="1" applyFill="1" applyBorder="1" applyAlignment="1">
      <alignment horizontal="center" vertical="center" wrapText="1"/>
    </xf>
    <xf numFmtId="0" fontId="3" fillId="0" borderId="0" xfId="1">
      <alignment vertical="center"/>
    </xf>
    <xf numFmtId="0" fontId="12" fillId="2" borderId="0" xfId="1" applyNumberFormat="1" applyFont="1" applyFill="1" applyAlignment="1" applyProtection="1">
      <alignment vertical="center"/>
    </xf>
    <xf numFmtId="0" fontId="17" fillId="2" borderId="0" xfId="1" applyNumberFormat="1" applyFont="1" applyFill="1" applyAlignment="1" applyProtection="1">
      <alignment horizontal="centerContinuous" vertical="center"/>
    </xf>
    <xf numFmtId="0" fontId="12" fillId="2" borderId="3" xfId="1" applyNumberFormat="1" applyFont="1" applyFill="1" applyBorder="1" applyAlignment="1" applyProtection="1">
      <alignment horizontal="centerContinuous" vertical="center"/>
    </xf>
    <xf numFmtId="0" fontId="12" fillId="2" borderId="3" xfId="1" applyNumberFormat="1" applyFont="1" applyFill="1" applyBorder="1" applyAlignment="1" applyProtection="1">
      <alignment horizontal="center" vertical="center" wrapText="1"/>
    </xf>
    <xf numFmtId="0" fontId="12" fillId="2" borderId="3" xfId="1" applyNumberFormat="1" applyFont="1" applyFill="1" applyBorder="1" applyAlignment="1" applyProtection="1">
      <alignment horizontal="center" vertical="center"/>
    </xf>
    <xf numFmtId="178" fontId="12" fillId="0" borderId="3" xfId="1" applyNumberFormat="1" applyFont="1" applyFill="1" applyBorder="1" applyAlignment="1">
      <alignment vertical="center" wrapText="1"/>
    </xf>
    <xf numFmtId="4" fontId="12" fillId="2" borderId="3" xfId="1" applyNumberFormat="1" applyFont="1" applyFill="1" applyBorder="1" applyAlignment="1" applyProtection="1">
      <alignment horizontal="right" vertical="center" wrapText="1"/>
    </xf>
    <xf numFmtId="0" fontId="12" fillId="2" borderId="3" xfId="1" applyNumberFormat="1" applyFont="1" applyFill="1" applyBorder="1" applyAlignment="1" applyProtection="1">
      <alignment horizontal="left" vertical="center" wrapText="1"/>
    </xf>
    <xf numFmtId="0" fontId="12" fillId="2" borderId="3" xfId="1" applyNumberFormat="1" applyFont="1" applyFill="1" applyBorder="1" applyAlignment="1" applyProtection="1">
      <alignment vertical="center"/>
    </xf>
    <xf numFmtId="4" fontId="2" fillId="2" borderId="3" xfId="1" applyNumberFormat="1" applyFont="1" applyFill="1" applyBorder="1" applyAlignment="1" applyProtection="1">
      <alignment horizontal="right" vertical="center" wrapText="1"/>
    </xf>
    <xf numFmtId="4" fontId="12" fillId="2" borderId="3" xfId="1" applyNumberFormat="1" applyFont="1" applyFill="1" applyBorder="1" applyAlignment="1" applyProtection="1">
      <alignment horizontal="right" vertical="center"/>
    </xf>
    <xf numFmtId="0" fontId="0" fillId="2" borderId="3" xfId="1" applyNumberFormat="1" applyFont="1" applyFill="1" applyBorder="1" applyAlignment="1" applyProtection="1"/>
    <xf numFmtId="0" fontId="13" fillId="2" borderId="3" xfId="1" applyNumberFormat="1" applyFont="1" applyFill="1" applyBorder="1" applyAlignment="1" applyProtection="1"/>
    <xf numFmtId="0" fontId="20" fillId="0" borderId="0" xfId="5" applyFont="1" applyFill="1" applyBorder="1" applyAlignment="1">
      <alignment vertical="center"/>
    </xf>
    <xf numFmtId="0" fontId="21" fillId="0" borderId="0" xfId="5" applyFont="1" applyAlignment="1">
      <alignment vertical="center"/>
    </xf>
    <xf numFmtId="0" fontId="20" fillId="0" borderId="0" xfId="5" applyFont="1" applyAlignment="1">
      <alignment horizontal="right" vertical="center"/>
    </xf>
    <xf numFmtId="0" fontId="18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right" vertical="center"/>
    </xf>
    <xf numFmtId="0" fontId="23" fillId="0" borderId="0" xfId="5" applyFont="1" applyBorder="1" applyAlignment="1">
      <alignment horizontal="center" vertical="center"/>
    </xf>
    <xf numFmtId="49" fontId="12" fillId="0" borderId="3" xfId="5" applyNumberFormat="1" applyFont="1" applyFill="1" applyBorder="1" applyAlignment="1">
      <alignment horizontal="center" vertical="center"/>
    </xf>
    <xf numFmtId="0" fontId="18" fillId="0" borderId="0" xfId="5" applyFont="1" applyFill="1" applyAlignment="1">
      <alignment vertical="center"/>
    </xf>
    <xf numFmtId="0" fontId="19" fillId="0" borderId="1" xfId="5" applyFont="1" applyBorder="1" applyAlignment="1">
      <alignment horizontal="center" vertical="center"/>
    </xf>
    <xf numFmtId="0" fontId="19" fillId="0" borderId="3" xfId="5" applyNumberFormat="1" applyFont="1" applyFill="1" applyBorder="1" applyAlignment="1">
      <alignment vertical="center" wrapText="1"/>
    </xf>
    <xf numFmtId="4" fontId="19" fillId="0" borderId="3" xfId="5" applyNumberFormat="1" applyFont="1" applyFill="1" applyBorder="1" applyAlignment="1">
      <alignment vertical="center"/>
    </xf>
    <xf numFmtId="0" fontId="19" fillId="0" borderId="3" xfId="5" applyNumberFormat="1" applyFont="1" applyFill="1" applyBorder="1" applyAlignment="1">
      <alignment horizontal="center" vertical="center" wrapText="1"/>
    </xf>
    <xf numFmtId="0" fontId="21" fillId="0" borderId="0" xfId="5" applyFont="1" applyAlignment="1"/>
    <xf numFmtId="0" fontId="20" fillId="0" borderId="0" xfId="5" applyFont="1" applyAlignment="1">
      <alignment horizontal="right"/>
    </xf>
    <xf numFmtId="0" fontId="18" fillId="0" borderId="0" xfId="5" applyFont="1" applyAlignment="1"/>
    <xf numFmtId="0" fontId="12" fillId="0" borderId="0" xfId="5" applyFont="1" applyAlignment="1">
      <alignment horizontal="right"/>
    </xf>
    <xf numFmtId="0" fontId="23" fillId="0" borderId="5" xfId="5" applyFont="1" applyBorder="1" applyAlignment="1">
      <alignment horizontal="center" vertical="center"/>
    </xf>
    <xf numFmtId="0" fontId="12" fillId="0" borderId="3" xfId="5" applyNumberFormat="1" applyFont="1" applyFill="1" applyBorder="1" applyAlignment="1">
      <alignment horizontal="center" vertical="center"/>
    </xf>
    <xf numFmtId="0" fontId="18" fillId="0" borderId="0" xfId="5" applyFont="1" applyFill="1" applyAlignment="1"/>
    <xf numFmtId="0" fontId="12" fillId="0" borderId="6" xfId="5" applyNumberFormat="1" applyFont="1" applyFill="1" applyBorder="1" applyAlignment="1">
      <alignment horizontal="center" vertical="center"/>
    </xf>
    <xf numFmtId="0" fontId="12" fillId="0" borderId="7" xfId="5" applyNumberFormat="1" applyFont="1" applyFill="1" applyBorder="1" applyAlignment="1">
      <alignment horizontal="center" vertical="center"/>
    </xf>
    <xf numFmtId="0" fontId="12" fillId="0" borderId="8" xfId="5" applyNumberFormat="1" applyFont="1" applyFill="1" applyBorder="1" applyAlignment="1">
      <alignment horizontal="center" vertical="center"/>
    </xf>
    <xf numFmtId="0" fontId="18" fillId="0" borderId="1" xfId="5" applyBorder="1" applyAlignment="1">
      <alignment horizontal="center" vertical="center"/>
    </xf>
    <xf numFmtId="0" fontId="12" fillId="0" borderId="3" xfId="5" applyNumberFormat="1" applyFont="1" applyFill="1" applyBorder="1" applyAlignment="1">
      <alignment horizontal="center" vertical="center" wrapText="1"/>
    </xf>
    <xf numFmtId="4" fontId="12" fillId="0" borderId="3" xfId="5" applyNumberFormat="1" applyFont="1" applyFill="1" applyBorder="1" applyAlignment="1">
      <alignment horizontal="center" vertical="center"/>
    </xf>
    <xf numFmtId="0" fontId="12" fillId="0" borderId="0" xfId="5" applyNumberFormat="1" applyFont="1" applyFill="1" applyBorder="1" applyAlignment="1">
      <alignment horizontal="center"/>
    </xf>
    <xf numFmtId="0" fontId="14" fillId="0" borderId="0" xfId="5" applyNumberFormat="1" applyFont="1" applyFill="1" applyBorder="1" applyAlignment="1"/>
    <xf numFmtId="0" fontId="14" fillId="0" borderId="0" xfId="5" applyNumberFormat="1" applyFont="1" applyFill="1" applyBorder="1" applyAlignment="1">
      <alignment horizontal="center"/>
    </xf>
    <xf numFmtId="0" fontId="25" fillId="0" borderId="0" xfId="5" applyNumberFormat="1" applyFont="1" applyFill="1" applyBorder="1" applyAlignment="1"/>
    <xf numFmtId="0" fontId="10" fillId="0" borderId="3" xfId="5" applyNumberFormat="1" applyFont="1" applyFill="1" applyBorder="1" applyAlignment="1">
      <alignment horizontal="center" vertical="center" wrapText="1"/>
    </xf>
    <xf numFmtId="0" fontId="10" fillId="0" borderId="3" xfId="5" applyNumberFormat="1" applyFont="1" applyFill="1" applyBorder="1" applyAlignment="1">
      <alignment horizontal="left" vertical="center" wrapText="1"/>
    </xf>
    <xf numFmtId="0" fontId="14" fillId="0" borderId="0" xfId="5" applyNumberFormat="1" applyFont="1" applyFill="1" applyBorder="1" applyAlignment="1">
      <alignment vertical="center"/>
    </xf>
    <xf numFmtId="0" fontId="18" fillId="0" borderId="0" xfId="5" applyAlignment="1"/>
    <xf numFmtId="0" fontId="12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justify" vertical="center" wrapText="1"/>
    </xf>
    <xf numFmtId="0" fontId="12" fillId="0" borderId="3" xfId="0" applyFont="1" applyBorder="1" applyAlignment="1">
      <alignment horizontal="left" vertical="center" wrapText="1"/>
    </xf>
    <xf numFmtId="4" fontId="13" fillId="2" borderId="3" xfId="1" applyNumberFormat="1" applyFont="1" applyFill="1" applyBorder="1" applyAlignment="1" applyProtection="1"/>
    <xf numFmtId="4" fontId="12" fillId="2" borderId="3" xfId="1" applyNumberFormat="1" applyFont="1" applyFill="1" applyBorder="1" applyAlignment="1" applyProtection="1">
      <alignment horizontal="left" vertical="center" wrapText="1"/>
    </xf>
    <xf numFmtId="0" fontId="10" fillId="0" borderId="8" xfId="5" applyNumberFormat="1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vertical="center"/>
    </xf>
    <xf numFmtId="49" fontId="12" fillId="0" borderId="0" xfId="5" applyNumberFormat="1" applyFont="1" applyFill="1" applyAlignment="1">
      <alignment horizontal="left"/>
    </xf>
    <xf numFmtId="0" fontId="18" fillId="0" borderId="0" xfId="5" applyFont="1" applyAlignment="1">
      <alignment horizontal="center"/>
    </xf>
    <xf numFmtId="0" fontId="12" fillId="0" borderId="0" xfId="5" applyFont="1" applyAlignment="1">
      <alignment horizontal="center" vertical="center"/>
    </xf>
    <xf numFmtId="0" fontId="18" fillId="0" borderId="0" xfId="5" applyFont="1" applyBorder="1" applyAlignment="1"/>
    <xf numFmtId="0" fontId="18" fillId="0" borderId="0" xfId="5" applyFont="1" applyAlignment="1">
      <alignment horizontal="center" vertical="center"/>
    </xf>
    <xf numFmtId="0" fontId="15" fillId="0" borderId="0" xfId="5" applyFont="1" applyAlignment="1"/>
    <xf numFmtId="0" fontId="27" fillId="0" borderId="0" xfId="6" applyFont="1" applyAlignment="1">
      <alignment vertical="center" wrapText="1"/>
    </xf>
    <xf numFmtId="0" fontId="27" fillId="0" borderId="0" xfId="6" applyFont="1" applyAlignment="1">
      <alignment horizontal="center" vertical="center" wrapText="1"/>
    </xf>
    <xf numFmtId="0" fontId="27" fillId="0" borderId="0" xfId="6" applyFont="1" applyAlignment="1">
      <alignment horizontal="right" vertical="center" wrapText="1"/>
    </xf>
    <xf numFmtId="0" fontId="28" fillId="0" borderId="3" xfId="6" applyFont="1" applyBorder="1" applyAlignment="1">
      <alignment horizontal="center" vertical="center" wrapText="1"/>
    </xf>
    <xf numFmtId="0" fontId="28" fillId="0" borderId="0" xfId="6" applyFont="1" applyAlignment="1">
      <alignment vertical="center" wrapText="1"/>
    </xf>
    <xf numFmtId="0" fontId="28" fillId="0" borderId="3" xfId="6" applyFont="1" applyBorder="1" applyAlignment="1">
      <alignment horizontal="left" vertical="center" wrapText="1"/>
    </xf>
    <xf numFmtId="0" fontId="27" fillId="0" borderId="3" xfId="6" applyFont="1" applyBorder="1" applyAlignment="1">
      <alignment horizontal="left" vertical="center" wrapText="1"/>
    </xf>
    <xf numFmtId="0" fontId="27" fillId="0" borderId="3" xfId="6" applyFont="1" applyBorder="1" applyAlignment="1">
      <alignment horizontal="center" vertical="center" wrapText="1"/>
    </xf>
    <xf numFmtId="0" fontId="29" fillId="2" borderId="2" xfId="8" applyFont="1" applyFill="1" applyBorder="1" applyAlignment="1">
      <alignment vertical="center" wrapText="1"/>
    </xf>
    <xf numFmtId="0" fontId="16" fillId="2" borderId="9" xfId="8" applyFont="1" applyFill="1" applyBorder="1" applyAlignment="1">
      <alignment horizontal="right" vertical="center" wrapText="1"/>
    </xf>
    <xf numFmtId="0" fontId="27" fillId="2" borderId="2" xfId="8" applyFont="1" applyFill="1" applyBorder="1" applyAlignment="1">
      <alignment vertical="center" wrapText="1"/>
    </xf>
    <xf numFmtId="0" fontId="28" fillId="2" borderId="3" xfId="8" applyFont="1" applyFill="1" applyBorder="1" applyAlignment="1">
      <alignment vertical="center" wrapText="1"/>
    </xf>
    <xf numFmtId="0" fontId="16" fillId="2" borderId="3" xfId="8" applyFont="1" applyFill="1" applyBorder="1" applyAlignment="1">
      <alignment horizontal="right" vertical="center" wrapText="1"/>
    </xf>
    <xf numFmtId="0" fontId="27" fillId="0" borderId="0" xfId="6" applyFont="1" applyBorder="1" applyAlignment="1">
      <alignment horizontal="left" vertical="center" wrapText="1"/>
    </xf>
    <xf numFmtId="0" fontId="18" fillId="0" borderId="0" xfId="6" applyFont="1" applyAlignment="1">
      <alignment vertical="center"/>
    </xf>
    <xf numFmtId="0" fontId="29" fillId="0" borderId="3" xfId="6" applyFont="1" applyBorder="1" applyAlignment="1">
      <alignment horizontal="center" vertical="center" wrapText="1"/>
    </xf>
    <xf numFmtId="0" fontId="30" fillId="0" borderId="0" xfId="6" applyFont="1" applyAlignment="1">
      <alignment vertical="center"/>
    </xf>
    <xf numFmtId="0" fontId="31" fillId="0" borderId="3" xfId="6" applyFont="1" applyBorder="1" applyAlignment="1">
      <alignment horizontal="center" vertical="center" wrapText="1"/>
    </xf>
    <xf numFmtId="0" fontId="31" fillId="0" borderId="3" xfId="6" applyFont="1" applyBorder="1" applyAlignment="1">
      <alignment horizontal="left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vertical="center" wrapText="1"/>
    </xf>
    <xf numFmtId="0" fontId="21" fillId="0" borderId="0" xfId="5" applyFont="1" applyFill="1" applyBorder="1" applyAlignment="1">
      <alignment vertical="center"/>
    </xf>
    <xf numFmtId="0" fontId="30" fillId="0" borderId="0" xfId="0" applyFont="1" applyFill="1" applyAlignment="1">
      <alignment vertical="center" wrapText="1"/>
    </xf>
    <xf numFmtId="0" fontId="33" fillId="0" borderId="0" xfId="2" applyNumberFormat="1" applyFont="1" applyAlignment="1">
      <alignment vertical="center" wrapText="1"/>
    </xf>
    <xf numFmtId="0" fontId="27" fillId="0" borderId="3" xfId="0" applyFont="1" applyBorder="1" applyAlignment="1">
      <alignment horizontal="center" vertical="center" wrapText="1"/>
    </xf>
    <xf numFmtId="0" fontId="13" fillId="0" borderId="3" xfId="10" applyFont="1" applyFill="1" applyBorder="1" applyAlignment="1">
      <alignment horizontal="left" vertical="center" wrapText="1"/>
    </xf>
    <xf numFmtId="0" fontId="18" fillId="0" borderId="3" xfId="5" applyFont="1" applyFill="1" applyBorder="1" applyAlignment="1">
      <alignment vertical="center"/>
    </xf>
    <xf numFmtId="0" fontId="21" fillId="0" borderId="0" xfId="5" applyFont="1" applyAlignment="1">
      <alignment horizontal="center" vertical="center"/>
    </xf>
    <xf numFmtId="3" fontId="19" fillId="0" borderId="3" xfId="5" applyNumberFormat="1" applyFont="1" applyFill="1" applyBorder="1" applyAlignment="1">
      <alignment horizontal="center" vertical="center"/>
    </xf>
    <xf numFmtId="3" fontId="12" fillId="0" borderId="3" xfId="5" applyNumberFormat="1" applyFont="1" applyFill="1" applyBorder="1" applyAlignment="1">
      <alignment horizontal="center" vertical="center"/>
    </xf>
    <xf numFmtId="0" fontId="2" fillId="0" borderId="3" xfId="5" applyNumberFormat="1" applyFont="1" applyFill="1" applyBorder="1" applyAlignment="1">
      <alignment horizontal="left" vertical="center" wrapText="1"/>
    </xf>
    <xf numFmtId="0" fontId="12" fillId="0" borderId="3" xfId="11" applyFont="1" applyFill="1" applyBorder="1" applyAlignment="1">
      <alignment vertical="center" wrapText="1"/>
    </xf>
    <xf numFmtId="0" fontId="25" fillId="0" borderId="10" xfId="5" applyNumberFormat="1" applyFont="1" applyFill="1" applyBorder="1" applyAlignment="1">
      <alignment horizontal="center" vertical="center" wrapText="1"/>
    </xf>
    <xf numFmtId="0" fontId="12" fillId="0" borderId="10" xfId="5" applyNumberFormat="1" applyFont="1" applyFill="1" applyBorder="1" applyAlignment="1">
      <alignment horizontal="center" vertical="center" wrapText="1"/>
    </xf>
    <xf numFmtId="0" fontId="12" fillId="0" borderId="10" xfId="11" applyFont="1" applyFill="1" applyBorder="1" applyAlignment="1">
      <alignment vertical="center" wrapText="1"/>
    </xf>
    <xf numFmtId="0" fontId="25" fillId="0" borderId="3" xfId="5" applyNumberFormat="1" applyFont="1" applyFill="1" applyBorder="1" applyAlignment="1">
      <alignment horizontal="center" vertical="center" wrapText="1"/>
    </xf>
    <xf numFmtId="0" fontId="2" fillId="0" borderId="3" xfId="5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25" fillId="0" borderId="8" xfId="5" applyNumberFormat="1" applyFont="1" applyFill="1" applyBorder="1" applyAlignment="1">
      <alignment horizontal="center" vertical="center" wrapText="1"/>
    </xf>
    <xf numFmtId="0" fontId="12" fillId="0" borderId="3" xfId="5" applyNumberFormat="1" applyFont="1" applyFill="1" applyBorder="1" applyAlignment="1">
      <alignment horizontal="left" vertical="center" wrapText="1"/>
    </xf>
    <xf numFmtId="0" fontId="25" fillId="0" borderId="3" xfId="5" applyNumberFormat="1" applyFont="1" applyFill="1" applyBorder="1" applyAlignment="1">
      <alignment horizontal="left" vertical="center" wrapText="1"/>
    </xf>
    <xf numFmtId="0" fontId="25" fillId="0" borderId="11" xfId="5" applyNumberFormat="1" applyFont="1" applyFill="1" applyBorder="1" applyAlignment="1">
      <alignment horizontal="center" vertical="center" wrapText="1"/>
    </xf>
    <xf numFmtId="0" fontId="12" fillId="0" borderId="11" xfId="5" applyNumberFormat="1" applyFont="1" applyFill="1" applyBorder="1" applyAlignment="1">
      <alignment horizontal="left" vertical="center" wrapText="1"/>
    </xf>
    <xf numFmtId="0" fontId="25" fillId="0" borderId="11" xfId="5" applyNumberFormat="1" applyFont="1" applyFill="1" applyBorder="1" applyAlignment="1">
      <alignment horizontal="left" vertical="center" wrapText="1"/>
    </xf>
    <xf numFmtId="0" fontId="25" fillId="0" borderId="3" xfId="5" applyNumberFormat="1" applyFont="1" applyFill="1" applyBorder="1" applyAlignment="1"/>
    <xf numFmtId="0" fontId="10" fillId="0" borderId="3" xfId="5" applyNumberFormat="1" applyFont="1" applyFill="1" applyBorder="1" applyAlignment="1">
      <alignment horizontal="right" vertical="center" wrapText="1"/>
    </xf>
    <xf numFmtId="49" fontId="13" fillId="0" borderId="2" xfId="9" applyNumberFormat="1" applyFont="1" applyBorder="1" applyAlignment="1">
      <alignment horizontal="left"/>
    </xf>
    <xf numFmtId="49" fontId="15" fillId="0" borderId="8" xfId="3" applyNumberFormat="1" applyFont="1" applyBorder="1" applyAlignment="1">
      <alignment horizontal="center" vertical="center" wrapText="1"/>
    </xf>
    <xf numFmtId="0" fontId="15" fillId="0" borderId="1" xfId="3" applyNumberFormat="1" applyFont="1" applyBorder="1" applyAlignment="1">
      <alignment horizontal="center" vertical="center" wrapText="1"/>
    </xf>
    <xf numFmtId="180" fontId="15" fillId="0" borderId="1" xfId="3" applyNumberFormat="1" applyFont="1" applyBorder="1" applyAlignment="1">
      <alignment horizontal="center" vertical="center" wrapText="1"/>
    </xf>
    <xf numFmtId="180" fontId="13" fillId="0" borderId="3" xfId="3" applyNumberFormat="1" applyFont="1" applyBorder="1" applyAlignment="1">
      <alignment horizontal="center" vertical="center" wrapText="1"/>
    </xf>
    <xf numFmtId="49" fontId="15" fillId="0" borderId="4" xfId="3" applyNumberFormat="1" applyFont="1" applyBorder="1" applyAlignment="1">
      <alignment horizontal="center" vertical="center" wrapText="1"/>
    </xf>
    <xf numFmtId="0" fontId="2" fillId="0" borderId="0" xfId="3" applyFont="1" applyAlignment="1">
      <alignment vertical="center" wrapText="1"/>
    </xf>
    <xf numFmtId="49" fontId="15" fillId="0" borderId="2" xfId="9" applyNumberFormat="1" applyFont="1" applyBorder="1" applyAlignment="1">
      <alignment horizontal="left"/>
    </xf>
    <xf numFmtId="49" fontId="15" fillId="0" borderId="8" xfId="7" applyNumberFormat="1" applyFont="1" applyBorder="1" applyAlignment="1">
      <alignment vertical="center" wrapText="1"/>
    </xf>
    <xf numFmtId="0" fontId="15" fillId="0" borderId="3" xfId="7" applyNumberFormat="1" applyFont="1" applyBorder="1" applyAlignment="1">
      <alignment horizontal="center" vertical="center" wrapText="1"/>
    </xf>
    <xf numFmtId="177" fontId="15" fillId="0" borderId="3" xfId="7" applyNumberFormat="1" applyFont="1" applyBorder="1" applyAlignment="1">
      <alignment horizontal="center" vertical="center" wrapText="1"/>
    </xf>
    <xf numFmtId="176" fontId="15" fillId="0" borderId="3" xfId="7" applyNumberFormat="1" applyFont="1" applyBorder="1" applyAlignment="1">
      <alignment horizontal="center" vertical="center" wrapText="1"/>
    </xf>
    <xf numFmtId="179" fontId="15" fillId="0" borderId="3" xfId="7" applyNumberFormat="1" applyFont="1" applyBorder="1" applyAlignment="1">
      <alignment horizontal="center" vertical="center" wrapText="1"/>
    </xf>
    <xf numFmtId="49" fontId="15" fillId="0" borderId="8" xfId="3" applyNumberFormat="1" applyFont="1" applyBorder="1" applyAlignment="1">
      <alignment vertical="center" wrapText="1"/>
    </xf>
    <xf numFmtId="0" fontId="15" fillId="0" borderId="3" xfId="3" applyNumberFormat="1" applyFont="1" applyBorder="1" applyAlignment="1">
      <alignment horizontal="center" vertical="center" wrapText="1"/>
    </xf>
    <xf numFmtId="177" fontId="15" fillId="0" borderId="3" xfId="3" applyNumberFormat="1" applyFont="1" applyBorder="1" applyAlignment="1">
      <alignment horizontal="center" vertical="center" wrapText="1"/>
    </xf>
    <xf numFmtId="176" fontId="15" fillId="0" borderId="3" xfId="3" applyNumberFormat="1" applyFont="1" applyBorder="1" applyAlignment="1">
      <alignment horizontal="center" vertical="center" wrapText="1"/>
    </xf>
    <xf numFmtId="179" fontId="15" fillId="0" borderId="3" xfId="3" applyNumberFormat="1" applyFont="1" applyBorder="1" applyAlignment="1">
      <alignment horizontal="center" vertical="center" wrapText="1"/>
    </xf>
    <xf numFmtId="179" fontId="15" fillId="0" borderId="3" xfId="3" applyNumberFormat="1" applyFont="1" applyBorder="1" applyAlignment="1">
      <alignment vertical="center" wrapText="1"/>
    </xf>
    <xf numFmtId="49" fontId="15" fillId="0" borderId="9" xfId="3" applyNumberFormat="1" applyFont="1" applyBorder="1" applyAlignment="1">
      <alignment vertical="center" wrapText="1"/>
    </xf>
    <xf numFmtId="0" fontId="15" fillId="0" borderId="12" xfId="3" applyNumberFormat="1" applyFont="1" applyBorder="1" applyAlignment="1">
      <alignment horizontal="center" vertical="center" wrapText="1"/>
    </xf>
    <xf numFmtId="177" fontId="15" fillId="0" borderId="12" xfId="3" applyNumberFormat="1" applyFont="1" applyBorder="1" applyAlignment="1">
      <alignment horizontal="center" vertical="center" wrapText="1"/>
    </xf>
    <xf numFmtId="176" fontId="15" fillId="0" borderId="12" xfId="3" applyNumberFormat="1" applyFont="1" applyBorder="1" applyAlignment="1">
      <alignment horizontal="center" vertical="center" wrapText="1"/>
    </xf>
    <xf numFmtId="179" fontId="15" fillId="0" borderId="12" xfId="3" applyNumberFormat="1" applyFont="1" applyBorder="1" applyAlignment="1">
      <alignment horizontal="center" vertical="center" wrapText="1"/>
    </xf>
    <xf numFmtId="179" fontId="15" fillId="0" borderId="12" xfId="3" applyNumberFormat="1" applyFont="1" applyBorder="1" applyAlignment="1">
      <alignment vertical="center" wrapText="1"/>
    </xf>
    <xf numFmtId="49" fontId="15" fillId="0" borderId="13" xfId="3" applyNumberFormat="1" applyFont="1" applyBorder="1" applyAlignment="1">
      <alignment vertical="center" wrapText="1"/>
    </xf>
    <xf numFmtId="0" fontId="12" fillId="2" borderId="5" xfId="1" applyNumberFormat="1" applyFont="1" applyFill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1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vertical="center" wrapText="1"/>
    </xf>
    <xf numFmtId="0" fontId="8" fillId="0" borderId="0" xfId="11" applyFont="1" applyFill="1" applyAlignment="1">
      <alignment horizontal="center" vertical="center" wrapText="1"/>
    </xf>
    <xf numFmtId="0" fontId="3" fillId="0" borderId="0" xfId="11" applyFont="1" applyFill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49" fontId="12" fillId="0" borderId="3" xfId="5" applyNumberFormat="1" applyFont="1" applyFill="1" applyBorder="1" applyAlignment="1">
      <alignment horizontal="center" vertical="center"/>
    </xf>
    <xf numFmtId="0" fontId="18" fillId="0" borderId="3" xfId="5" applyBorder="1" applyAlignment="1">
      <alignment horizontal="center" vertical="center"/>
    </xf>
    <xf numFmtId="0" fontId="32" fillId="0" borderId="0" xfId="5" applyFont="1" applyBorder="1" applyAlignment="1">
      <alignment horizontal="center" vertical="center"/>
    </xf>
    <xf numFmtId="0" fontId="19" fillId="0" borderId="5" xfId="5" applyFont="1" applyFill="1" applyBorder="1" applyAlignment="1">
      <alignment horizontal="left" vertical="center"/>
    </xf>
    <xf numFmtId="0" fontId="12" fillId="0" borderId="6" xfId="5" applyFont="1" applyBorder="1" applyAlignment="1">
      <alignment horizontal="center" vertical="center"/>
    </xf>
    <xf numFmtId="0" fontId="12" fillId="0" borderId="7" xfId="5" applyFont="1" applyBorder="1" applyAlignment="1">
      <alignment horizontal="center" vertical="center"/>
    </xf>
    <xf numFmtId="0" fontId="12" fillId="0" borderId="8" xfId="5" applyFont="1" applyBorder="1" applyAlignment="1">
      <alignment horizontal="center" vertical="center"/>
    </xf>
    <xf numFmtId="0" fontId="19" fillId="0" borderId="10" xfId="5" applyFont="1" applyBorder="1" applyAlignment="1">
      <alignment horizontal="center" vertical="center"/>
    </xf>
    <xf numFmtId="0" fontId="19" fillId="0" borderId="14" xfId="5" applyFont="1" applyBorder="1" applyAlignment="1">
      <alignment horizontal="center" vertical="center"/>
    </xf>
    <xf numFmtId="0" fontId="19" fillId="0" borderId="1" xfId="5" applyFont="1" applyBorder="1" applyAlignment="1">
      <alignment horizontal="center" vertical="center"/>
    </xf>
    <xf numFmtId="0" fontId="18" fillId="0" borderId="7" xfId="5" applyBorder="1" applyAlignment="1">
      <alignment horizontal="center" vertical="center"/>
    </xf>
    <xf numFmtId="0" fontId="18" fillId="0" borderId="8" xfId="5" applyBorder="1" applyAlignment="1">
      <alignment horizontal="center" vertical="center"/>
    </xf>
    <xf numFmtId="0" fontId="12" fillId="0" borderId="10" xfId="5" applyFont="1" applyBorder="1" applyAlignment="1">
      <alignment horizontal="center" vertical="center"/>
    </xf>
    <xf numFmtId="0" fontId="12" fillId="0" borderId="1" xfId="5" applyFont="1" applyBorder="1" applyAlignment="1">
      <alignment horizontal="center" vertical="center"/>
    </xf>
    <xf numFmtId="49" fontId="12" fillId="0" borderId="3" xfId="5" applyNumberFormat="1" applyFont="1" applyFill="1" applyBorder="1" applyAlignment="1">
      <alignment vertical="center"/>
    </xf>
    <xf numFmtId="0" fontId="18" fillId="0" borderId="3" xfId="5" applyBorder="1" applyAlignment="1">
      <alignment vertical="center"/>
    </xf>
    <xf numFmtId="0" fontId="15" fillId="0" borderId="0" xfId="5" applyNumberFormat="1" applyFont="1" applyAlignment="1"/>
    <xf numFmtId="0" fontId="18" fillId="0" borderId="1" xfId="5" applyBorder="1" applyAlignment="1">
      <alignment horizontal="center" vertical="center"/>
    </xf>
    <xf numFmtId="0" fontId="22" fillId="0" borderId="0" xfId="5" applyFont="1" applyBorder="1" applyAlignment="1">
      <alignment horizontal="center" vertical="center"/>
    </xf>
    <xf numFmtId="0" fontId="12" fillId="0" borderId="3" xfId="5" applyFont="1" applyBorder="1" applyAlignment="1">
      <alignment horizontal="center" vertical="center"/>
    </xf>
    <xf numFmtId="0" fontId="12" fillId="0" borderId="0" xfId="5" applyNumberFormat="1" applyFont="1" applyFill="1" applyAlignment="1">
      <alignment horizontal="left"/>
    </xf>
    <xf numFmtId="0" fontId="25" fillId="0" borderId="0" xfId="5" applyNumberFormat="1" applyFont="1" applyFill="1" applyAlignment="1">
      <alignment horizontal="left"/>
    </xf>
    <xf numFmtId="0" fontId="25" fillId="0" borderId="10" xfId="5" applyNumberFormat="1" applyFont="1" applyFill="1" applyBorder="1" applyAlignment="1">
      <alignment horizontal="center" vertical="center" wrapText="1"/>
    </xf>
    <xf numFmtId="0" fontId="25" fillId="0" borderId="14" xfId="5" applyNumberFormat="1" applyFont="1" applyFill="1" applyBorder="1" applyAlignment="1">
      <alignment horizontal="center" vertical="center" wrapText="1"/>
    </xf>
    <xf numFmtId="0" fontId="25" fillId="0" borderId="1" xfId="5" applyNumberFormat="1" applyFont="1" applyFill="1" applyBorder="1" applyAlignment="1">
      <alignment horizontal="center" vertical="center" wrapText="1"/>
    </xf>
    <xf numFmtId="0" fontId="12" fillId="0" borderId="10" xfId="5" applyNumberFormat="1" applyFont="1" applyFill="1" applyBorder="1" applyAlignment="1">
      <alignment horizontal="center" vertical="center" wrapText="1"/>
    </xf>
    <xf numFmtId="0" fontId="12" fillId="0" borderId="14" xfId="5" applyNumberFormat="1" applyFont="1" applyFill="1" applyBorder="1" applyAlignment="1">
      <alignment horizontal="center" vertical="center" wrapText="1"/>
    </xf>
    <xf numFmtId="0" fontId="12" fillId="0" borderId="1" xfId="5" applyNumberFormat="1" applyFont="1" applyFill="1" applyBorder="1" applyAlignment="1">
      <alignment horizontal="center" vertical="center" wrapText="1"/>
    </xf>
    <xf numFmtId="0" fontId="25" fillId="0" borderId="3" xfId="5" applyNumberFormat="1" applyFont="1" applyFill="1" applyBorder="1" applyAlignment="1">
      <alignment horizontal="center" vertical="center" wrapText="1"/>
    </xf>
    <xf numFmtId="0" fontId="10" fillId="0" borderId="6" xfId="5" applyNumberFormat="1" applyFont="1" applyFill="1" applyBorder="1" applyAlignment="1">
      <alignment horizontal="center" vertical="center" wrapText="1"/>
    </xf>
    <xf numFmtId="0" fontId="10" fillId="0" borderId="7" xfId="5" applyNumberFormat="1" applyFont="1" applyFill="1" applyBorder="1" applyAlignment="1">
      <alignment horizontal="center" vertical="center" wrapText="1"/>
    </xf>
    <xf numFmtId="0" fontId="10" fillId="0" borderId="8" xfId="5" applyNumberFormat="1" applyFont="1" applyFill="1" applyBorder="1" applyAlignment="1">
      <alignment horizontal="center" vertical="center" wrapText="1"/>
    </xf>
    <xf numFmtId="0" fontId="24" fillId="0" borderId="0" xfId="5" applyFont="1" applyFill="1" applyBorder="1" applyAlignment="1">
      <alignment horizontal="center" vertical="center" wrapText="1"/>
    </xf>
    <xf numFmtId="0" fontId="19" fillId="0" borderId="0" xfId="5" applyFont="1" applyFill="1" applyBorder="1" applyAlignment="1">
      <alignment horizontal="right" vertical="center" wrapText="1"/>
    </xf>
    <xf numFmtId="0" fontId="10" fillId="0" borderId="0" xfId="5" applyFont="1" applyFill="1" applyBorder="1" applyAlignment="1">
      <alignment horizontal="right" vertical="center" wrapText="1"/>
    </xf>
    <xf numFmtId="0" fontId="10" fillId="0" borderId="3" xfId="5" applyFont="1" applyFill="1" applyBorder="1" applyAlignment="1">
      <alignment horizontal="center" vertical="center" wrapText="1"/>
    </xf>
    <xf numFmtId="0" fontId="19" fillId="0" borderId="10" xfId="5" applyFont="1" applyFill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49" fontId="12" fillId="0" borderId="0" xfId="5" applyNumberFormat="1" applyFont="1" applyFill="1" applyAlignment="1"/>
    <xf numFmtId="0" fontId="12" fillId="0" borderId="6" xfId="5" applyNumberFormat="1" applyFont="1" applyFill="1" applyBorder="1" applyAlignment="1">
      <alignment horizontal="center" vertical="center"/>
    </xf>
    <xf numFmtId="0" fontId="12" fillId="0" borderId="7" xfId="5" applyNumberFormat="1" applyFont="1" applyFill="1" applyBorder="1" applyAlignment="1">
      <alignment horizontal="center" vertical="center"/>
    </xf>
    <xf numFmtId="0" fontId="12" fillId="0" borderId="8" xfId="5" applyNumberFormat="1" applyFont="1" applyFill="1" applyBorder="1" applyAlignment="1">
      <alignment horizontal="center" vertical="center"/>
    </xf>
    <xf numFmtId="0" fontId="12" fillId="0" borderId="15" xfId="5" applyFont="1" applyBorder="1" applyAlignment="1">
      <alignment horizontal="center" vertical="center"/>
    </xf>
    <xf numFmtId="0" fontId="18" fillId="0" borderId="5" xfId="5" applyBorder="1" applyAlignment="1">
      <alignment horizontal="center" vertical="center"/>
    </xf>
    <xf numFmtId="0" fontId="18" fillId="0" borderId="16" xfId="5" applyBorder="1" applyAlignment="1">
      <alignment horizontal="center" vertical="center"/>
    </xf>
    <xf numFmtId="0" fontId="26" fillId="0" borderId="0" xfId="6" applyFont="1" applyAlignment="1">
      <alignment horizontal="center" vertical="center" wrapText="1"/>
    </xf>
    <xf numFmtId="0" fontId="27" fillId="0" borderId="17" xfId="6" applyFont="1" applyBorder="1" applyAlignment="1">
      <alignment horizontal="left" vertical="center" wrapText="1"/>
    </xf>
    <xf numFmtId="0" fontId="27" fillId="0" borderId="0" xfId="6" applyFont="1" applyBorder="1" applyAlignment="1">
      <alignment horizontal="left" vertical="center" wrapText="1"/>
    </xf>
    <xf numFmtId="49" fontId="13" fillId="0" borderId="18" xfId="9" applyNumberFormat="1" applyFont="1" applyBorder="1" applyAlignment="1">
      <alignment horizontal="center"/>
    </xf>
    <xf numFmtId="49" fontId="13" fillId="0" borderId="19" xfId="9" applyNumberFormat="1" applyFont="1" applyBorder="1" applyAlignment="1">
      <alignment horizontal="center"/>
    </xf>
    <xf numFmtId="179" fontId="1" fillId="0" borderId="20" xfId="2" applyNumberFormat="1" applyFont="1" applyFill="1" applyBorder="1" applyAlignment="1" applyProtection="1">
      <alignment horizontal="center" vertical="center" wrapText="1"/>
    </xf>
    <xf numFmtId="179" fontId="1" fillId="0" borderId="15" xfId="2" applyNumberFormat="1" applyFont="1" applyFill="1" applyBorder="1" applyAlignment="1" applyProtection="1">
      <alignment horizontal="center" vertical="center" wrapText="1"/>
    </xf>
    <xf numFmtId="49" fontId="1" fillId="0" borderId="21" xfId="2" applyNumberFormat="1" applyFont="1" applyFill="1" applyBorder="1" applyAlignment="1" applyProtection="1">
      <alignment horizontal="center" vertical="center" wrapText="1"/>
    </xf>
    <xf numFmtId="49" fontId="1" fillId="0" borderId="9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Alignment="1">
      <alignment horizontal="center" vertical="center" wrapText="1"/>
    </xf>
    <xf numFmtId="179" fontId="1" fillId="0" borderId="22" xfId="2" applyNumberFormat="1" applyFont="1" applyFill="1" applyBorder="1" applyAlignment="1" applyProtection="1">
      <alignment horizontal="center" vertical="center" wrapText="1"/>
    </xf>
    <xf numFmtId="179" fontId="1" fillId="0" borderId="6" xfId="2" applyNumberFormat="1" applyFont="1" applyFill="1" applyBorder="1" applyAlignment="1" applyProtection="1">
      <alignment horizontal="center" vertical="center" wrapText="1"/>
    </xf>
    <xf numFmtId="179" fontId="1" fillId="0" borderId="8" xfId="2" applyNumberFormat="1" applyFont="1" applyFill="1" applyBorder="1" applyAlignment="1" applyProtection="1">
      <alignment horizontal="center" vertical="center" wrapText="1"/>
    </xf>
    <xf numFmtId="49" fontId="1" fillId="0" borderId="23" xfId="2" applyNumberFormat="1" applyFont="1" applyBorder="1" applyAlignment="1">
      <alignment horizontal="center" vertical="center" wrapText="1"/>
    </xf>
    <xf numFmtId="49" fontId="1" fillId="0" borderId="14" xfId="2" applyNumberFormat="1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center" vertical="center" wrapText="1"/>
    </xf>
    <xf numFmtId="0" fontId="1" fillId="0" borderId="24" xfId="2" applyNumberFormat="1" applyFont="1" applyFill="1" applyBorder="1" applyAlignment="1" applyProtection="1">
      <alignment horizontal="center" vertical="center" wrapText="1"/>
    </xf>
    <xf numFmtId="0" fontId="1" fillId="0" borderId="6" xfId="2" applyNumberFormat="1" applyFont="1" applyFill="1" applyBorder="1" applyAlignment="1" applyProtection="1">
      <alignment horizontal="center" vertical="center" wrapText="1"/>
    </xf>
    <xf numFmtId="0" fontId="1" fillId="0" borderId="25" xfId="2" applyNumberFormat="1" applyFont="1" applyFill="1" applyBorder="1" applyAlignment="1" applyProtection="1">
      <alignment horizontal="center" vertical="center" wrapText="1"/>
    </xf>
    <xf numFmtId="0" fontId="1" fillId="0" borderId="3" xfId="2" applyNumberFormat="1" applyFont="1" applyFill="1" applyBorder="1" applyAlignment="1" applyProtection="1">
      <alignment horizontal="center" vertical="center" wrapText="1"/>
    </xf>
    <xf numFmtId="179" fontId="1" fillId="0" borderId="26" xfId="2" applyNumberFormat="1" applyFont="1" applyFill="1" applyBorder="1" applyAlignment="1" applyProtection="1">
      <alignment horizontal="center" vertical="center" wrapText="1"/>
    </xf>
    <xf numFmtId="179" fontId="1" fillId="0" borderId="16" xfId="2" applyNumberFormat="1" applyFont="1" applyFill="1" applyBorder="1" applyAlignment="1" applyProtection="1">
      <alignment horizontal="center" vertical="center" wrapText="1"/>
    </xf>
    <xf numFmtId="179" fontId="1" fillId="0" borderId="10" xfId="2" applyNumberFormat="1" applyFont="1" applyFill="1" applyBorder="1" applyAlignment="1" applyProtection="1">
      <alignment horizontal="center" vertical="center" wrapText="1"/>
    </xf>
    <xf numFmtId="179" fontId="1" fillId="0" borderId="1" xfId="2" applyNumberFormat="1" applyFont="1" applyFill="1" applyBorder="1" applyAlignment="1" applyProtection="1">
      <alignment horizontal="center" vertical="center" wrapText="1"/>
    </xf>
    <xf numFmtId="0" fontId="26" fillId="0" borderId="5" xfId="6" applyFont="1" applyBorder="1" applyAlignment="1">
      <alignment horizontal="center" vertical="center"/>
    </xf>
    <xf numFmtId="0" fontId="31" fillId="0" borderId="3" xfId="6" applyFont="1" applyBorder="1" applyAlignment="1">
      <alignment horizontal="center" vertical="center" wrapText="1"/>
    </xf>
    <xf numFmtId="0" fontId="30" fillId="0" borderId="5" xfId="11" applyFont="1" applyFill="1" applyBorder="1" applyAlignment="1">
      <alignment horizontal="left" vertical="center" wrapText="1"/>
    </xf>
  </cellXfs>
  <cellStyles count="12">
    <cellStyle name="常规" xfId="0" builtinId="0"/>
    <cellStyle name="常规 2" xfId="1"/>
    <cellStyle name="常规 3" xfId="2"/>
    <cellStyle name="常规 3 2" xfId="3"/>
    <cellStyle name="常规 3 2 2" xfId="4"/>
    <cellStyle name="常规 4" xfId="5"/>
    <cellStyle name="常规 5" xfId="6"/>
    <cellStyle name="常规 5 3" xfId="7"/>
    <cellStyle name="常规 9" xfId="8"/>
    <cellStyle name="常规_常德录入表" xfId="9"/>
    <cellStyle name="常规_县政府办 2008部门预算表(报人大)4.1" xfId="10"/>
    <cellStyle name="常规_支出计划3.7" xfId="11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workbookViewId="0">
      <selection activeCell="L14" sqref="L14"/>
    </sheetView>
  </sheetViews>
  <sheetFormatPr defaultColWidth="18.5" defaultRowHeight="14.25"/>
  <cols>
    <col min="1" max="1" width="39" style="34" customWidth="1"/>
    <col min="2" max="2" width="18.5" style="34" customWidth="1"/>
    <col min="3" max="3" width="33.6640625" style="34" customWidth="1"/>
    <col min="4" max="4" width="18.5" style="34" customWidth="1"/>
    <col min="5" max="252" width="12" style="34" customWidth="1"/>
    <col min="253" max="253" width="39" style="34" customWidth="1"/>
    <col min="254" max="254" width="18.5" style="34" customWidth="1"/>
    <col min="255" max="255" width="33.6640625" style="34" customWidth="1"/>
    <col min="256" max="16384" width="18.5" style="34"/>
  </cols>
  <sheetData>
    <row r="1" spans="1:4">
      <c r="A1" s="27" t="s">
        <v>243</v>
      </c>
      <c r="B1" s="35"/>
      <c r="C1" s="35"/>
      <c r="D1" s="35"/>
    </row>
    <row r="2" spans="1:4" ht="20.25">
      <c r="A2" s="36" t="s">
        <v>121</v>
      </c>
      <c r="B2" s="36"/>
      <c r="C2" s="36"/>
      <c r="D2" s="36"/>
    </row>
    <row r="3" spans="1:4">
      <c r="A3" s="167" t="s">
        <v>255</v>
      </c>
      <c r="B3" s="167"/>
      <c r="C3" s="167"/>
      <c r="D3" s="35"/>
    </row>
    <row r="4" spans="1:4" ht="24" customHeight="1">
      <c r="A4" s="37" t="s">
        <v>3</v>
      </c>
      <c r="B4" s="37"/>
      <c r="C4" s="37" t="s">
        <v>4</v>
      </c>
      <c r="D4" s="37"/>
    </row>
    <row r="5" spans="1:4" ht="24" customHeight="1">
      <c r="A5" s="38" t="s">
        <v>5</v>
      </c>
      <c r="B5" s="38" t="s">
        <v>6</v>
      </c>
      <c r="C5" s="39" t="s">
        <v>112</v>
      </c>
      <c r="D5" s="38" t="s">
        <v>6</v>
      </c>
    </row>
    <row r="6" spans="1:4" ht="24" customHeight="1">
      <c r="A6" s="40" t="s">
        <v>114</v>
      </c>
      <c r="B6" s="41">
        <v>34963600</v>
      </c>
      <c r="C6" s="82" t="s">
        <v>111</v>
      </c>
      <c r="D6" s="41"/>
    </row>
    <row r="7" spans="1:4" ht="24" customHeight="1">
      <c r="A7" s="40" t="s">
        <v>9</v>
      </c>
      <c r="B7" s="41">
        <v>1290000</v>
      </c>
      <c r="C7" s="82" t="s">
        <v>8</v>
      </c>
      <c r="D7" s="41">
        <v>36253600</v>
      </c>
    </row>
    <row r="8" spans="1:4" ht="24" customHeight="1">
      <c r="A8" s="40" t="s">
        <v>113</v>
      </c>
      <c r="B8" s="41"/>
      <c r="C8" s="82" t="s">
        <v>94</v>
      </c>
      <c r="D8" s="41"/>
    </row>
    <row r="9" spans="1:4" ht="24" customHeight="1">
      <c r="A9" s="84" t="s">
        <v>69</v>
      </c>
      <c r="B9" s="41"/>
      <c r="C9" s="82" t="s">
        <v>95</v>
      </c>
      <c r="D9" s="41"/>
    </row>
    <row r="10" spans="1:4" ht="24" customHeight="1">
      <c r="A10" s="40" t="s">
        <v>115</v>
      </c>
      <c r="B10" s="41"/>
      <c r="C10" s="82" t="s">
        <v>96</v>
      </c>
      <c r="D10" s="41"/>
    </row>
    <row r="11" spans="1:4" ht="30.75" customHeight="1">
      <c r="A11" s="84" t="s">
        <v>70</v>
      </c>
      <c r="B11" s="41">
        <v>230000</v>
      </c>
      <c r="C11" s="82" t="s">
        <v>97</v>
      </c>
      <c r="D11" s="86"/>
    </row>
    <row r="12" spans="1:4" ht="24" customHeight="1">
      <c r="A12" s="84" t="s">
        <v>71</v>
      </c>
      <c r="B12" s="41">
        <v>1060000</v>
      </c>
      <c r="C12" s="82" t="s">
        <v>98</v>
      </c>
      <c r="D12" s="41"/>
    </row>
    <row r="13" spans="1:4" ht="54" customHeight="1">
      <c r="A13" s="84" t="s">
        <v>72</v>
      </c>
      <c r="B13" s="44"/>
      <c r="C13" s="82" t="s">
        <v>99</v>
      </c>
      <c r="D13" s="86"/>
    </row>
    <row r="14" spans="1:4" ht="24" customHeight="1">
      <c r="A14" s="40" t="s">
        <v>10</v>
      </c>
      <c r="B14" s="45"/>
      <c r="C14" s="82" t="s">
        <v>100</v>
      </c>
      <c r="D14" s="86"/>
    </row>
    <row r="15" spans="1:4" ht="24" customHeight="1">
      <c r="A15" s="40" t="s">
        <v>11</v>
      </c>
      <c r="B15" s="45"/>
      <c r="C15" s="82" t="s">
        <v>101</v>
      </c>
      <c r="D15" s="86"/>
    </row>
    <row r="16" spans="1:4" ht="24" customHeight="1">
      <c r="A16" s="40" t="s">
        <v>12</v>
      </c>
      <c r="B16" s="41"/>
      <c r="C16" s="83" t="s">
        <v>102</v>
      </c>
      <c r="D16" s="86"/>
    </row>
    <row r="17" spans="1:4" ht="24" customHeight="1">
      <c r="A17" s="40" t="s">
        <v>13</v>
      </c>
      <c r="B17" s="41"/>
      <c r="C17" s="82" t="s">
        <v>103</v>
      </c>
      <c r="D17" s="86"/>
    </row>
    <row r="18" spans="1:4" ht="24" customHeight="1">
      <c r="A18" s="40" t="s">
        <v>14</v>
      </c>
      <c r="B18" s="41"/>
      <c r="C18" s="82" t="s">
        <v>104</v>
      </c>
      <c r="D18" s="86"/>
    </row>
    <row r="19" spans="1:4" ht="24" customHeight="1">
      <c r="A19" s="40" t="s">
        <v>15</v>
      </c>
      <c r="B19" s="41"/>
      <c r="C19" s="82" t="s">
        <v>105</v>
      </c>
      <c r="D19" s="41"/>
    </row>
    <row r="20" spans="1:4" ht="24" customHeight="1">
      <c r="A20" s="43"/>
      <c r="B20" s="41"/>
      <c r="C20" s="82" t="s">
        <v>106</v>
      </c>
      <c r="D20" s="41"/>
    </row>
    <row r="21" spans="1:4" ht="24" customHeight="1">
      <c r="A21" s="43"/>
      <c r="B21" s="41"/>
      <c r="C21" s="82" t="s">
        <v>107</v>
      </c>
      <c r="D21" s="41"/>
    </row>
    <row r="22" spans="1:4" ht="24" customHeight="1">
      <c r="A22" s="43"/>
      <c r="B22" s="41"/>
      <c r="C22" s="82" t="s">
        <v>108</v>
      </c>
      <c r="D22" s="41"/>
    </row>
    <row r="23" spans="1:4" ht="24" customHeight="1">
      <c r="A23" s="43"/>
      <c r="B23" s="41"/>
      <c r="C23" s="82" t="s">
        <v>109</v>
      </c>
      <c r="D23" s="41"/>
    </row>
    <row r="24" spans="1:4" ht="24" customHeight="1">
      <c r="A24" s="43"/>
      <c r="B24" s="41"/>
      <c r="C24" s="82" t="s">
        <v>110</v>
      </c>
      <c r="D24" s="41"/>
    </row>
    <row r="25" spans="1:4" ht="24" customHeight="1">
      <c r="A25" s="43"/>
      <c r="B25" s="41"/>
      <c r="C25" s="82"/>
      <c r="D25" s="41"/>
    </row>
    <row r="26" spans="1:4" ht="24" customHeight="1">
      <c r="A26" s="43"/>
      <c r="B26" s="41"/>
      <c r="C26" s="42"/>
      <c r="D26" s="41"/>
    </row>
    <row r="27" spans="1:4" ht="24" customHeight="1">
      <c r="A27" s="43"/>
      <c r="B27" s="41"/>
      <c r="C27" s="42"/>
      <c r="D27" s="41"/>
    </row>
    <row r="28" spans="1:4" ht="24" customHeight="1">
      <c r="A28" s="39"/>
      <c r="B28" s="41"/>
      <c r="C28" s="42"/>
      <c r="D28" s="41"/>
    </row>
    <row r="29" spans="1:4" ht="24" customHeight="1">
      <c r="A29" s="43"/>
      <c r="B29" s="41"/>
      <c r="C29" s="42"/>
      <c r="D29" s="41"/>
    </row>
    <row r="30" spans="1:4" ht="24" customHeight="1">
      <c r="A30" s="43"/>
      <c r="B30" s="41"/>
      <c r="C30" s="42"/>
      <c r="D30" s="41"/>
    </row>
    <row r="31" spans="1:4" ht="24" customHeight="1">
      <c r="A31" s="46"/>
      <c r="B31" s="41"/>
      <c r="C31" s="42"/>
      <c r="D31" s="41"/>
    </row>
    <row r="32" spans="1:4" ht="24" customHeight="1">
      <c r="A32" s="46"/>
      <c r="B32" s="46"/>
      <c r="C32" s="42"/>
      <c r="D32" s="46"/>
    </row>
    <row r="33" spans="1:4" ht="24" customHeight="1">
      <c r="A33" s="47"/>
      <c r="B33" s="46"/>
      <c r="C33" s="42"/>
      <c r="D33" s="46"/>
    </row>
    <row r="34" spans="1:4" ht="24" customHeight="1">
      <c r="A34" s="39" t="s">
        <v>16</v>
      </c>
      <c r="B34" s="85">
        <f>SUM(B6:B7)</f>
        <v>36253600</v>
      </c>
      <c r="C34" s="39" t="s">
        <v>17</v>
      </c>
      <c r="D34" s="85">
        <f>SUM(D6:D33)</f>
        <v>36253600</v>
      </c>
    </row>
  </sheetData>
  <mergeCells count="1">
    <mergeCell ref="A3:C3"/>
  </mergeCells>
  <phoneticPr fontId="15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100"/>
  <sheetViews>
    <sheetView zoomScaleSheetLayoutView="100" workbookViewId="0">
      <selection activeCell="E17" sqref="E17"/>
    </sheetView>
  </sheetViews>
  <sheetFormatPr defaultRowHeight="20.100000000000001" customHeight="1"/>
  <cols>
    <col min="1" max="1" width="11.6640625" style="109" customWidth="1"/>
    <col min="2" max="2" width="84.33203125" style="109" customWidth="1"/>
    <col min="3" max="16384" width="9.33203125" style="109"/>
  </cols>
  <sheetData>
    <row r="1" spans="1:2" ht="36.75" customHeight="1">
      <c r="A1" s="246" t="s">
        <v>142</v>
      </c>
      <c r="B1" s="246"/>
    </row>
    <row r="2" spans="1:2" s="111" customFormat="1" ht="20.100000000000001" customHeight="1">
      <c r="A2" s="110" t="s">
        <v>39</v>
      </c>
      <c r="B2" s="110" t="s">
        <v>143</v>
      </c>
    </row>
    <row r="3" spans="1:2" ht="20.100000000000001" customHeight="1">
      <c r="A3" s="112">
        <v>1</v>
      </c>
      <c r="B3" s="113" t="s">
        <v>144</v>
      </c>
    </row>
    <row r="4" spans="1:2" ht="20.100000000000001" customHeight="1">
      <c r="A4" s="112">
        <v>2</v>
      </c>
      <c r="B4" s="113" t="s">
        <v>145</v>
      </c>
    </row>
    <row r="5" spans="1:2" ht="20.100000000000001" customHeight="1">
      <c r="A5" s="112">
        <v>3</v>
      </c>
      <c r="B5" s="113" t="s">
        <v>146</v>
      </c>
    </row>
    <row r="6" spans="1:2" ht="20.100000000000001" customHeight="1">
      <c r="A6" s="112">
        <v>4</v>
      </c>
      <c r="B6" s="113" t="s">
        <v>147</v>
      </c>
    </row>
    <row r="7" spans="1:2" ht="20.100000000000001" customHeight="1">
      <c r="A7" s="112">
        <v>5</v>
      </c>
      <c r="B7" s="113" t="s">
        <v>148</v>
      </c>
    </row>
    <row r="8" spans="1:2" ht="20.100000000000001" customHeight="1">
      <c r="A8" s="112">
        <v>6</v>
      </c>
      <c r="B8" s="113" t="s">
        <v>149</v>
      </c>
    </row>
    <row r="9" spans="1:2" ht="20.100000000000001" customHeight="1">
      <c r="A9" s="112">
        <v>7</v>
      </c>
      <c r="B9" s="113" t="s">
        <v>150</v>
      </c>
    </row>
    <row r="10" spans="1:2" ht="20.100000000000001" customHeight="1">
      <c r="A10" s="112">
        <v>8</v>
      </c>
      <c r="B10" s="113" t="s">
        <v>151</v>
      </c>
    </row>
    <row r="11" spans="1:2" ht="20.100000000000001" customHeight="1">
      <c r="A11" s="112">
        <v>9</v>
      </c>
      <c r="B11" s="113" t="s">
        <v>152</v>
      </c>
    </row>
    <row r="12" spans="1:2" ht="20.100000000000001" customHeight="1">
      <c r="A12" s="112">
        <v>10</v>
      </c>
      <c r="B12" s="113" t="s">
        <v>153</v>
      </c>
    </row>
    <row r="13" spans="1:2" ht="20.100000000000001" customHeight="1">
      <c r="A13" s="112">
        <v>11</v>
      </c>
      <c r="B13" s="113" t="s">
        <v>154</v>
      </c>
    </row>
    <row r="14" spans="1:2" ht="20.100000000000001" customHeight="1">
      <c r="A14" s="112">
        <v>12</v>
      </c>
      <c r="B14" s="113" t="s">
        <v>155</v>
      </c>
    </row>
    <row r="15" spans="1:2" ht="20.100000000000001" customHeight="1">
      <c r="A15" s="112">
        <v>13</v>
      </c>
      <c r="B15" s="113" t="s">
        <v>156</v>
      </c>
    </row>
    <row r="16" spans="1:2" ht="20.100000000000001" customHeight="1">
      <c r="A16" s="112">
        <v>14</v>
      </c>
      <c r="B16" s="113" t="s">
        <v>157</v>
      </c>
    </row>
    <row r="17" spans="1:2" ht="20.100000000000001" customHeight="1">
      <c r="A17" s="112">
        <v>15</v>
      </c>
      <c r="B17" s="113" t="s">
        <v>158</v>
      </c>
    </row>
    <row r="18" spans="1:2" ht="20.100000000000001" customHeight="1">
      <c r="A18" s="112">
        <v>16</v>
      </c>
      <c r="B18" s="113" t="s">
        <v>159</v>
      </c>
    </row>
    <row r="19" spans="1:2" ht="20.100000000000001" customHeight="1">
      <c r="A19" s="112">
        <v>17</v>
      </c>
      <c r="B19" s="113" t="s">
        <v>160</v>
      </c>
    </row>
    <row r="20" spans="1:2" ht="20.100000000000001" customHeight="1">
      <c r="A20" s="112">
        <v>18</v>
      </c>
      <c r="B20" s="113" t="s">
        <v>161</v>
      </c>
    </row>
    <row r="21" spans="1:2" ht="20.100000000000001" customHeight="1">
      <c r="A21" s="112">
        <v>19</v>
      </c>
      <c r="B21" s="113" t="s">
        <v>162</v>
      </c>
    </row>
    <row r="22" spans="1:2" ht="20.100000000000001" customHeight="1">
      <c r="A22" s="112">
        <v>20</v>
      </c>
      <c r="B22" s="113" t="s">
        <v>163</v>
      </c>
    </row>
    <row r="23" spans="1:2" ht="20.100000000000001" customHeight="1">
      <c r="A23" s="112">
        <v>21</v>
      </c>
      <c r="B23" s="113" t="s">
        <v>164</v>
      </c>
    </row>
    <row r="24" spans="1:2" ht="20.100000000000001" customHeight="1">
      <c r="A24" s="112">
        <v>22</v>
      </c>
      <c r="B24" s="113" t="s">
        <v>165</v>
      </c>
    </row>
    <row r="25" spans="1:2" ht="20.100000000000001" customHeight="1">
      <c r="A25" s="112">
        <v>23</v>
      </c>
      <c r="B25" s="113" t="s">
        <v>166</v>
      </c>
    </row>
    <row r="26" spans="1:2" ht="20.100000000000001" customHeight="1">
      <c r="A26" s="112">
        <v>24</v>
      </c>
      <c r="B26" s="113" t="s">
        <v>167</v>
      </c>
    </row>
    <row r="27" spans="1:2" ht="20.100000000000001" customHeight="1">
      <c r="A27" s="112">
        <v>25</v>
      </c>
      <c r="B27" s="113" t="s">
        <v>168</v>
      </c>
    </row>
    <row r="28" spans="1:2" ht="20.100000000000001" customHeight="1">
      <c r="A28" s="112">
        <v>26</v>
      </c>
      <c r="B28" s="113" t="s">
        <v>169</v>
      </c>
    </row>
    <row r="29" spans="1:2" ht="20.100000000000001" customHeight="1">
      <c r="A29" s="112">
        <v>27</v>
      </c>
      <c r="B29" s="113" t="s">
        <v>170</v>
      </c>
    </row>
    <row r="30" spans="1:2" ht="20.100000000000001" customHeight="1">
      <c r="A30" s="112">
        <v>28</v>
      </c>
      <c r="B30" s="113" t="s">
        <v>171</v>
      </c>
    </row>
    <row r="31" spans="1:2" ht="20.100000000000001" customHeight="1">
      <c r="A31" s="112">
        <v>29</v>
      </c>
      <c r="B31" s="113" t="s">
        <v>172</v>
      </c>
    </row>
    <row r="32" spans="1:2" ht="20.100000000000001" customHeight="1">
      <c r="A32" s="112">
        <v>30</v>
      </c>
      <c r="B32" s="113" t="s">
        <v>173</v>
      </c>
    </row>
    <row r="33" spans="1:2" ht="20.100000000000001" customHeight="1">
      <c r="A33" s="112">
        <v>31</v>
      </c>
      <c r="B33" s="113" t="s">
        <v>174</v>
      </c>
    </row>
    <row r="34" spans="1:2" ht="20.100000000000001" customHeight="1">
      <c r="A34" s="112">
        <v>32</v>
      </c>
      <c r="B34" s="113" t="s">
        <v>175</v>
      </c>
    </row>
    <row r="35" spans="1:2" ht="20.100000000000001" customHeight="1">
      <c r="A35" s="112">
        <v>33</v>
      </c>
      <c r="B35" s="113" t="s">
        <v>176</v>
      </c>
    </row>
    <row r="36" spans="1:2" ht="20.100000000000001" customHeight="1">
      <c r="A36" s="112">
        <v>34</v>
      </c>
      <c r="B36" s="113" t="s">
        <v>177</v>
      </c>
    </row>
    <row r="37" spans="1:2" ht="20.100000000000001" customHeight="1">
      <c r="A37" s="112">
        <v>35</v>
      </c>
      <c r="B37" s="113" t="s">
        <v>178</v>
      </c>
    </row>
    <row r="38" spans="1:2" ht="20.100000000000001" customHeight="1">
      <c r="A38" s="112">
        <v>36</v>
      </c>
      <c r="B38" s="113" t="s">
        <v>179</v>
      </c>
    </row>
    <row r="39" spans="1:2" ht="20.100000000000001" customHeight="1">
      <c r="A39" s="112">
        <v>37</v>
      </c>
      <c r="B39" s="113" t="s">
        <v>180</v>
      </c>
    </row>
    <row r="40" spans="1:2" ht="20.100000000000001" customHeight="1">
      <c r="A40" s="112">
        <v>38</v>
      </c>
      <c r="B40" s="113" t="s">
        <v>181</v>
      </c>
    </row>
    <row r="41" spans="1:2" ht="20.100000000000001" customHeight="1">
      <c r="A41" s="112">
        <v>39</v>
      </c>
      <c r="B41" s="113" t="s">
        <v>182</v>
      </c>
    </row>
    <row r="42" spans="1:2" ht="20.100000000000001" customHeight="1">
      <c r="A42" s="112">
        <v>40</v>
      </c>
      <c r="B42" s="113" t="s">
        <v>183</v>
      </c>
    </row>
    <row r="43" spans="1:2" ht="20.100000000000001" customHeight="1">
      <c r="A43" s="112">
        <v>41</v>
      </c>
      <c r="B43" s="113" t="s">
        <v>184</v>
      </c>
    </row>
    <row r="44" spans="1:2" ht="20.100000000000001" customHeight="1">
      <c r="A44" s="112">
        <v>42</v>
      </c>
      <c r="B44" s="113" t="s">
        <v>185</v>
      </c>
    </row>
    <row r="45" spans="1:2" ht="20.100000000000001" customHeight="1">
      <c r="A45" s="112">
        <v>43</v>
      </c>
      <c r="B45" s="113" t="s">
        <v>186</v>
      </c>
    </row>
    <row r="46" spans="1:2" ht="20.100000000000001" customHeight="1">
      <c r="A46" s="112">
        <v>44</v>
      </c>
      <c r="B46" s="113" t="s">
        <v>187</v>
      </c>
    </row>
    <row r="47" spans="1:2" ht="20.100000000000001" customHeight="1">
      <c r="A47" s="112">
        <v>45</v>
      </c>
      <c r="B47" s="113" t="s">
        <v>188</v>
      </c>
    </row>
    <row r="48" spans="1:2" ht="20.100000000000001" customHeight="1">
      <c r="A48" s="112">
        <v>46</v>
      </c>
      <c r="B48" s="113" t="s">
        <v>189</v>
      </c>
    </row>
    <row r="49" spans="1:2" ht="20.100000000000001" customHeight="1">
      <c r="A49" s="112">
        <v>47</v>
      </c>
      <c r="B49" s="113" t="s">
        <v>190</v>
      </c>
    </row>
    <row r="50" spans="1:2" ht="20.100000000000001" customHeight="1">
      <c r="A50" s="247">
        <v>48</v>
      </c>
      <c r="B50" s="113" t="s">
        <v>191</v>
      </c>
    </row>
    <row r="51" spans="1:2" ht="20.100000000000001" customHeight="1">
      <c r="A51" s="247"/>
      <c r="B51" s="113" t="s">
        <v>192</v>
      </c>
    </row>
    <row r="52" spans="1:2" ht="20.100000000000001" customHeight="1">
      <c r="A52" s="112">
        <v>49</v>
      </c>
      <c r="B52" s="113" t="s">
        <v>193</v>
      </c>
    </row>
    <row r="53" spans="1:2" ht="20.100000000000001" customHeight="1">
      <c r="A53" s="112">
        <v>50</v>
      </c>
      <c r="B53" s="113" t="s">
        <v>194</v>
      </c>
    </row>
    <row r="54" spans="1:2" ht="20.100000000000001" customHeight="1">
      <c r="A54" s="112">
        <v>51</v>
      </c>
      <c r="B54" s="113" t="s">
        <v>195</v>
      </c>
    </row>
    <row r="55" spans="1:2" ht="20.100000000000001" customHeight="1">
      <c r="A55" s="112">
        <v>52</v>
      </c>
      <c r="B55" s="113" t="s">
        <v>196</v>
      </c>
    </row>
    <row r="56" spans="1:2" ht="20.100000000000001" customHeight="1">
      <c r="A56" s="112">
        <v>53</v>
      </c>
      <c r="B56" s="113" t="s">
        <v>197</v>
      </c>
    </row>
    <row r="57" spans="1:2" ht="20.100000000000001" customHeight="1">
      <c r="A57" s="112">
        <v>54</v>
      </c>
      <c r="B57" s="113" t="s">
        <v>198</v>
      </c>
    </row>
    <row r="58" spans="1:2" ht="20.100000000000001" customHeight="1">
      <c r="A58" s="112">
        <v>55</v>
      </c>
      <c r="B58" s="113" t="s">
        <v>199</v>
      </c>
    </row>
    <row r="59" spans="1:2" ht="20.100000000000001" customHeight="1">
      <c r="A59" s="112">
        <v>56</v>
      </c>
      <c r="B59" s="113" t="s">
        <v>200</v>
      </c>
    </row>
    <row r="60" spans="1:2" ht="20.100000000000001" customHeight="1">
      <c r="A60" s="112">
        <v>57</v>
      </c>
      <c r="B60" s="113" t="s">
        <v>201</v>
      </c>
    </row>
    <row r="61" spans="1:2" ht="20.100000000000001" customHeight="1">
      <c r="A61" s="112">
        <v>58</v>
      </c>
      <c r="B61" s="113" t="s">
        <v>202</v>
      </c>
    </row>
    <row r="62" spans="1:2" ht="20.100000000000001" customHeight="1">
      <c r="A62" s="112">
        <v>59</v>
      </c>
      <c r="B62" s="113" t="s">
        <v>203</v>
      </c>
    </row>
    <row r="63" spans="1:2" ht="20.100000000000001" customHeight="1">
      <c r="A63" s="112">
        <v>60</v>
      </c>
      <c r="B63" s="113" t="s">
        <v>204</v>
      </c>
    </row>
    <row r="64" spans="1:2" ht="20.100000000000001" customHeight="1">
      <c r="A64" s="112">
        <v>61</v>
      </c>
      <c r="B64" s="113" t="s">
        <v>205</v>
      </c>
    </row>
    <row r="65" spans="1:2" ht="20.100000000000001" customHeight="1">
      <c r="A65" s="112">
        <v>62</v>
      </c>
      <c r="B65" s="113" t="s">
        <v>206</v>
      </c>
    </row>
    <row r="66" spans="1:2" ht="20.100000000000001" customHeight="1">
      <c r="A66" s="112">
        <v>63</v>
      </c>
      <c r="B66" s="113" t="s">
        <v>207</v>
      </c>
    </row>
    <row r="67" spans="1:2" ht="20.100000000000001" customHeight="1">
      <c r="A67" s="112">
        <v>64</v>
      </c>
      <c r="B67" s="113" t="s">
        <v>208</v>
      </c>
    </row>
    <row r="68" spans="1:2" ht="20.100000000000001" customHeight="1">
      <c r="A68" s="112">
        <v>65</v>
      </c>
      <c r="B68" s="113" t="s">
        <v>209</v>
      </c>
    </row>
    <row r="69" spans="1:2" ht="20.100000000000001" customHeight="1">
      <c r="A69" s="112">
        <v>66</v>
      </c>
      <c r="B69" s="113" t="s">
        <v>210</v>
      </c>
    </row>
    <row r="70" spans="1:2" ht="20.100000000000001" customHeight="1">
      <c r="A70" s="112">
        <v>67</v>
      </c>
      <c r="B70" s="113" t="s">
        <v>211</v>
      </c>
    </row>
    <row r="71" spans="1:2" ht="20.100000000000001" customHeight="1">
      <c r="A71" s="112">
        <v>68</v>
      </c>
      <c r="B71" s="113" t="s">
        <v>212</v>
      </c>
    </row>
    <row r="72" spans="1:2" ht="20.100000000000001" customHeight="1">
      <c r="A72" s="112">
        <v>69</v>
      </c>
      <c r="B72" s="113" t="s">
        <v>213</v>
      </c>
    </row>
    <row r="73" spans="1:2" ht="20.100000000000001" customHeight="1">
      <c r="A73" s="112">
        <v>70</v>
      </c>
      <c r="B73" s="113" t="s">
        <v>214</v>
      </c>
    </row>
    <row r="74" spans="1:2" ht="20.100000000000001" customHeight="1">
      <c r="A74" s="112">
        <v>71</v>
      </c>
      <c r="B74" s="113" t="s">
        <v>215</v>
      </c>
    </row>
    <row r="75" spans="1:2" ht="20.100000000000001" customHeight="1">
      <c r="A75" s="112">
        <v>72</v>
      </c>
      <c r="B75" s="113" t="s">
        <v>216</v>
      </c>
    </row>
    <row r="76" spans="1:2" ht="20.100000000000001" customHeight="1">
      <c r="A76" s="112">
        <v>73</v>
      </c>
      <c r="B76" s="113" t="s">
        <v>217</v>
      </c>
    </row>
    <row r="77" spans="1:2" ht="20.100000000000001" customHeight="1">
      <c r="A77" s="112">
        <v>74</v>
      </c>
      <c r="B77" s="113" t="s">
        <v>218</v>
      </c>
    </row>
    <row r="78" spans="1:2" ht="20.100000000000001" customHeight="1">
      <c r="A78" s="112">
        <v>75</v>
      </c>
      <c r="B78" s="113" t="s">
        <v>219</v>
      </c>
    </row>
    <row r="79" spans="1:2" ht="20.100000000000001" customHeight="1">
      <c r="A79" s="112">
        <v>76</v>
      </c>
      <c r="B79" s="113" t="s">
        <v>220</v>
      </c>
    </row>
    <row r="80" spans="1:2" ht="20.100000000000001" customHeight="1">
      <c r="A80" s="112">
        <v>77</v>
      </c>
      <c r="B80" s="113" t="s">
        <v>221</v>
      </c>
    </row>
    <row r="81" spans="1:2" ht="20.100000000000001" customHeight="1">
      <c r="A81" s="112">
        <v>78</v>
      </c>
      <c r="B81" s="113" t="s">
        <v>222</v>
      </c>
    </row>
    <row r="82" spans="1:2" ht="20.100000000000001" customHeight="1">
      <c r="A82" s="112">
        <v>79</v>
      </c>
      <c r="B82" s="113" t="s">
        <v>223</v>
      </c>
    </row>
    <row r="83" spans="1:2" ht="20.100000000000001" customHeight="1">
      <c r="A83" s="112">
        <v>80</v>
      </c>
      <c r="B83" s="113" t="s">
        <v>224</v>
      </c>
    </row>
    <row r="84" spans="1:2" ht="20.100000000000001" customHeight="1">
      <c r="A84" s="112">
        <v>81</v>
      </c>
      <c r="B84" s="113" t="s">
        <v>225</v>
      </c>
    </row>
    <row r="85" spans="1:2" ht="20.100000000000001" customHeight="1">
      <c r="A85" s="112">
        <v>82</v>
      </c>
      <c r="B85" s="113" t="s">
        <v>226</v>
      </c>
    </row>
    <row r="86" spans="1:2" ht="20.100000000000001" customHeight="1">
      <c r="A86" s="112">
        <v>83</v>
      </c>
      <c r="B86" s="113" t="s">
        <v>227</v>
      </c>
    </row>
    <row r="87" spans="1:2" ht="20.100000000000001" customHeight="1">
      <c r="A87" s="112">
        <v>84</v>
      </c>
      <c r="B87" s="113" t="s">
        <v>228</v>
      </c>
    </row>
    <row r="88" spans="1:2" ht="20.100000000000001" customHeight="1">
      <c r="A88" s="112">
        <v>85</v>
      </c>
      <c r="B88" s="113" t="s">
        <v>229</v>
      </c>
    </row>
    <row r="89" spans="1:2" ht="20.100000000000001" customHeight="1">
      <c r="A89" s="112">
        <v>86</v>
      </c>
      <c r="B89" s="113" t="s">
        <v>230</v>
      </c>
    </row>
    <row r="90" spans="1:2" ht="20.100000000000001" customHeight="1">
      <c r="A90" s="112">
        <v>87</v>
      </c>
      <c r="B90" s="113" t="s">
        <v>231</v>
      </c>
    </row>
    <row r="91" spans="1:2" ht="20.100000000000001" customHeight="1">
      <c r="A91" s="112">
        <v>88</v>
      </c>
      <c r="B91" s="113" t="s">
        <v>232</v>
      </c>
    </row>
    <row r="92" spans="1:2" ht="20.100000000000001" customHeight="1">
      <c r="A92" s="112">
        <v>89</v>
      </c>
      <c r="B92" s="113" t="s">
        <v>233</v>
      </c>
    </row>
    <row r="93" spans="1:2" ht="20.100000000000001" customHeight="1">
      <c r="A93" s="112">
        <v>90</v>
      </c>
      <c r="B93" s="113" t="s">
        <v>234</v>
      </c>
    </row>
    <row r="94" spans="1:2" ht="20.100000000000001" customHeight="1">
      <c r="A94" s="112">
        <v>91</v>
      </c>
      <c r="B94" s="113" t="s">
        <v>235</v>
      </c>
    </row>
    <row r="95" spans="1:2" ht="20.100000000000001" customHeight="1">
      <c r="A95" s="112">
        <v>92</v>
      </c>
      <c r="B95" s="113" t="s">
        <v>236</v>
      </c>
    </row>
    <row r="96" spans="1:2" ht="20.100000000000001" customHeight="1">
      <c r="A96" s="112">
        <v>93</v>
      </c>
      <c r="B96" s="113" t="s">
        <v>237</v>
      </c>
    </row>
    <row r="97" spans="1:2" ht="20.100000000000001" customHeight="1">
      <c r="A97" s="112">
        <v>94</v>
      </c>
      <c r="B97" s="113" t="s">
        <v>238</v>
      </c>
    </row>
    <row r="98" spans="1:2" ht="20.100000000000001" customHeight="1">
      <c r="A98" s="112">
        <v>95</v>
      </c>
      <c r="B98" s="113" t="s">
        <v>239</v>
      </c>
    </row>
    <row r="99" spans="1:2" ht="20.100000000000001" customHeight="1">
      <c r="A99" s="112">
        <v>96</v>
      </c>
      <c r="B99" s="113" t="s">
        <v>240</v>
      </c>
    </row>
    <row r="100" spans="1:2" ht="20.100000000000001" customHeight="1">
      <c r="A100" s="112">
        <v>97</v>
      </c>
      <c r="B100" s="113" t="s">
        <v>241</v>
      </c>
    </row>
  </sheetData>
  <mergeCells count="2">
    <mergeCell ref="A1:B1"/>
    <mergeCell ref="A50:A51"/>
  </mergeCells>
  <phoneticPr fontId="15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4294963191" orientation="portrait" horizontalDpi="0" verticalDpi="0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Q13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I11" sqref="I11"/>
    </sheetView>
  </sheetViews>
  <sheetFormatPr defaultRowHeight="39.950000000000003" customHeight="1"/>
  <cols>
    <col min="1" max="1" width="18.5" style="30" customWidth="1"/>
    <col min="2" max="2" width="10.5" style="30" customWidth="1"/>
    <col min="3" max="3" width="11" style="30" customWidth="1"/>
    <col min="4" max="4" width="10.5" style="30" customWidth="1"/>
    <col min="5" max="5" width="8.83203125" style="30" customWidth="1"/>
    <col min="6" max="6" width="9.6640625" style="30" customWidth="1"/>
    <col min="7" max="9" width="8.83203125" style="30" customWidth="1"/>
    <col min="10" max="10" width="9.5" style="30" customWidth="1"/>
    <col min="11" max="11" width="10.1640625" style="30" customWidth="1"/>
    <col min="12" max="12" width="10" style="30" customWidth="1"/>
    <col min="13" max="16" width="8.83203125" style="30" customWidth="1"/>
    <col min="17" max="17" width="11.5" style="30" customWidth="1"/>
    <col min="18" max="16384" width="9.33203125" style="28"/>
  </cols>
  <sheetData>
    <row r="1" spans="1:17" ht="30" customHeight="1">
      <c r="A1" s="27" t="s">
        <v>244</v>
      </c>
      <c r="O1" s="27"/>
    </row>
    <row r="2" spans="1:17" ht="39.950000000000003" customHeight="1">
      <c r="A2" s="174" t="s">
        <v>18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</row>
    <row r="3" spans="1:17" ht="27.95" customHeight="1">
      <c r="A3" s="248" t="s">
        <v>370</v>
      </c>
      <c r="B3" s="248"/>
      <c r="C3" s="248"/>
      <c r="D3" s="248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175" t="s">
        <v>19</v>
      </c>
      <c r="Q3" s="175"/>
    </row>
    <row r="4" spans="1:17" ht="38.1" customHeight="1">
      <c r="A4" s="169" t="s">
        <v>0</v>
      </c>
      <c r="B4" s="170" t="s">
        <v>20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</row>
    <row r="5" spans="1:17" ht="38.1" customHeight="1">
      <c r="A5" s="169"/>
      <c r="B5" s="170" t="s">
        <v>21</v>
      </c>
      <c r="C5" s="170" t="s">
        <v>22</v>
      </c>
      <c r="D5" s="171" t="s">
        <v>23</v>
      </c>
      <c r="E5" s="172"/>
      <c r="F5" s="172"/>
      <c r="G5" s="172"/>
      <c r="H5" s="172"/>
      <c r="I5" s="172"/>
      <c r="J5" s="172"/>
      <c r="K5" s="176"/>
      <c r="L5" s="170" t="s">
        <v>24</v>
      </c>
      <c r="M5" s="170" t="s">
        <v>25</v>
      </c>
      <c r="N5" s="170" t="s">
        <v>26</v>
      </c>
      <c r="O5" s="170" t="s">
        <v>27</v>
      </c>
      <c r="P5" s="170" t="s">
        <v>28</v>
      </c>
      <c r="Q5" s="170" t="s">
        <v>29</v>
      </c>
    </row>
    <row r="6" spans="1:17" ht="38.1" customHeight="1">
      <c r="A6" s="169"/>
      <c r="B6" s="170"/>
      <c r="C6" s="170"/>
      <c r="D6" s="171" t="s">
        <v>30</v>
      </c>
      <c r="E6" s="172"/>
      <c r="F6" s="173"/>
      <c r="G6" s="170" t="s">
        <v>31</v>
      </c>
      <c r="H6" s="170" t="s">
        <v>32</v>
      </c>
      <c r="I6" s="170" t="s">
        <v>33</v>
      </c>
      <c r="J6" s="170" t="s">
        <v>34</v>
      </c>
      <c r="K6" s="170" t="s">
        <v>35</v>
      </c>
      <c r="L6" s="170"/>
      <c r="M6" s="170"/>
      <c r="N6" s="170"/>
      <c r="O6" s="170"/>
      <c r="P6" s="170"/>
      <c r="Q6" s="170"/>
    </row>
    <row r="7" spans="1:17" ht="38.1" customHeight="1">
      <c r="A7" s="169"/>
      <c r="B7" s="170"/>
      <c r="C7" s="170"/>
      <c r="D7" s="114" t="s">
        <v>1</v>
      </c>
      <c r="E7" s="114" t="s">
        <v>36</v>
      </c>
      <c r="F7" s="115" t="s">
        <v>37</v>
      </c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</row>
    <row r="8" spans="1:17" s="29" customFormat="1" ht="38.1" customHeight="1">
      <c r="A8" s="31" t="s">
        <v>266</v>
      </c>
      <c r="B8" s="120">
        <f>C8+D8</f>
        <v>36253600</v>
      </c>
      <c r="C8" s="120">
        <v>34963600</v>
      </c>
      <c r="D8" s="120">
        <v>1290000</v>
      </c>
      <c r="E8" s="120"/>
      <c r="F8" s="120">
        <v>1290000</v>
      </c>
      <c r="G8" s="120"/>
      <c r="H8" s="120"/>
      <c r="I8" s="120"/>
      <c r="J8" s="120">
        <v>1290000</v>
      </c>
      <c r="K8" s="120"/>
      <c r="M8" s="31"/>
      <c r="N8" s="31"/>
      <c r="O8" s="31"/>
      <c r="P8" s="31"/>
      <c r="Q8" s="31"/>
    </row>
    <row r="9" spans="1:17" s="29" customFormat="1" ht="38.1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</row>
    <row r="10" spans="1:17" s="29" customFormat="1" ht="38.1" customHeight="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</row>
    <row r="11" spans="1:17" s="29" customFormat="1" ht="38.1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</row>
    <row r="12" spans="1:17" s="29" customFormat="1" ht="38.1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</row>
    <row r="13" spans="1:17" s="29" customFormat="1" ht="38.1" customHeight="1">
      <c r="A13" s="168" t="s">
        <v>38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</row>
  </sheetData>
  <mergeCells count="21">
    <mergeCell ref="A2:Q2"/>
    <mergeCell ref="P3:Q3"/>
    <mergeCell ref="B4:Q4"/>
    <mergeCell ref="D5:K5"/>
    <mergeCell ref="L5:L7"/>
    <mergeCell ref="M5:M7"/>
    <mergeCell ref="N5:N7"/>
    <mergeCell ref="O5:O7"/>
    <mergeCell ref="P5:P7"/>
    <mergeCell ref="Q5:Q7"/>
    <mergeCell ref="A3:D3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D6:F6"/>
  </mergeCells>
  <phoneticPr fontId="15" type="noConversion"/>
  <printOptions horizontalCentered="1"/>
  <pageMargins left="0.39652777777777798" right="0.39652777777777798" top="0.76319444444444495" bottom="0.70069444444444495" header="0.36875000000000002" footer="0.37777777777777799"/>
  <pageSetup paperSize="9" orientation="landscape" blackAndWhite="1"/>
  <headerFooter scaleWithDoc="0"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3"/>
  <sheetViews>
    <sheetView showGridLines="0" topLeftCell="A10" workbookViewId="0">
      <selection activeCell="A8" sqref="A8:XFD22"/>
    </sheetView>
  </sheetViews>
  <sheetFormatPr defaultRowHeight="14.25"/>
  <cols>
    <col min="1" max="1" width="6.33203125" style="51" customWidth="1"/>
    <col min="2" max="3" width="5.1640625" style="51" customWidth="1"/>
    <col min="4" max="4" width="51.6640625" style="51" customWidth="1"/>
    <col min="5" max="5" width="18.5" style="93" customWidth="1"/>
    <col min="6" max="6" width="20.1640625" style="93" customWidth="1"/>
    <col min="7" max="7" width="11.6640625" style="51" customWidth="1"/>
    <col min="8" max="16384" width="9.33203125" style="51"/>
  </cols>
  <sheetData>
    <row r="1" spans="1:7" s="49" customFormat="1" ht="14.25" customHeight="1">
      <c r="A1" s="116" t="s">
        <v>245</v>
      </c>
      <c r="B1" s="48"/>
      <c r="C1" s="48"/>
      <c r="E1" s="122"/>
      <c r="F1" s="122"/>
      <c r="G1" s="50"/>
    </row>
    <row r="2" spans="1:7" ht="14.25" customHeight="1">
      <c r="A2" s="48"/>
      <c r="D2" s="52"/>
      <c r="G2" s="53"/>
    </row>
    <row r="3" spans="1:7" ht="29.25" customHeight="1">
      <c r="A3" s="179" t="s">
        <v>242</v>
      </c>
      <c r="B3" s="179"/>
      <c r="C3" s="179"/>
      <c r="D3" s="179"/>
      <c r="E3" s="179"/>
      <c r="F3" s="179"/>
      <c r="G3" s="179"/>
    </row>
    <row r="4" spans="1:7" ht="29.25" customHeight="1">
      <c r="A4" s="180" t="s">
        <v>254</v>
      </c>
      <c r="B4" s="180"/>
      <c r="C4" s="180"/>
      <c r="D4" s="180"/>
      <c r="E4" s="54"/>
      <c r="F4" s="54"/>
      <c r="G4" s="53" t="s">
        <v>19</v>
      </c>
    </row>
    <row r="5" spans="1:7" ht="29.25" customHeight="1">
      <c r="A5" s="181" t="s">
        <v>76</v>
      </c>
      <c r="B5" s="182"/>
      <c r="C5" s="182"/>
      <c r="D5" s="183"/>
      <c r="E5" s="184" t="s">
        <v>2</v>
      </c>
      <c r="F5" s="184" t="s">
        <v>77</v>
      </c>
      <c r="G5" s="184" t="s">
        <v>78</v>
      </c>
    </row>
    <row r="6" spans="1:7" ht="27.75" customHeight="1">
      <c r="A6" s="181" t="s">
        <v>79</v>
      </c>
      <c r="B6" s="187"/>
      <c r="C6" s="188"/>
      <c r="D6" s="189" t="s">
        <v>80</v>
      </c>
      <c r="E6" s="185"/>
      <c r="F6" s="185"/>
      <c r="G6" s="185"/>
    </row>
    <row r="7" spans="1:7" s="56" customFormat="1" ht="27.75" customHeight="1">
      <c r="A7" s="55" t="s">
        <v>81</v>
      </c>
      <c r="B7" s="55" t="s">
        <v>82</v>
      </c>
      <c r="C7" s="55" t="s">
        <v>83</v>
      </c>
      <c r="D7" s="190"/>
      <c r="E7" s="186"/>
      <c r="F7" s="186"/>
      <c r="G7" s="186"/>
    </row>
    <row r="8" spans="1:7" s="56" customFormat="1" ht="27.75" customHeight="1">
      <c r="A8" s="55" t="s">
        <v>273</v>
      </c>
      <c r="B8" s="55" t="s">
        <v>275</v>
      </c>
      <c r="C8" s="55" t="s">
        <v>275</v>
      </c>
      <c r="D8" s="121" t="s">
        <v>276</v>
      </c>
      <c r="E8" s="57">
        <v>300000</v>
      </c>
      <c r="F8" s="57">
        <v>300000</v>
      </c>
      <c r="G8" s="57"/>
    </row>
    <row r="9" spans="1:7" s="56" customFormat="1" ht="27.75" customHeight="1">
      <c r="A9" s="55" t="s">
        <v>273</v>
      </c>
      <c r="B9" s="55" t="s">
        <v>277</v>
      </c>
      <c r="C9" s="55" t="s">
        <v>275</v>
      </c>
      <c r="D9" s="121" t="s">
        <v>278</v>
      </c>
      <c r="E9" s="57">
        <v>80000</v>
      </c>
      <c r="F9" s="57">
        <v>80000</v>
      </c>
      <c r="G9" s="57"/>
    </row>
    <row r="10" spans="1:7" s="56" customFormat="1" ht="27.75" customHeight="1">
      <c r="A10" s="55" t="s">
        <v>273</v>
      </c>
      <c r="B10" s="55" t="s">
        <v>274</v>
      </c>
      <c r="C10" s="55" t="s">
        <v>275</v>
      </c>
      <c r="D10" s="121" t="s">
        <v>281</v>
      </c>
      <c r="E10" s="57">
        <v>20517200</v>
      </c>
      <c r="F10" s="57">
        <v>20517200</v>
      </c>
      <c r="G10" s="57"/>
    </row>
    <row r="11" spans="1:7" s="56" customFormat="1" ht="27.75" customHeight="1">
      <c r="A11" s="55" t="s">
        <v>273</v>
      </c>
      <c r="B11" s="55" t="s">
        <v>279</v>
      </c>
      <c r="C11" s="55" t="s">
        <v>275</v>
      </c>
      <c r="D11" s="121" t="s">
        <v>280</v>
      </c>
      <c r="E11" s="57">
        <v>90000</v>
      </c>
      <c r="F11" s="57">
        <v>90000</v>
      </c>
      <c r="G11" s="57"/>
    </row>
    <row r="12" spans="1:7" s="56" customFormat="1" ht="33" customHeight="1">
      <c r="A12" s="55" t="s">
        <v>273</v>
      </c>
      <c r="B12" s="55" t="s">
        <v>282</v>
      </c>
      <c r="C12" s="55" t="s">
        <v>275</v>
      </c>
      <c r="D12" s="121" t="s">
        <v>283</v>
      </c>
      <c r="E12" s="57">
        <v>70000</v>
      </c>
      <c r="F12" s="57">
        <v>70000</v>
      </c>
      <c r="G12" s="57"/>
    </row>
    <row r="13" spans="1:7" s="56" customFormat="1" ht="27.75" customHeight="1">
      <c r="A13" s="55" t="s">
        <v>273</v>
      </c>
      <c r="B13" s="55" t="s">
        <v>284</v>
      </c>
      <c r="C13" s="55" t="s">
        <v>275</v>
      </c>
      <c r="D13" s="121" t="s">
        <v>285</v>
      </c>
      <c r="E13" s="57">
        <v>150000</v>
      </c>
      <c r="F13" s="57">
        <v>150000</v>
      </c>
      <c r="G13" s="57"/>
    </row>
    <row r="14" spans="1:7" s="56" customFormat="1" ht="27.75" customHeight="1">
      <c r="A14" s="55" t="s">
        <v>273</v>
      </c>
      <c r="B14" s="55" t="s">
        <v>286</v>
      </c>
      <c r="C14" s="55" t="s">
        <v>275</v>
      </c>
      <c r="D14" s="58" t="s">
        <v>287</v>
      </c>
      <c r="E14" s="123">
        <v>1181800</v>
      </c>
      <c r="F14" s="123">
        <v>1181800</v>
      </c>
      <c r="G14" s="59"/>
    </row>
    <row r="15" spans="1:7" s="56" customFormat="1" ht="27.75" customHeight="1">
      <c r="A15" s="55" t="s">
        <v>273</v>
      </c>
      <c r="B15" s="55" t="s">
        <v>288</v>
      </c>
      <c r="C15" s="55" t="s">
        <v>275</v>
      </c>
      <c r="D15" s="58" t="s">
        <v>289</v>
      </c>
      <c r="E15" s="123">
        <v>1610000</v>
      </c>
      <c r="F15" s="123">
        <v>1610000</v>
      </c>
      <c r="G15" s="59"/>
    </row>
    <row r="16" spans="1:7" s="56" customFormat="1" ht="27.75" customHeight="1">
      <c r="A16" s="55" t="s">
        <v>273</v>
      </c>
      <c r="B16" s="55" t="s">
        <v>290</v>
      </c>
      <c r="C16" s="55" t="s">
        <v>275</v>
      </c>
      <c r="D16" s="58" t="s">
        <v>291</v>
      </c>
      <c r="E16" s="123">
        <v>150000</v>
      </c>
      <c r="F16" s="123">
        <v>150000</v>
      </c>
      <c r="G16" s="59"/>
    </row>
    <row r="17" spans="1:7" s="56" customFormat="1" ht="27.75" customHeight="1">
      <c r="A17" s="55" t="s">
        <v>273</v>
      </c>
      <c r="B17" s="55" t="s">
        <v>292</v>
      </c>
      <c r="C17" s="55" t="s">
        <v>275</v>
      </c>
      <c r="D17" s="58" t="s">
        <v>293</v>
      </c>
      <c r="E17" s="123">
        <v>1546200</v>
      </c>
      <c r="F17" s="123">
        <v>1546200</v>
      </c>
      <c r="G17" s="59"/>
    </row>
    <row r="18" spans="1:7" s="56" customFormat="1" ht="27.75" customHeight="1">
      <c r="A18" s="55" t="s">
        <v>294</v>
      </c>
      <c r="B18" s="55" t="s">
        <v>295</v>
      </c>
      <c r="C18" s="55" t="s">
        <v>275</v>
      </c>
      <c r="D18" s="58" t="s">
        <v>296</v>
      </c>
      <c r="E18" s="123">
        <v>270000</v>
      </c>
      <c r="F18" s="123">
        <v>270000</v>
      </c>
      <c r="G18" s="59"/>
    </row>
    <row r="19" spans="1:7" s="56" customFormat="1" ht="27.75" customHeight="1">
      <c r="A19" s="55" t="s">
        <v>294</v>
      </c>
      <c r="B19" s="55" t="s">
        <v>297</v>
      </c>
      <c r="C19" s="55" t="s">
        <v>277</v>
      </c>
      <c r="D19" s="58" t="s">
        <v>300</v>
      </c>
      <c r="E19" s="123">
        <v>5033100</v>
      </c>
      <c r="F19" s="123">
        <v>5033100</v>
      </c>
      <c r="G19" s="59"/>
    </row>
    <row r="20" spans="1:7" s="56" customFormat="1" ht="27.75" customHeight="1">
      <c r="A20" s="55" t="s">
        <v>294</v>
      </c>
      <c r="B20" s="55" t="s">
        <v>298</v>
      </c>
      <c r="C20" s="55" t="s">
        <v>275</v>
      </c>
      <c r="D20" s="58" t="s">
        <v>299</v>
      </c>
      <c r="E20" s="123">
        <v>2615300</v>
      </c>
      <c r="F20" s="123">
        <v>2615300</v>
      </c>
      <c r="G20" s="59"/>
    </row>
    <row r="21" spans="1:7" s="56" customFormat="1" ht="27.75" customHeight="1">
      <c r="A21" s="55" t="s">
        <v>301</v>
      </c>
      <c r="B21" s="55"/>
      <c r="C21" s="55"/>
      <c r="D21" s="58" t="s">
        <v>302</v>
      </c>
      <c r="E21" s="123">
        <v>2260000</v>
      </c>
      <c r="F21" s="123">
        <v>2260000</v>
      </c>
      <c r="G21" s="59"/>
    </row>
    <row r="22" spans="1:7" s="56" customFormat="1" ht="27.75" customHeight="1">
      <c r="A22" s="55" t="s">
        <v>303</v>
      </c>
      <c r="B22" s="55" t="s">
        <v>274</v>
      </c>
      <c r="C22" s="55" t="s">
        <v>275</v>
      </c>
      <c r="D22" s="58" t="s">
        <v>304</v>
      </c>
      <c r="E22" s="123">
        <v>380000</v>
      </c>
      <c r="F22" s="123">
        <v>380000</v>
      </c>
      <c r="G22" s="59"/>
    </row>
    <row r="23" spans="1:7" ht="45" customHeight="1">
      <c r="A23" s="177" t="s">
        <v>84</v>
      </c>
      <c r="B23" s="178"/>
      <c r="C23" s="178"/>
      <c r="D23" s="60"/>
      <c r="E23" s="123">
        <f>SUM(E8:E22)</f>
        <v>36253600</v>
      </c>
      <c r="F23" s="123">
        <f>SUM(F8:F22)</f>
        <v>36253600</v>
      </c>
      <c r="G23" s="59">
        <f>SUM(G8:G17)</f>
        <v>0</v>
      </c>
    </row>
  </sheetData>
  <mergeCells count="9">
    <mergeCell ref="A23:C23"/>
    <mergeCell ref="A3:G3"/>
    <mergeCell ref="A4:D4"/>
    <mergeCell ref="A5:D5"/>
    <mergeCell ref="E5:E7"/>
    <mergeCell ref="F5:F7"/>
    <mergeCell ref="G5:G7"/>
    <mergeCell ref="A6:C6"/>
    <mergeCell ref="D6:D7"/>
  </mergeCells>
  <phoneticPr fontId="1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topLeftCell="A2" workbookViewId="0">
      <selection activeCell="C18" sqref="C18"/>
    </sheetView>
  </sheetViews>
  <sheetFormatPr defaultColWidth="32.6640625" defaultRowHeight="14.25"/>
  <cols>
    <col min="1" max="1" width="39" style="34" customWidth="1"/>
    <col min="2" max="2" width="18.5" style="34" customWidth="1"/>
    <col min="3" max="3" width="33.6640625" style="34" customWidth="1"/>
    <col min="4" max="4" width="18.5" style="34" customWidth="1"/>
    <col min="5" max="251" width="12" style="34" customWidth="1"/>
    <col min="252" max="252" width="39" style="34" customWidth="1"/>
    <col min="253" max="253" width="18.5" style="34" customWidth="1"/>
    <col min="254" max="254" width="33.6640625" style="34" customWidth="1"/>
    <col min="255" max="255" width="18.5" style="34" customWidth="1"/>
    <col min="256" max="16384" width="32.6640625" style="34"/>
  </cols>
  <sheetData>
    <row r="1" spans="1:4">
      <c r="A1" s="117" t="s">
        <v>246</v>
      </c>
      <c r="B1" s="35"/>
      <c r="C1" s="35"/>
      <c r="D1" s="35"/>
    </row>
    <row r="2" spans="1:4" ht="20.25">
      <c r="A2" s="36" t="s">
        <v>121</v>
      </c>
      <c r="B2" s="36"/>
      <c r="C2" s="36"/>
      <c r="D2" s="36"/>
    </row>
    <row r="3" spans="1:4">
      <c r="A3" s="167" t="s">
        <v>255</v>
      </c>
      <c r="B3" s="167"/>
      <c r="C3" s="167"/>
      <c r="D3" s="35" t="s">
        <v>118</v>
      </c>
    </row>
    <row r="4" spans="1:4" ht="24" customHeight="1">
      <c r="A4" s="37" t="s">
        <v>3</v>
      </c>
      <c r="B4" s="37"/>
      <c r="C4" s="37" t="s">
        <v>4</v>
      </c>
      <c r="D4" s="37"/>
    </row>
    <row r="5" spans="1:4" ht="24" customHeight="1">
      <c r="A5" s="38" t="s">
        <v>5</v>
      </c>
      <c r="B5" s="38" t="s">
        <v>6</v>
      </c>
      <c r="C5" s="39" t="s">
        <v>7</v>
      </c>
      <c r="D5" s="38" t="s">
        <v>6</v>
      </c>
    </row>
    <row r="6" spans="1:4" ht="24" customHeight="1">
      <c r="A6" s="84" t="s">
        <v>65</v>
      </c>
      <c r="B6" s="41">
        <v>34963600</v>
      </c>
      <c r="C6" s="82" t="s">
        <v>111</v>
      </c>
      <c r="D6" s="41"/>
    </row>
    <row r="7" spans="1:4" ht="24" customHeight="1">
      <c r="A7" s="84" t="s">
        <v>66</v>
      </c>
      <c r="B7" s="41">
        <v>34963600</v>
      </c>
      <c r="C7" s="82" t="s">
        <v>8</v>
      </c>
      <c r="D7" s="41">
        <v>36253600</v>
      </c>
    </row>
    <row r="8" spans="1:4" ht="24" customHeight="1">
      <c r="A8" s="84" t="s">
        <v>67</v>
      </c>
      <c r="B8" s="41"/>
      <c r="C8" s="82" t="s">
        <v>94</v>
      </c>
      <c r="D8" s="41"/>
    </row>
    <row r="9" spans="1:4" ht="24" customHeight="1">
      <c r="A9" s="84" t="s">
        <v>68</v>
      </c>
      <c r="B9" s="41">
        <v>1290000</v>
      </c>
      <c r="C9" s="82" t="s">
        <v>95</v>
      </c>
      <c r="D9" s="41"/>
    </row>
    <row r="10" spans="1:4" ht="24" customHeight="1">
      <c r="A10" s="40" t="s">
        <v>113</v>
      </c>
      <c r="B10" s="41"/>
      <c r="C10" s="82" t="s">
        <v>96</v>
      </c>
      <c r="D10" s="41"/>
    </row>
    <row r="11" spans="1:4" ht="24" customHeight="1">
      <c r="A11" s="84" t="s">
        <v>69</v>
      </c>
      <c r="B11" s="41"/>
      <c r="C11" s="82" t="s">
        <v>97</v>
      </c>
      <c r="D11" s="41"/>
    </row>
    <row r="12" spans="1:4" ht="24" customHeight="1">
      <c r="A12" s="40" t="s">
        <v>115</v>
      </c>
      <c r="B12" s="41"/>
      <c r="C12" s="82" t="s">
        <v>98</v>
      </c>
      <c r="D12" s="41"/>
    </row>
    <row r="13" spans="1:4" ht="54" customHeight="1">
      <c r="A13" s="84" t="s">
        <v>70</v>
      </c>
      <c r="B13" s="41">
        <v>230000</v>
      </c>
      <c r="C13" s="82" t="s">
        <v>99</v>
      </c>
      <c r="D13" s="41"/>
    </row>
    <row r="14" spans="1:4" ht="24" customHeight="1">
      <c r="A14" s="84" t="s">
        <v>71</v>
      </c>
      <c r="B14" s="41">
        <v>1060000</v>
      </c>
      <c r="C14" s="82" t="s">
        <v>100</v>
      </c>
      <c r="D14" s="41"/>
    </row>
    <row r="15" spans="1:4" ht="24" customHeight="1">
      <c r="A15" s="84" t="s">
        <v>72</v>
      </c>
      <c r="B15" s="45"/>
      <c r="C15" s="82" t="s">
        <v>101</v>
      </c>
      <c r="D15" s="41"/>
    </row>
    <row r="16" spans="1:4" ht="24" customHeight="1">
      <c r="A16" s="84" t="s">
        <v>73</v>
      </c>
      <c r="B16" s="41"/>
      <c r="C16" s="83" t="s">
        <v>102</v>
      </c>
      <c r="D16" s="41"/>
    </row>
    <row r="17" spans="1:4" ht="24" customHeight="1">
      <c r="A17" s="84" t="s">
        <v>74</v>
      </c>
      <c r="B17" s="41"/>
      <c r="C17" s="82" t="s">
        <v>103</v>
      </c>
      <c r="D17" s="41"/>
    </row>
    <row r="18" spans="1:4" ht="24" customHeight="1">
      <c r="A18" s="84" t="s">
        <v>75</v>
      </c>
      <c r="B18" s="41"/>
      <c r="C18" s="82" t="s">
        <v>104</v>
      </c>
      <c r="D18" s="41"/>
    </row>
    <row r="19" spans="1:4" ht="24" customHeight="1">
      <c r="A19" s="43" t="s">
        <v>253</v>
      </c>
      <c r="B19" s="41"/>
      <c r="C19" s="82" t="s">
        <v>105</v>
      </c>
      <c r="D19" s="41"/>
    </row>
    <row r="20" spans="1:4" ht="24" customHeight="1">
      <c r="A20" s="43"/>
      <c r="B20" s="41"/>
      <c r="C20" s="82" t="s">
        <v>106</v>
      </c>
      <c r="D20" s="41"/>
    </row>
    <row r="21" spans="1:4" ht="24" customHeight="1">
      <c r="A21" s="43"/>
      <c r="B21" s="41"/>
      <c r="C21" s="82" t="s">
        <v>107</v>
      </c>
      <c r="D21" s="41"/>
    </row>
    <row r="22" spans="1:4" ht="24" customHeight="1">
      <c r="A22" s="43"/>
      <c r="B22" s="41"/>
      <c r="C22" s="82" t="s">
        <v>108</v>
      </c>
      <c r="D22" s="41"/>
    </row>
    <row r="23" spans="1:4" ht="24" customHeight="1">
      <c r="A23" s="43"/>
      <c r="B23" s="41"/>
      <c r="C23" s="82" t="s">
        <v>109</v>
      </c>
      <c r="D23" s="41"/>
    </row>
    <row r="24" spans="1:4" ht="24" customHeight="1">
      <c r="A24" s="43"/>
      <c r="B24" s="41"/>
      <c r="C24" s="82" t="s">
        <v>110</v>
      </c>
      <c r="D24" s="41"/>
    </row>
    <row r="25" spans="1:4" ht="24" customHeight="1">
      <c r="A25" s="43"/>
      <c r="B25" s="41"/>
      <c r="C25" s="82"/>
      <c r="D25" s="41"/>
    </row>
    <row r="26" spans="1:4" ht="24" customHeight="1">
      <c r="A26" s="47"/>
      <c r="B26" s="46"/>
      <c r="C26" s="42"/>
      <c r="D26" s="46"/>
    </row>
    <row r="27" spans="1:4" ht="24" customHeight="1">
      <c r="A27" s="39" t="s">
        <v>16</v>
      </c>
      <c r="B27" s="85">
        <f>SUM(B7:B9)</f>
        <v>36253600</v>
      </c>
      <c r="C27" s="39" t="s">
        <v>17</v>
      </c>
      <c r="D27" s="85">
        <f>SUM(D6:D26)</f>
        <v>36253600</v>
      </c>
    </row>
  </sheetData>
  <mergeCells count="1">
    <mergeCell ref="A3:C3"/>
  </mergeCells>
  <phoneticPr fontId="15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0"/>
  <sheetViews>
    <sheetView showGridLines="0" topLeftCell="A11" workbookViewId="0">
      <selection activeCell="D25" sqref="D25"/>
    </sheetView>
  </sheetViews>
  <sheetFormatPr defaultRowHeight="14.25"/>
  <cols>
    <col min="1" max="3" width="6.5" style="63" customWidth="1"/>
    <col min="4" max="4" width="41.83203125" style="63" customWidth="1"/>
    <col min="5" max="5" width="16.83203125" style="63" customWidth="1"/>
    <col min="6" max="6" width="17.83203125" style="63" customWidth="1"/>
    <col min="7" max="7" width="15.1640625" style="63" customWidth="1"/>
    <col min="8" max="8" width="18" style="63" customWidth="1"/>
    <col min="9" max="16384" width="9.33203125" style="63"/>
  </cols>
  <sheetData>
    <row r="1" spans="1:8" ht="14.25" customHeight="1">
      <c r="A1" s="48" t="s">
        <v>247</v>
      </c>
      <c r="B1" s="48"/>
      <c r="C1" s="48"/>
      <c r="D1" s="88"/>
      <c r="G1" s="64"/>
    </row>
    <row r="2" spans="1:8" ht="15.75" customHeight="1">
      <c r="A2" s="89"/>
      <c r="B2" s="89"/>
      <c r="C2" s="89"/>
      <c r="D2" s="90"/>
      <c r="G2" s="64"/>
    </row>
    <row r="3" spans="1:8" ht="35.25" customHeight="1">
      <c r="A3" s="195" t="s">
        <v>122</v>
      </c>
      <c r="B3" s="195"/>
      <c r="C3" s="195"/>
      <c r="D3" s="195"/>
      <c r="E3" s="195"/>
      <c r="F3" s="195"/>
      <c r="G3" s="195"/>
    </row>
    <row r="4" spans="1:8" ht="35.25" customHeight="1">
      <c r="A4" s="180" t="s">
        <v>254</v>
      </c>
      <c r="B4" s="180"/>
      <c r="C4" s="180"/>
      <c r="D4" s="180"/>
      <c r="E4" s="54"/>
      <c r="F4" s="54"/>
      <c r="G4" s="91" t="s">
        <v>19</v>
      </c>
      <c r="H4" s="92"/>
    </row>
    <row r="5" spans="1:8" s="93" customFormat="1" ht="23.25" customHeight="1">
      <c r="A5" s="196" t="s">
        <v>76</v>
      </c>
      <c r="B5" s="196"/>
      <c r="C5" s="196"/>
      <c r="D5" s="196"/>
      <c r="E5" s="196" t="s">
        <v>116</v>
      </c>
      <c r="F5" s="196"/>
      <c r="G5" s="196"/>
    </row>
    <row r="6" spans="1:8" s="93" customFormat="1" ht="23.25" customHeight="1">
      <c r="A6" s="181" t="s">
        <v>79</v>
      </c>
      <c r="B6" s="187"/>
      <c r="C6" s="188"/>
      <c r="D6" s="189" t="s">
        <v>80</v>
      </c>
      <c r="E6" s="189" t="s">
        <v>1</v>
      </c>
      <c r="F6" s="189" t="s">
        <v>77</v>
      </c>
      <c r="G6" s="189" t="s">
        <v>78</v>
      </c>
    </row>
    <row r="7" spans="1:8" s="67" customFormat="1" ht="31.5" customHeight="1">
      <c r="A7" s="55" t="s">
        <v>82</v>
      </c>
      <c r="B7" s="55" t="s">
        <v>81</v>
      </c>
      <c r="C7" s="55" t="s">
        <v>83</v>
      </c>
      <c r="D7" s="194"/>
      <c r="E7" s="194"/>
      <c r="F7" s="194"/>
      <c r="G7" s="194"/>
    </row>
    <row r="8" spans="1:8" s="56" customFormat="1" ht="27.75" customHeight="1">
      <c r="A8" s="55" t="s">
        <v>273</v>
      </c>
      <c r="B8" s="55" t="s">
        <v>275</v>
      </c>
      <c r="C8" s="55" t="s">
        <v>275</v>
      </c>
      <c r="D8" s="121" t="s">
        <v>276</v>
      </c>
      <c r="E8" s="57">
        <v>300000</v>
      </c>
      <c r="F8" s="57">
        <v>300000</v>
      </c>
      <c r="G8" s="57"/>
    </row>
    <row r="9" spans="1:8" s="56" customFormat="1" ht="27.75" customHeight="1">
      <c r="A9" s="55" t="s">
        <v>273</v>
      </c>
      <c r="B9" s="55" t="s">
        <v>277</v>
      </c>
      <c r="C9" s="55" t="s">
        <v>275</v>
      </c>
      <c r="D9" s="121" t="s">
        <v>278</v>
      </c>
      <c r="E9" s="57">
        <v>80000</v>
      </c>
      <c r="F9" s="57">
        <v>80000</v>
      </c>
      <c r="G9" s="57"/>
    </row>
    <row r="10" spans="1:8" s="56" customFormat="1" ht="27.75" customHeight="1">
      <c r="A10" s="55" t="s">
        <v>273</v>
      </c>
      <c r="B10" s="55" t="s">
        <v>274</v>
      </c>
      <c r="C10" s="55" t="s">
        <v>275</v>
      </c>
      <c r="D10" s="121" t="s">
        <v>281</v>
      </c>
      <c r="E10" s="57">
        <v>20517200</v>
      </c>
      <c r="F10" s="57">
        <v>20517200</v>
      </c>
      <c r="G10" s="57"/>
    </row>
    <row r="11" spans="1:8" s="56" customFormat="1" ht="27.75" customHeight="1">
      <c r="A11" s="55" t="s">
        <v>273</v>
      </c>
      <c r="B11" s="55" t="s">
        <v>279</v>
      </c>
      <c r="C11" s="55" t="s">
        <v>275</v>
      </c>
      <c r="D11" s="121" t="s">
        <v>280</v>
      </c>
      <c r="E11" s="57">
        <v>90000</v>
      </c>
      <c r="F11" s="57">
        <v>90000</v>
      </c>
      <c r="G11" s="57"/>
    </row>
    <row r="12" spans="1:8" s="56" customFormat="1" ht="33" customHeight="1">
      <c r="A12" s="55" t="s">
        <v>273</v>
      </c>
      <c r="B12" s="55" t="s">
        <v>282</v>
      </c>
      <c r="C12" s="55" t="s">
        <v>275</v>
      </c>
      <c r="D12" s="121" t="s">
        <v>283</v>
      </c>
      <c r="E12" s="57">
        <v>70000</v>
      </c>
      <c r="F12" s="57">
        <v>70000</v>
      </c>
      <c r="G12" s="57"/>
    </row>
    <row r="13" spans="1:8" s="56" customFormat="1" ht="27.75" customHeight="1">
      <c r="A13" s="55" t="s">
        <v>273</v>
      </c>
      <c r="B13" s="55" t="s">
        <v>284</v>
      </c>
      <c r="C13" s="55" t="s">
        <v>275</v>
      </c>
      <c r="D13" s="121" t="s">
        <v>285</v>
      </c>
      <c r="E13" s="57">
        <v>150000</v>
      </c>
      <c r="F13" s="57">
        <v>150000</v>
      </c>
      <c r="G13" s="57"/>
    </row>
    <row r="14" spans="1:8" s="56" customFormat="1" ht="27.75" customHeight="1">
      <c r="A14" s="55" t="s">
        <v>273</v>
      </c>
      <c r="B14" s="55" t="s">
        <v>286</v>
      </c>
      <c r="C14" s="55" t="s">
        <v>275</v>
      </c>
      <c r="D14" s="58" t="s">
        <v>287</v>
      </c>
      <c r="E14" s="123">
        <v>1181800</v>
      </c>
      <c r="F14" s="123">
        <v>1181800</v>
      </c>
      <c r="G14" s="59"/>
    </row>
    <row r="15" spans="1:8" s="56" customFormat="1" ht="27.75" customHeight="1">
      <c r="A15" s="55" t="s">
        <v>273</v>
      </c>
      <c r="B15" s="55" t="s">
        <v>288</v>
      </c>
      <c r="C15" s="55" t="s">
        <v>275</v>
      </c>
      <c r="D15" s="58" t="s">
        <v>289</v>
      </c>
      <c r="E15" s="123">
        <v>1610000</v>
      </c>
      <c r="F15" s="123">
        <v>1610000</v>
      </c>
      <c r="G15" s="59"/>
    </row>
    <row r="16" spans="1:8" s="56" customFormat="1" ht="27.75" customHeight="1">
      <c r="A16" s="55" t="s">
        <v>273</v>
      </c>
      <c r="B16" s="55" t="s">
        <v>290</v>
      </c>
      <c r="C16" s="55" t="s">
        <v>275</v>
      </c>
      <c r="D16" s="58" t="s">
        <v>291</v>
      </c>
      <c r="E16" s="123">
        <v>150000</v>
      </c>
      <c r="F16" s="123">
        <v>150000</v>
      </c>
      <c r="G16" s="59"/>
    </row>
    <row r="17" spans="1:7" s="56" customFormat="1" ht="27.75" customHeight="1">
      <c r="A17" s="55" t="s">
        <v>273</v>
      </c>
      <c r="B17" s="55" t="s">
        <v>292</v>
      </c>
      <c r="C17" s="55" t="s">
        <v>275</v>
      </c>
      <c r="D17" s="58" t="s">
        <v>293</v>
      </c>
      <c r="E17" s="123">
        <v>1546200</v>
      </c>
      <c r="F17" s="123">
        <v>1546200</v>
      </c>
      <c r="G17" s="59"/>
    </row>
    <row r="18" spans="1:7" s="56" customFormat="1" ht="27.75" customHeight="1">
      <c r="A18" s="55" t="s">
        <v>294</v>
      </c>
      <c r="B18" s="55" t="s">
        <v>295</v>
      </c>
      <c r="C18" s="55" t="s">
        <v>275</v>
      </c>
      <c r="D18" s="58" t="s">
        <v>296</v>
      </c>
      <c r="E18" s="123">
        <v>270000</v>
      </c>
      <c r="F18" s="123">
        <v>270000</v>
      </c>
      <c r="G18" s="59"/>
    </row>
    <row r="19" spans="1:7" s="56" customFormat="1" ht="27.75" customHeight="1">
      <c r="A19" s="55" t="s">
        <v>294</v>
      </c>
      <c r="B19" s="55" t="s">
        <v>297</v>
      </c>
      <c r="C19" s="55" t="s">
        <v>277</v>
      </c>
      <c r="D19" s="58" t="s">
        <v>300</v>
      </c>
      <c r="E19" s="123">
        <v>5033100</v>
      </c>
      <c r="F19" s="123">
        <v>5033100</v>
      </c>
      <c r="G19" s="59"/>
    </row>
    <row r="20" spans="1:7" s="56" customFormat="1" ht="27.75" customHeight="1">
      <c r="A20" s="55" t="s">
        <v>294</v>
      </c>
      <c r="B20" s="55" t="s">
        <v>298</v>
      </c>
      <c r="C20" s="55" t="s">
        <v>275</v>
      </c>
      <c r="D20" s="58" t="s">
        <v>299</v>
      </c>
      <c r="E20" s="123">
        <v>2615300</v>
      </c>
      <c r="F20" s="123">
        <v>2615300</v>
      </c>
      <c r="G20" s="59"/>
    </row>
    <row r="21" spans="1:7" s="56" customFormat="1" ht="27.75" customHeight="1">
      <c r="A21" s="55" t="s">
        <v>301</v>
      </c>
      <c r="B21" s="55"/>
      <c r="C21" s="55"/>
      <c r="D21" s="58" t="s">
        <v>302</v>
      </c>
      <c r="E21" s="123">
        <v>2260000</v>
      </c>
      <c r="F21" s="123">
        <v>2260000</v>
      </c>
      <c r="G21" s="59"/>
    </row>
    <row r="22" spans="1:7" s="56" customFormat="1" ht="27.75" customHeight="1">
      <c r="A22" s="55" t="s">
        <v>303</v>
      </c>
      <c r="B22" s="55" t="s">
        <v>274</v>
      </c>
      <c r="C22" s="55" t="s">
        <v>275</v>
      </c>
      <c r="D22" s="58" t="s">
        <v>304</v>
      </c>
      <c r="E22" s="123">
        <v>380000</v>
      </c>
      <c r="F22" s="123">
        <v>380000</v>
      </c>
      <c r="G22" s="59"/>
    </row>
    <row r="23" spans="1:7" ht="31.5" customHeight="1">
      <c r="A23" s="191"/>
      <c r="B23" s="192"/>
      <c r="C23" s="192"/>
      <c r="D23" s="72" t="s">
        <v>40</v>
      </c>
      <c r="E23" s="124">
        <f>SUM(E8:E22)</f>
        <v>36253600</v>
      </c>
      <c r="F23" s="124">
        <f>SUM(F8:F22)</f>
        <v>36253600</v>
      </c>
      <c r="G23" s="73">
        <f>SUM(G8:G22)</f>
        <v>0</v>
      </c>
    </row>
    <row r="24" spans="1:7" ht="24" customHeight="1">
      <c r="A24" s="193" t="s">
        <v>117</v>
      </c>
      <c r="B24" s="193"/>
      <c r="C24" s="193"/>
      <c r="D24" s="193"/>
      <c r="E24" s="193"/>
      <c r="F24" s="193"/>
      <c r="G24" s="193"/>
    </row>
    <row r="25" spans="1:7">
      <c r="A25" s="94"/>
      <c r="B25" s="94"/>
      <c r="C25" s="94"/>
      <c r="D25" s="94"/>
      <c r="E25" s="94"/>
      <c r="F25" s="94"/>
      <c r="G25" s="94"/>
    </row>
    <row r="26" spans="1:7">
      <c r="A26" s="94"/>
      <c r="B26" s="94"/>
      <c r="C26" s="94"/>
      <c r="D26" s="94"/>
      <c r="E26" s="94"/>
      <c r="F26" s="94"/>
      <c r="G26" s="94"/>
    </row>
    <row r="27" spans="1:7">
      <c r="A27" s="94"/>
      <c r="B27" s="94"/>
      <c r="C27" s="94"/>
      <c r="D27" s="94"/>
      <c r="E27" s="94"/>
      <c r="F27" s="94"/>
      <c r="G27" s="94"/>
    </row>
    <row r="28" spans="1:7">
      <c r="A28" s="94"/>
      <c r="B28" s="94"/>
      <c r="C28" s="94"/>
      <c r="D28" s="94"/>
      <c r="E28" s="94"/>
      <c r="F28" s="94"/>
      <c r="G28" s="94"/>
    </row>
    <row r="29" spans="1:7">
      <c r="A29" s="94"/>
      <c r="B29" s="94"/>
      <c r="C29" s="94"/>
      <c r="D29" s="94"/>
      <c r="E29" s="94"/>
      <c r="F29" s="94"/>
      <c r="G29" s="94"/>
    </row>
    <row r="30" spans="1:7">
      <c r="A30" s="94"/>
      <c r="B30" s="94"/>
      <c r="C30" s="94"/>
      <c r="D30" s="94"/>
      <c r="E30" s="94"/>
      <c r="F30" s="94"/>
      <c r="G30" s="94"/>
    </row>
    <row r="31" spans="1:7">
      <c r="A31" s="94"/>
      <c r="B31" s="94"/>
      <c r="C31" s="94"/>
      <c r="D31" s="94"/>
      <c r="E31" s="94"/>
      <c r="F31" s="94"/>
      <c r="G31" s="94"/>
    </row>
    <row r="32" spans="1:7">
      <c r="A32" s="94"/>
      <c r="B32" s="94"/>
      <c r="C32" s="94"/>
      <c r="D32" s="94"/>
      <c r="E32" s="94"/>
      <c r="F32" s="94"/>
      <c r="G32" s="94"/>
    </row>
    <row r="33" spans="1:7">
      <c r="A33" s="94"/>
      <c r="B33" s="94"/>
      <c r="C33" s="94"/>
      <c r="D33" s="94"/>
      <c r="E33" s="94"/>
      <c r="F33" s="94"/>
      <c r="G33" s="94"/>
    </row>
    <row r="34" spans="1:7">
      <c r="A34" s="94"/>
      <c r="B34" s="94"/>
      <c r="C34" s="94"/>
      <c r="D34" s="94"/>
      <c r="E34" s="94"/>
      <c r="F34" s="94"/>
      <c r="G34" s="94"/>
    </row>
    <row r="35" spans="1:7">
      <c r="A35" s="94"/>
      <c r="B35" s="94"/>
      <c r="C35" s="94"/>
      <c r="D35" s="94"/>
      <c r="E35" s="94"/>
      <c r="F35" s="94"/>
      <c r="G35" s="94"/>
    </row>
    <row r="36" spans="1:7">
      <c r="A36" s="94"/>
      <c r="B36" s="94"/>
      <c r="C36" s="94"/>
      <c r="D36" s="94"/>
      <c r="E36" s="94"/>
      <c r="F36" s="94"/>
      <c r="G36" s="94"/>
    </row>
    <row r="37" spans="1:7">
      <c r="A37" s="94"/>
      <c r="B37" s="94"/>
      <c r="C37" s="94"/>
      <c r="D37" s="94"/>
      <c r="E37" s="94"/>
      <c r="F37" s="94"/>
      <c r="G37" s="94"/>
    </row>
    <row r="38" spans="1:7">
      <c r="A38" s="94"/>
      <c r="B38" s="94"/>
      <c r="C38" s="94"/>
      <c r="D38" s="94"/>
      <c r="E38" s="94"/>
      <c r="F38" s="94"/>
      <c r="G38" s="94"/>
    </row>
    <row r="39" spans="1:7">
      <c r="A39" s="94"/>
      <c r="B39" s="94"/>
      <c r="C39" s="94"/>
      <c r="D39" s="94"/>
      <c r="E39" s="94"/>
      <c r="F39" s="94"/>
      <c r="G39" s="94"/>
    </row>
    <row r="40" spans="1:7">
      <c r="A40" s="94"/>
      <c r="B40" s="94"/>
      <c r="C40" s="94"/>
      <c r="D40" s="94"/>
      <c r="E40" s="94"/>
      <c r="F40" s="94"/>
      <c r="G40" s="94"/>
    </row>
  </sheetData>
  <mergeCells count="11">
    <mergeCell ref="A3:G3"/>
    <mergeCell ref="A4:D4"/>
    <mergeCell ref="A5:D5"/>
    <mergeCell ref="E5:G5"/>
    <mergeCell ref="A23:C23"/>
    <mergeCell ref="A24:G24"/>
    <mergeCell ref="A6:C6"/>
    <mergeCell ref="D6:D7"/>
    <mergeCell ref="E6:E7"/>
    <mergeCell ref="F6:F7"/>
    <mergeCell ref="G6:G7"/>
  </mergeCells>
  <phoneticPr fontId="15" type="noConversion"/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U38"/>
  <sheetViews>
    <sheetView topLeftCell="A25" workbookViewId="0">
      <selection activeCell="E13" sqref="E13"/>
    </sheetView>
  </sheetViews>
  <sheetFormatPr defaultColWidth="10.6640625" defaultRowHeight="15"/>
  <cols>
    <col min="1" max="1" width="13.1640625" style="76" customWidth="1"/>
    <col min="2" max="2" width="33" style="75" customWidth="1"/>
    <col min="3" max="3" width="11.6640625" style="76" customWidth="1"/>
    <col min="4" max="4" width="32.1640625" style="75" customWidth="1"/>
    <col min="5" max="5" width="15" style="75" customWidth="1"/>
    <col min="6" max="6" width="13" style="75" customWidth="1"/>
    <col min="7" max="254" width="10.6640625" style="75"/>
    <col min="255" max="255" width="10.6640625" style="80"/>
    <col min="256" max="16384" width="10.6640625" style="81"/>
  </cols>
  <sheetData>
    <row r="1" spans="1:6">
      <c r="A1" s="74" t="s">
        <v>248</v>
      </c>
    </row>
    <row r="2" spans="1:6" ht="40.5" customHeight="1">
      <c r="A2" s="209" t="s">
        <v>123</v>
      </c>
      <c r="B2" s="209"/>
      <c r="C2" s="209"/>
      <c r="D2" s="209"/>
      <c r="E2" s="209"/>
      <c r="F2" s="209"/>
    </row>
    <row r="3" spans="1:6" s="77" customFormat="1" ht="17.25" customHeight="1">
      <c r="A3" s="210" t="s">
        <v>19</v>
      </c>
      <c r="B3" s="211"/>
      <c r="C3" s="211"/>
      <c r="D3" s="211"/>
      <c r="E3" s="211"/>
      <c r="F3" s="211"/>
    </row>
    <row r="4" spans="1:6" s="77" customFormat="1" ht="24.95" customHeight="1">
      <c r="A4" s="212" t="s">
        <v>86</v>
      </c>
      <c r="B4" s="212"/>
      <c r="C4" s="212" t="s">
        <v>87</v>
      </c>
      <c r="D4" s="212"/>
      <c r="E4" s="213" t="s">
        <v>93</v>
      </c>
      <c r="F4" s="213" t="s">
        <v>88</v>
      </c>
    </row>
    <row r="5" spans="1:6" s="77" customFormat="1" ht="24.95" customHeight="1">
      <c r="A5" s="78" t="s">
        <v>89</v>
      </c>
      <c r="B5" s="78" t="s">
        <v>90</v>
      </c>
      <c r="C5" s="78" t="s">
        <v>89</v>
      </c>
      <c r="D5" s="78" t="s">
        <v>90</v>
      </c>
      <c r="E5" s="214"/>
      <c r="F5" s="214"/>
    </row>
    <row r="6" spans="1:6" s="77" customFormat="1" ht="20.100000000000001" customHeight="1">
      <c r="A6" s="206" t="s">
        <v>91</v>
      </c>
      <c r="B6" s="207"/>
      <c r="C6" s="207"/>
      <c r="D6" s="208"/>
      <c r="E6" s="87"/>
      <c r="F6" s="87"/>
    </row>
    <row r="7" spans="1:6" s="77" customFormat="1" ht="20.100000000000001" customHeight="1">
      <c r="A7" s="199">
        <v>50101</v>
      </c>
      <c r="B7" s="202" t="s">
        <v>309</v>
      </c>
      <c r="C7" s="133">
        <v>30101</v>
      </c>
      <c r="D7" s="134" t="s">
        <v>305</v>
      </c>
      <c r="E7" s="126">
        <v>5774300</v>
      </c>
      <c r="F7" s="135"/>
    </row>
    <row r="8" spans="1:6" s="77" customFormat="1" ht="20.100000000000001" customHeight="1">
      <c r="A8" s="200"/>
      <c r="B8" s="203"/>
      <c r="C8" s="133">
        <v>3010201</v>
      </c>
      <c r="D8" s="134" t="s">
        <v>306</v>
      </c>
      <c r="E8" s="126">
        <v>6201300</v>
      </c>
      <c r="F8" s="135"/>
    </row>
    <row r="9" spans="1:6" s="77" customFormat="1" ht="20.100000000000001" customHeight="1">
      <c r="A9" s="200"/>
      <c r="B9" s="203"/>
      <c r="C9" s="133">
        <v>3010202</v>
      </c>
      <c r="D9" s="134" t="s">
        <v>307</v>
      </c>
      <c r="E9" s="126">
        <v>802300</v>
      </c>
      <c r="F9" s="135"/>
    </row>
    <row r="10" spans="1:6" s="77" customFormat="1" ht="20.100000000000001" customHeight="1">
      <c r="A10" s="201"/>
      <c r="B10" s="204"/>
      <c r="C10" s="133">
        <v>30103</v>
      </c>
      <c r="D10" s="134" t="s">
        <v>332</v>
      </c>
      <c r="E10" s="126">
        <v>581200</v>
      </c>
      <c r="F10" s="135"/>
    </row>
    <row r="11" spans="1:6" s="77" customFormat="1" ht="20.100000000000001" customHeight="1">
      <c r="A11" s="127">
        <v>50501</v>
      </c>
      <c r="B11" s="128" t="s">
        <v>310</v>
      </c>
      <c r="C11" s="136">
        <v>30107</v>
      </c>
      <c r="D11" s="137" t="s">
        <v>308</v>
      </c>
      <c r="E11" s="129">
        <v>702000</v>
      </c>
      <c r="F11" s="138"/>
    </row>
    <row r="12" spans="1:6" s="77" customFormat="1" ht="20.100000000000001" customHeight="1">
      <c r="A12" s="205">
        <v>50102</v>
      </c>
      <c r="B12" s="205" t="s">
        <v>333</v>
      </c>
      <c r="C12" s="130">
        <v>30108</v>
      </c>
      <c r="D12" s="134" t="s">
        <v>311</v>
      </c>
      <c r="E12" s="126">
        <v>2757800</v>
      </c>
      <c r="F12" s="135"/>
    </row>
    <row r="13" spans="1:6" s="77" customFormat="1" ht="20.100000000000001" customHeight="1">
      <c r="A13" s="205"/>
      <c r="B13" s="205"/>
      <c r="C13" s="130">
        <v>30109</v>
      </c>
      <c r="D13" s="134" t="s">
        <v>334</v>
      </c>
      <c r="E13" s="126">
        <v>1103100</v>
      </c>
      <c r="F13" s="135"/>
    </row>
    <row r="14" spans="1:6" s="77" customFormat="1" ht="20.100000000000001" customHeight="1">
      <c r="A14" s="205"/>
      <c r="B14" s="205"/>
      <c r="C14" s="130">
        <v>30110</v>
      </c>
      <c r="D14" s="134" t="s">
        <v>312</v>
      </c>
      <c r="E14" s="126">
        <v>1034200</v>
      </c>
      <c r="F14" s="135"/>
    </row>
    <row r="15" spans="1:6" s="77" customFormat="1" ht="20.100000000000001" customHeight="1">
      <c r="A15" s="205"/>
      <c r="B15" s="205"/>
      <c r="C15" s="130">
        <v>30112</v>
      </c>
      <c r="D15" s="134" t="s">
        <v>335</v>
      </c>
      <c r="E15" s="126">
        <v>238000</v>
      </c>
      <c r="F15" s="135"/>
    </row>
    <row r="16" spans="1:6" s="77" customFormat="1" ht="20.100000000000001" customHeight="1">
      <c r="A16" s="127">
        <v>50103</v>
      </c>
      <c r="B16" s="128" t="s">
        <v>313</v>
      </c>
      <c r="C16" s="130">
        <v>30113</v>
      </c>
      <c r="D16" s="134" t="s">
        <v>313</v>
      </c>
      <c r="E16" s="126">
        <v>1160000</v>
      </c>
      <c r="F16" s="135"/>
    </row>
    <row r="17" spans="1:6" s="77" customFormat="1" ht="20.100000000000001" customHeight="1">
      <c r="A17" s="127">
        <v>50199</v>
      </c>
      <c r="B17" s="128" t="s">
        <v>317</v>
      </c>
      <c r="C17" s="130">
        <v>30199</v>
      </c>
      <c r="D17" s="134" t="s">
        <v>317</v>
      </c>
      <c r="E17" s="126">
        <v>1631400</v>
      </c>
      <c r="F17" s="135"/>
    </row>
    <row r="18" spans="1:6" s="77" customFormat="1" ht="20.100000000000001" customHeight="1">
      <c r="A18" s="199">
        <v>50201</v>
      </c>
      <c r="B18" s="202" t="s">
        <v>318</v>
      </c>
      <c r="C18" s="130">
        <v>30201</v>
      </c>
      <c r="D18" s="134" t="s">
        <v>336</v>
      </c>
      <c r="E18" s="139"/>
      <c r="F18" s="126">
        <v>500000</v>
      </c>
    </row>
    <row r="19" spans="1:6" s="77" customFormat="1" ht="20.100000000000001" customHeight="1">
      <c r="A19" s="200"/>
      <c r="B19" s="203"/>
      <c r="C19" s="130">
        <v>30202</v>
      </c>
      <c r="D19" s="134" t="s">
        <v>314</v>
      </c>
      <c r="E19" s="139"/>
      <c r="F19" s="126">
        <v>200000</v>
      </c>
    </row>
    <row r="20" spans="1:6" s="77" customFormat="1" ht="20.100000000000001" customHeight="1">
      <c r="A20" s="200"/>
      <c r="B20" s="203"/>
      <c r="C20" s="130">
        <v>30205</v>
      </c>
      <c r="D20" s="134" t="s">
        <v>337</v>
      </c>
      <c r="E20" s="139"/>
      <c r="F20" s="126">
        <v>20000</v>
      </c>
    </row>
    <row r="21" spans="1:6" s="77" customFormat="1" ht="20.100000000000001" customHeight="1">
      <c r="A21" s="200"/>
      <c r="B21" s="203"/>
      <c r="C21" s="130">
        <v>30206</v>
      </c>
      <c r="D21" s="134" t="s">
        <v>315</v>
      </c>
      <c r="E21" s="139"/>
      <c r="F21" s="126">
        <v>230000</v>
      </c>
    </row>
    <row r="22" spans="1:6" s="77" customFormat="1" ht="20.100000000000001" customHeight="1">
      <c r="A22" s="200"/>
      <c r="B22" s="203"/>
      <c r="C22" s="130">
        <v>30207</v>
      </c>
      <c r="D22" s="134" t="s">
        <v>338</v>
      </c>
      <c r="E22" s="139"/>
      <c r="F22" s="126">
        <v>100000</v>
      </c>
    </row>
    <row r="23" spans="1:6" s="77" customFormat="1" ht="20.100000000000001" customHeight="1">
      <c r="A23" s="200"/>
      <c r="B23" s="203"/>
      <c r="C23" s="130">
        <v>30209</v>
      </c>
      <c r="D23" s="134" t="s">
        <v>316</v>
      </c>
      <c r="E23" s="139"/>
      <c r="F23" s="126">
        <v>200000</v>
      </c>
    </row>
    <row r="24" spans="1:6" s="77" customFormat="1" ht="20.100000000000001" customHeight="1">
      <c r="A24" s="200"/>
      <c r="B24" s="203"/>
      <c r="C24" s="130">
        <v>30211</v>
      </c>
      <c r="D24" s="134" t="s">
        <v>339</v>
      </c>
      <c r="E24" s="139"/>
      <c r="F24" s="126">
        <v>50000</v>
      </c>
    </row>
    <row r="25" spans="1:6" s="77" customFormat="1" ht="20.100000000000001" customHeight="1">
      <c r="A25" s="200"/>
      <c r="B25" s="203"/>
      <c r="C25" s="130">
        <v>30228</v>
      </c>
      <c r="D25" s="134" t="s">
        <v>340</v>
      </c>
      <c r="E25" s="139"/>
      <c r="F25" s="126">
        <v>1111800</v>
      </c>
    </row>
    <row r="26" spans="1:6" s="77" customFormat="1" ht="20.100000000000001" customHeight="1">
      <c r="A26" s="201"/>
      <c r="B26" s="204"/>
      <c r="C26" s="130">
        <v>30239</v>
      </c>
      <c r="D26" s="134" t="s">
        <v>341</v>
      </c>
      <c r="E26" s="139"/>
      <c r="F26" s="126">
        <v>60000</v>
      </c>
    </row>
    <row r="27" spans="1:6" s="77" customFormat="1" ht="20.100000000000001" customHeight="1">
      <c r="A27" s="127">
        <v>50209</v>
      </c>
      <c r="B27" s="72" t="s">
        <v>319</v>
      </c>
      <c r="C27" s="130">
        <v>30216</v>
      </c>
      <c r="D27" s="134" t="s">
        <v>319</v>
      </c>
      <c r="E27" s="139"/>
      <c r="F27" s="126">
        <v>2400000</v>
      </c>
    </row>
    <row r="28" spans="1:6" s="77" customFormat="1" ht="20.100000000000001" customHeight="1">
      <c r="A28" s="127">
        <v>50202</v>
      </c>
      <c r="B28" s="72" t="s">
        <v>327</v>
      </c>
      <c r="C28" s="130">
        <v>30215</v>
      </c>
      <c r="D28" s="134" t="s">
        <v>327</v>
      </c>
      <c r="E28" s="139"/>
      <c r="F28" s="126">
        <v>100000</v>
      </c>
    </row>
    <row r="29" spans="1:6" s="77" customFormat="1" ht="20.100000000000001" customHeight="1">
      <c r="A29" s="127">
        <v>50206</v>
      </c>
      <c r="B29" s="72" t="s">
        <v>320</v>
      </c>
      <c r="C29" s="130">
        <v>30217</v>
      </c>
      <c r="D29" s="134" t="s">
        <v>320</v>
      </c>
      <c r="E29" s="139"/>
      <c r="F29" s="126">
        <v>140000</v>
      </c>
    </row>
    <row r="30" spans="1:6" s="77" customFormat="1" ht="20.100000000000001" customHeight="1">
      <c r="A30" s="127">
        <v>50205</v>
      </c>
      <c r="B30" s="128" t="s">
        <v>322</v>
      </c>
      <c r="C30" s="130">
        <v>30226</v>
      </c>
      <c r="D30" s="134" t="s">
        <v>328</v>
      </c>
      <c r="E30" s="139"/>
      <c r="F30" s="126">
        <v>80000</v>
      </c>
    </row>
    <row r="31" spans="1:6" s="77" customFormat="1" ht="20.100000000000001" customHeight="1">
      <c r="A31" s="127">
        <v>50299</v>
      </c>
      <c r="B31" s="72" t="s">
        <v>321</v>
      </c>
      <c r="C31" s="130">
        <v>30299</v>
      </c>
      <c r="D31" s="134" t="s">
        <v>321</v>
      </c>
      <c r="E31" s="139"/>
      <c r="F31" s="126">
        <v>5066200</v>
      </c>
    </row>
    <row r="32" spans="1:6" s="77" customFormat="1" ht="20.100000000000001" customHeight="1">
      <c r="A32" s="130">
        <v>50901</v>
      </c>
      <c r="B32" s="72" t="s">
        <v>329</v>
      </c>
      <c r="C32" s="130">
        <v>30304</v>
      </c>
      <c r="D32" s="134" t="s">
        <v>323</v>
      </c>
      <c r="E32" s="139"/>
      <c r="F32" s="132">
        <v>270000</v>
      </c>
    </row>
    <row r="33" spans="1:6" s="77" customFormat="1" ht="20.100000000000001" customHeight="1">
      <c r="A33" s="130">
        <v>50999</v>
      </c>
      <c r="B33" s="72" t="s">
        <v>324</v>
      </c>
      <c r="C33" s="130">
        <v>30399</v>
      </c>
      <c r="D33" s="134" t="s">
        <v>325</v>
      </c>
      <c r="E33" s="139"/>
      <c r="F33" s="132">
        <v>300000</v>
      </c>
    </row>
    <row r="34" spans="1:6" s="77" customFormat="1" ht="20.100000000000001" customHeight="1">
      <c r="A34" s="130">
        <v>50306</v>
      </c>
      <c r="B34" s="72" t="s">
        <v>330</v>
      </c>
      <c r="C34" s="130">
        <v>31002</v>
      </c>
      <c r="D34" s="134" t="s">
        <v>331</v>
      </c>
      <c r="E34" s="139"/>
      <c r="F34" s="126">
        <v>800000</v>
      </c>
    </row>
    <row r="35" spans="1:6" s="77" customFormat="1" ht="20.100000000000001" customHeight="1">
      <c r="A35" s="130">
        <v>51101</v>
      </c>
      <c r="B35" s="72" t="s">
        <v>326</v>
      </c>
      <c r="C35" s="130">
        <v>30701</v>
      </c>
      <c r="D35" s="134" t="s">
        <v>326</v>
      </c>
      <c r="E35" s="139"/>
      <c r="F35" s="126">
        <v>380000</v>
      </c>
    </row>
    <row r="36" spans="1:6" s="77" customFormat="1" ht="20.100000000000001" customHeight="1">
      <c r="A36" s="127">
        <v>59999</v>
      </c>
      <c r="B36" s="128" t="s">
        <v>343</v>
      </c>
      <c r="C36" s="78">
        <v>39901</v>
      </c>
      <c r="D36" s="125" t="s">
        <v>342</v>
      </c>
      <c r="E36" s="139"/>
      <c r="F36" s="126">
        <v>2260000</v>
      </c>
    </row>
    <row r="37" spans="1:6" s="77" customFormat="1" ht="20.100000000000001" customHeight="1">
      <c r="A37" s="131" t="s">
        <v>344</v>
      </c>
      <c r="B37" s="79"/>
      <c r="C37" s="78"/>
      <c r="D37" s="79"/>
      <c r="E37" s="140">
        <f>SUM(E7:E36)</f>
        <v>21985600</v>
      </c>
      <c r="F37" s="140">
        <f>SUM(F7:F36)</f>
        <v>14268000</v>
      </c>
    </row>
    <row r="38" spans="1:6" s="77" customFormat="1" ht="21" customHeight="1">
      <c r="A38" s="197" t="s">
        <v>92</v>
      </c>
      <c r="B38" s="198"/>
      <c r="C38" s="198"/>
      <c r="D38" s="198"/>
      <c r="E38" s="198"/>
      <c r="F38" s="198"/>
    </row>
  </sheetData>
  <mergeCells count="14">
    <mergeCell ref="A6:D6"/>
    <mergeCell ref="A2:F2"/>
    <mergeCell ref="A3:F3"/>
    <mergeCell ref="A4:B4"/>
    <mergeCell ref="C4:D4"/>
    <mergeCell ref="E4:E5"/>
    <mergeCell ref="F4:F5"/>
    <mergeCell ref="A38:F38"/>
    <mergeCell ref="A7:A10"/>
    <mergeCell ref="B7:B10"/>
    <mergeCell ref="A18:A26"/>
    <mergeCell ref="B18:B26"/>
    <mergeCell ref="A12:A15"/>
    <mergeCell ref="B12:B15"/>
  </mergeCells>
  <phoneticPr fontId="15" type="noConversion"/>
  <pageMargins left="0.7" right="0.7" top="0.55000000000000004" bottom="0.47" header="0.3" footer="0.3"/>
  <pageSetup paperSize="9" scale="90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0"/>
  <sheetViews>
    <sheetView showGridLines="0" workbookViewId="0">
      <selection activeCell="A4" sqref="A4:D4"/>
    </sheetView>
  </sheetViews>
  <sheetFormatPr defaultRowHeight="14.25"/>
  <cols>
    <col min="1" max="3" width="9.1640625" style="63" customWidth="1"/>
    <col min="4" max="4" width="18.6640625" style="63" customWidth="1"/>
    <col min="5" max="7" width="20.1640625" style="63" customWidth="1"/>
    <col min="8" max="16384" width="9.33203125" style="63"/>
  </cols>
  <sheetData>
    <row r="1" spans="1:7" s="61" customFormat="1" ht="14.25" customHeight="1">
      <c r="A1" s="48" t="s">
        <v>249</v>
      </c>
      <c r="B1" s="48"/>
      <c r="C1" s="48"/>
      <c r="G1" s="62"/>
    </row>
    <row r="2" spans="1:7" ht="14.25" customHeight="1">
      <c r="A2" s="215"/>
      <c r="B2" s="215"/>
      <c r="C2" s="215"/>
      <c r="D2" s="215"/>
      <c r="E2" s="215"/>
      <c r="G2" s="64"/>
    </row>
    <row r="3" spans="1:7" ht="40.5" customHeight="1">
      <c r="A3" s="195" t="s">
        <v>124</v>
      </c>
      <c r="B3" s="195"/>
      <c r="C3" s="195"/>
      <c r="D3" s="195"/>
      <c r="E3" s="195"/>
      <c r="F3" s="195"/>
      <c r="G3" s="195"/>
    </row>
    <row r="4" spans="1:7" ht="31.5" customHeight="1">
      <c r="A4" s="180" t="s">
        <v>254</v>
      </c>
      <c r="B4" s="180"/>
      <c r="C4" s="180"/>
      <c r="D4" s="180"/>
      <c r="E4" s="65"/>
      <c r="F4" s="65"/>
      <c r="G4" s="53" t="s">
        <v>19</v>
      </c>
    </row>
    <row r="5" spans="1:7" ht="40.5" customHeight="1">
      <c r="A5" s="181" t="s">
        <v>76</v>
      </c>
      <c r="B5" s="182"/>
      <c r="C5" s="182"/>
      <c r="D5" s="183"/>
      <c r="E5" s="196" t="s">
        <v>85</v>
      </c>
      <c r="F5" s="196"/>
      <c r="G5" s="196"/>
    </row>
    <row r="6" spans="1:7" ht="35.25" customHeight="1">
      <c r="A6" s="219" t="s">
        <v>79</v>
      </c>
      <c r="B6" s="220"/>
      <c r="C6" s="221"/>
      <c r="D6" s="189" t="s">
        <v>80</v>
      </c>
      <c r="E6" s="189" t="s">
        <v>2</v>
      </c>
      <c r="F6" s="189" t="s">
        <v>77</v>
      </c>
      <c r="G6" s="189" t="s">
        <v>78</v>
      </c>
    </row>
    <row r="7" spans="1:7" s="67" customFormat="1" ht="35.25" customHeight="1">
      <c r="A7" s="66" t="s">
        <v>119</v>
      </c>
      <c r="B7" s="66" t="s">
        <v>120</v>
      </c>
      <c r="C7" s="66" t="s">
        <v>83</v>
      </c>
      <c r="D7" s="194"/>
      <c r="E7" s="194"/>
      <c r="F7" s="194"/>
      <c r="G7" s="194"/>
    </row>
    <row r="8" spans="1:7" s="67" customFormat="1" ht="35.25" customHeight="1">
      <c r="A8" s="68"/>
      <c r="B8" s="69"/>
      <c r="C8" s="70"/>
      <c r="D8" s="71"/>
      <c r="E8" s="71"/>
      <c r="F8" s="71"/>
      <c r="G8" s="71"/>
    </row>
    <row r="9" spans="1:7" s="67" customFormat="1" ht="35.25" customHeight="1">
      <c r="A9" s="68"/>
      <c r="B9" s="69"/>
      <c r="C9" s="70"/>
      <c r="D9" s="71"/>
      <c r="E9" s="71"/>
      <c r="F9" s="71"/>
      <c r="G9" s="71"/>
    </row>
    <row r="10" spans="1:7" s="67" customFormat="1" ht="35.25" customHeight="1">
      <c r="A10" s="68"/>
      <c r="B10" s="69"/>
      <c r="C10" s="70"/>
      <c r="D10" s="71"/>
      <c r="E10" s="71"/>
      <c r="F10" s="71"/>
      <c r="G10" s="71"/>
    </row>
    <row r="11" spans="1:7" s="67" customFormat="1" ht="35.25" customHeight="1">
      <c r="A11" s="68"/>
      <c r="B11" s="69"/>
      <c r="C11" s="70"/>
      <c r="D11" s="71"/>
      <c r="E11" s="71"/>
      <c r="F11" s="71"/>
      <c r="G11" s="71"/>
    </row>
    <row r="12" spans="1:7" s="67" customFormat="1" ht="35.25" customHeight="1">
      <c r="A12" s="68"/>
      <c r="B12" s="69"/>
      <c r="C12" s="70"/>
      <c r="D12" s="71"/>
      <c r="E12" s="71"/>
      <c r="F12" s="71"/>
      <c r="G12" s="71"/>
    </row>
    <row r="13" spans="1:7" s="67" customFormat="1" ht="35.25" customHeight="1">
      <c r="A13" s="68"/>
      <c r="B13" s="69"/>
      <c r="C13" s="70"/>
      <c r="D13" s="71"/>
      <c r="E13" s="71"/>
      <c r="F13" s="71"/>
      <c r="G13" s="71"/>
    </row>
    <row r="14" spans="1:7" s="67" customFormat="1" ht="35.25" customHeight="1">
      <c r="A14" s="68"/>
      <c r="B14" s="69"/>
      <c r="C14" s="70"/>
      <c r="D14" s="71"/>
      <c r="E14" s="71"/>
      <c r="F14" s="71"/>
      <c r="G14" s="71"/>
    </row>
    <row r="15" spans="1:7" s="67" customFormat="1" ht="35.25" customHeight="1">
      <c r="A15" s="68"/>
      <c r="B15" s="69"/>
      <c r="C15" s="70"/>
      <c r="D15" s="71"/>
      <c r="E15" s="71"/>
      <c r="F15" s="71"/>
      <c r="G15" s="71"/>
    </row>
    <row r="16" spans="1:7" s="67" customFormat="1" ht="35.25" customHeight="1">
      <c r="A16" s="68"/>
      <c r="B16" s="69"/>
      <c r="C16" s="70"/>
      <c r="D16" s="71"/>
      <c r="E16" s="71"/>
      <c r="F16" s="71"/>
      <c r="G16" s="71"/>
    </row>
    <row r="17" spans="1:7" s="67" customFormat="1" ht="35.25" customHeight="1">
      <c r="A17" s="68"/>
      <c r="B17" s="69"/>
      <c r="C17" s="70"/>
      <c r="D17" s="71"/>
      <c r="E17" s="71"/>
      <c r="F17" s="71"/>
      <c r="G17" s="71"/>
    </row>
    <row r="18" spans="1:7" s="67" customFormat="1" ht="35.25" customHeight="1">
      <c r="A18" s="68"/>
      <c r="B18" s="69"/>
      <c r="C18" s="70"/>
      <c r="D18" s="71"/>
      <c r="E18" s="71"/>
      <c r="F18" s="71"/>
      <c r="G18" s="71"/>
    </row>
    <row r="19" spans="1:7" s="67" customFormat="1" ht="35.25" customHeight="1">
      <c r="A19" s="68"/>
      <c r="B19" s="69"/>
      <c r="C19" s="70"/>
      <c r="D19" s="71"/>
      <c r="E19" s="71"/>
      <c r="F19" s="71"/>
      <c r="G19" s="71"/>
    </row>
    <row r="20" spans="1:7" ht="35.25" customHeight="1">
      <c r="A20" s="216"/>
      <c r="B20" s="217"/>
      <c r="C20" s="218"/>
      <c r="D20" s="72" t="s">
        <v>2</v>
      </c>
      <c r="E20" s="73"/>
      <c r="F20" s="73"/>
      <c r="G20" s="73"/>
    </row>
  </sheetData>
  <mergeCells count="11">
    <mergeCell ref="A20:C20"/>
    <mergeCell ref="A6:C6"/>
    <mergeCell ref="D6:D7"/>
    <mergeCell ref="E6:E7"/>
    <mergeCell ref="G6:G7"/>
    <mergeCell ref="A2:E2"/>
    <mergeCell ref="A3:G3"/>
    <mergeCell ref="A4:D4"/>
    <mergeCell ref="A5:D5"/>
    <mergeCell ref="E5:G5"/>
    <mergeCell ref="F6:F7"/>
  </mergeCells>
  <phoneticPr fontId="15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2"/>
  <sheetViews>
    <sheetView zoomScaleSheetLayoutView="100" workbookViewId="0">
      <selection activeCell="B7" sqref="B7:B8"/>
    </sheetView>
  </sheetViews>
  <sheetFormatPr defaultRowHeight="35.1" customHeight="1"/>
  <cols>
    <col min="1" max="1" width="41.1640625" style="95" customWidth="1"/>
    <col min="2" max="2" width="65.83203125" style="95" customWidth="1"/>
    <col min="3" max="16384" width="9.33203125" style="95"/>
  </cols>
  <sheetData>
    <row r="1" spans="1:2" ht="18" customHeight="1">
      <c r="A1" s="95" t="s">
        <v>251</v>
      </c>
    </row>
    <row r="2" spans="1:2" ht="34.5" customHeight="1">
      <c r="A2" s="222" t="s">
        <v>256</v>
      </c>
      <c r="B2" s="222"/>
    </row>
    <row r="3" spans="1:2" ht="35.1" customHeight="1">
      <c r="A3" s="96"/>
      <c r="B3" s="97" t="s">
        <v>125</v>
      </c>
    </row>
    <row r="4" spans="1:2" s="99" customFormat="1" ht="35.1" customHeight="1">
      <c r="A4" s="98" t="s">
        <v>126</v>
      </c>
      <c r="B4" s="98" t="s">
        <v>252</v>
      </c>
    </row>
    <row r="5" spans="1:2" ht="35.1" customHeight="1">
      <c r="A5" s="100" t="s">
        <v>127</v>
      </c>
      <c r="B5" s="101"/>
    </row>
    <row r="6" spans="1:2" ht="35.1" customHeight="1">
      <c r="A6" s="101" t="s">
        <v>128</v>
      </c>
      <c r="B6" s="101"/>
    </row>
    <row r="7" spans="1:2" ht="35.1" customHeight="1">
      <c r="A7" s="101" t="s">
        <v>129</v>
      </c>
      <c r="B7" s="119">
        <v>140000</v>
      </c>
    </row>
    <row r="8" spans="1:2" ht="35.1" customHeight="1">
      <c r="A8" s="101" t="s">
        <v>130</v>
      </c>
      <c r="B8" s="119">
        <v>60000</v>
      </c>
    </row>
    <row r="9" spans="1:2" ht="35.1" customHeight="1">
      <c r="A9" s="102" t="s">
        <v>131</v>
      </c>
      <c r="B9" s="101"/>
    </row>
    <row r="10" spans="1:2" ht="35.1" customHeight="1">
      <c r="A10" s="101" t="s">
        <v>132</v>
      </c>
      <c r="B10" s="101"/>
    </row>
    <row r="11" spans="1:2" ht="35.1" customHeight="1">
      <c r="A11" s="103" t="s">
        <v>133</v>
      </c>
      <c r="B11" s="104"/>
    </row>
    <row r="12" spans="1:2" ht="35.1" customHeight="1">
      <c r="A12" s="105" t="s">
        <v>134</v>
      </c>
      <c r="B12" s="104"/>
    </row>
    <row r="13" spans="1:2" ht="35.1" customHeight="1">
      <c r="A13" s="105" t="s">
        <v>135</v>
      </c>
      <c r="B13" s="104"/>
    </row>
    <row r="14" spans="1:2" ht="35.1" customHeight="1">
      <c r="A14" s="105" t="s">
        <v>136</v>
      </c>
      <c r="B14" s="104"/>
    </row>
    <row r="15" spans="1:2" ht="35.1" customHeight="1">
      <c r="A15" s="105" t="s">
        <v>137</v>
      </c>
      <c r="B15" s="104"/>
    </row>
    <row r="16" spans="1:2" ht="35.1" customHeight="1">
      <c r="A16" s="105" t="s">
        <v>138</v>
      </c>
      <c r="B16" s="104"/>
    </row>
    <row r="17" spans="1:2" ht="35.1" customHeight="1">
      <c r="A17" s="105" t="s">
        <v>139</v>
      </c>
      <c r="B17" s="104"/>
    </row>
    <row r="18" spans="1:2" ht="55.5" customHeight="1">
      <c r="A18" s="106" t="s">
        <v>140</v>
      </c>
      <c r="B18" s="107"/>
    </row>
    <row r="19" spans="1:2" ht="143.25" customHeight="1">
      <c r="A19" s="223" t="s">
        <v>141</v>
      </c>
      <c r="B19" s="223"/>
    </row>
    <row r="20" spans="1:2" ht="35.1" customHeight="1">
      <c r="A20" s="108"/>
      <c r="B20" s="108"/>
    </row>
    <row r="21" spans="1:2" ht="35.1" customHeight="1">
      <c r="A21" s="108"/>
      <c r="B21" s="108"/>
    </row>
    <row r="22" spans="1:2" ht="103.5" customHeight="1">
      <c r="A22" s="224"/>
      <c r="B22" s="224"/>
    </row>
  </sheetData>
  <mergeCells count="3">
    <mergeCell ref="A2:B2"/>
    <mergeCell ref="A19:B19"/>
    <mergeCell ref="A22:B22"/>
  </mergeCells>
  <phoneticPr fontId="15" type="noConversion"/>
  <pageMargins left="0.75" right="0.75" top="1" bottom="1" header="0.51180555555555551" footer="0.51180555555555551"/>
  <pageSetup paperSize="9" firstPageNumber="4294963191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O34"/>
  <sheetViews>
    <sheetView tabSelected="1" topLeftCell="A4" workbookViewId="0">
      <selection activeCell="J38" sqref="J38"/>
    </sheetView>
  </sheetViews>
  <sheetFormatPr defaultColWidth="9" defaultRowHeight="14.25"/>
  <cols>
    <col min="1" max="1" width="20.83203125" style="3" customWidth="1"/>
    <col min="2" max="2" width="16.83203125" style="4" customWidth="1"/>
    <col min="3" max="3" width="13.33203125" style="5" customWidth="1"/>
    <col min="4" max="4" width="10" style="6" customWidth="1"/>
    <col min="5" max="5" width="7.33203125" style="7" customWidth="1"/>
    <col min="6" max="6" width="14.5" style="8" customWidth="1"/>
    <col min="7" max="7" width="15.1640625" style="8" customWidth="1"/>
    <col min="8" max="8" width="21.33203125" style="8" customWidth="1"/>
    <col min="9" max="9" width="14" style="8" customWidth="1"/>
    <col min="10" max="11" width="12.83203125" style="8" customWidth="1"/>
    <col min="12" max="12" width="14.83203125" style="4" customWidth="1"/>
    <col min="13" max="13" width="8.83203125" style="9" customWidth="1"/>
    <col min="14" max="15" width="9" style="9"/>
    <col min="16" max="16384" width="9" style="3"/>
  </cols>
  <sheetData>
    <row r="1" spans="1:15" ht="20.25" customHeight="1">
      <c r="A1" s="118" t="s">
        <v>250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21" t="s">
        <v>41</v>
      </c>
    </row>
    <row r="2" spans="1:15" ht="42.75" customHeight="1">
      <c r="A2" s="231" t="s">
        <v>42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</row>
    <row r="3" spans="1:15" ht="18.75" customHeight="1">
      <c r="A3" s="11"/>
      <c r="B3" s="12"/>
      <c r="C3" s="13"/>
      <c r="D3" s="13"/>
      <c r="E3" s="13"/>
      <c r="F3" s="14"/>
      <c r="G3" s="14"/>
      <c r="H3" s="14"/>
      <c r="I3" s="14"/>
      <c r="J3" s="14"/>
      <c r="K3" s="14"/>
      <c r="L3" s="22" t="s">
        <v>19</v>
      </c>
      <c r="M3" s="7"/>
      <c r="N3" s="7"/>
      <c r="O3" s="7"/>
    </row>
    <row r="4" spans="1:15" s="1" customFormat="1" ht="24.75" customHeight="1">
      <c r="A4" s="235" t="s">
        <v>43</v>
      </c>
      <c r="B4" s="235" t="s">
        <v>44</v>
      </c>
      <c r="C4" s="238" t="s">
        <v>45</v>
      </c>
      <c r="D4" s="238" t="s">
        <v>46</v>
      </c>
      <c r="E4" s="240" t="s">
        <v>47</v>
      </c>
      <c r="F4" s="232" t="s">
        <v>48</v>
      </c>
      <c r="G4" s="232"/>
      <c r="H4" s="232"/>
      <c r="I4" s="232"/>
      <c r="J4" s="232"/>
      <c r="K4" s="232"/>
      <c r="L4" s="229" t="s">
        <v>49</v>
      </c>
      <c r="M4" s="23"/>
      <c r="N4" s="23"/>
      <c r="O4" s="24"/>
    </row>
    <row r="5" spans="1:15" s="1" customFormat="1" ht="27.75" customHeight="1">
      <c r="A5" s="236"/>
      <c r="B5" s="236"/>
      <c r="C5" s="239"/>
      <c r="D5" s="239"/>
      <c r="E5" s="241"/>
      <c r="F5" s="242" t="s">
        <v>50</v>
      </c>
      <c r="G5" s="233" t="s">
        <v>51</v>
      </c>
      <c r="H5" s="234"/>
      <c r="I5" s="227" t="s">
        <v>52</v>
      </c>
      <c r="J5" s="244" t="s">
        <v>53</v>
      </c>
      <c r="K5" s="227" t="s">
        <v>54</v>
      </c>
      <c r="L5" s="230"/>
      <c r="M5" s="24"/>
      <c r="N5" s="24"/>
      <c r="O5" s="24"/>
    </row>
    <row r="6" spans="1:15" s="1" customFormat="1" ht="61.5" customHeight="1">
      <c r="A6" s="237"/>
      <c r="B6" s="237"/>
      <c r="C6" s="239"/>
      <c r="D6" s="239"/>
      <c r="E6" s="241"/>
      <c r="F6" s="243"/>
      <c r="G6" s="15" t="s">
        <v>55</v>
      </c>
      <c r="H6" s="15" t="s">
        <v>56</v>
      </c>
      <c r="I6" s="228"/>
      <c r="J6" s="245"/>
      <c r="K6" s="228"/>
      <c r="L6" s="230"/>
      <c r="M6" s="24"/>
      <c r="N6" s="24"/>
      <c r="O6" s="24"/>
    </row>
    <row r="7" spans="1:15" s="2" customFormat="1" ht="14.25" customHeight="1">
      <c r="A7" s="16"/>
      <c r="B7" s="17" t="s">
        <v>57</v>
      </c>
      <c r="C7" s="18">
        <v>1</v>
      </c>
      <c r="D7" s="19">
        <v>2</v>
      </c>
      <c r="E7" s="19">
        <v>3</v>
      </c>
      <c r="F7" s="20">
        <v>4</v>
      </c>
      <c r="G7" s="20">
        <v>5</v>
      </c>
      <c r="H7" s="20">
        <v>6</v>
      </c>
      <c r="I7" s="20">
        <v>7</v>
      </c>
      <c r="J7" s="20">
        <v>8</v>
      </c>
      <c r="K7" s="20">
        <v>9</v>
      </c>
      <c r="L7" s="25" t="s">
        <v>58</v>
      </c>
      <c r="M7" s="26"/>
      <c r="N7" s="26"/>
      <c r="O7" s="26"/>
    </row>
    <row r="8" spans="1:15" customFormat="1" ht="13.5">
      <c r="A8" s="141" t="s">
        <v>59</v>
      </c>
      <c r="B8" s="142"/>
      <c r="C8" s="143"/>
      <c r="D8" s="144"/>
      <c r="E8" s="144"/>
      <c r="F8" s="145"/>
      <c r="G8" s="145"/>
      <c r="H8" s="145"/>
      <c r="I8" s="145"/>
      <c r="J8" s="145"/>
      <c r="K8" s="145"/>
      <c r="L8" s="146"/>
      <c r="M8" s="147"/>
      <c r="N8" s="147"/>
      <c r="O8" s="147"/>
    </row>
    <row r="9" spans="1:15" customFormat="1" ht="13.5">
      <c r="A9" s="148" t="s">
        <v>60</v>
      </c>
      <c r="B9" s="149" t="s">
        <v>345</v>
      </c>
      <c r="C9" s="150">
        <v>1</v>
      </c>
      <c r="D9" s="151">
        <v>20</v>
      </c>
      <c r="E9" s="152" t="s">
        <v>346</v>
      </c>
      <c r="F9" s="153">
        <v>100000</v>
      </c>
      <c r="G9" s="153">
        <v>100000</v>
      </c>
      <c r="H9" s="145"/>
      <c r="I9" s="145"/>
      <c r="J9" s="145"/>
      <c r="K9" s="145"/>
      <c r="L9" s="146"/>
      <c r="M9" s="147"/>
      <c r="N9" s="147"/>
      <c r="O9" s="147"/>
    </row>
    <row r="10" spans="1:15" customFormat="1" ht="13.5">
      <c r="A10" s="148" t="s">
        <v>61</v>
      </c>
      <c r="B10" s="149" t="s">
        <v>347</v>
      </c>
      <c r="C10" s="150">
        <v>1</v>
      </c>
      <c r="D10" s="151">
        <v>10</v>
      </c>
      <c r="E10" s="152" t="s">
        <v>346</v>
      </c>
      <c r="F10" s="153">
        <v>50000</v>
      </c>
      <c r="G10" s="153">
        <v>50000</v>
      </c>
      <c r="H10" s="145"/>
      <c r="I10" s="145"/>
      <c r="J10" s="145"/>
      <c r="K10" s="145"/>
      <c r="L10" s="146"/>
      <c r="M10" s="147"/>
      <c r="N10" s="147"/>
      <c r="O10" s="147"/>
    </row>
    <row r="11" spans="1:15" customFormat="1" ht="13.5">
      <c r="A11" s="148" t="s">
        <v>62</v>
      </c>
      <c r="B11" s="149" t="s">
        <v>348</v>
      </c>
      <c r="C11" s="150">
        <v>1</v>
      </c>
      <c r="D11" s="151">
        <v>10</v>
      </c>
      <c r="E11" s="152" t="s">
        <v>346</v>
      </c>
      <c r="F11" s="153">
        <v>20000</v>
      </c>
      <c r="G11" s="153">
        <v>20000</v>
      </c>
      <c r="H11" s="145"/>
      <c r="I11" s="145"/>
      <c r="J11" s="145"/>
      <c r="K11" s="145"/>
      <c r="L11" s="146"/>
      <c r="M11" s="147"/>
      <c r="N11" s="147"/>
      <c r="O11" s="147"/>
    </row>
    <row r="12" spans="1:15" customFormat="1" ht="13.5">
      <c r="A12" s="148" t="s">
        <v>257</v>
      </c>
      <c r="B12" s="149" t="s">
        <v>349</v>
      </c>
      <c r="C12" s="150">
        <v>1</v>
      </c>
      <c r="D12" s="151">
        <v>10</v>
      </c>
      <c r="E12" s="152" t="s">
        <v>346</v>
      </c>
      <c r="F12" s="153">
        <v>40000</v>
      </c>
      <c r="G12" s="153">
        <v>40000</v>
      </c>
      <c r="H12" s="145"/>
      <c r="I12" s="145"/>
      <c r="J12" s="145"/>
      <c r="K12" s="145"/>
      <c r="L12" s="146"/>
      <c r="M12" s="147"/>
      <c r="N12" s="147"/>
      <c r="O12" s="147"/>
    </row>
    <row r="13" spans="1:15" customFormat="1" ht="13.5">
      <c r="A13" s="148" t="s">
        <v>258</v>
      </c>
      <c r="B13" s="149" t="s">
        <v>350</v>
      </c>
      <c r="C13" s="150">
        <v>1</v>
      </c>
      <c r="D13" s="151">
        <v>40</v>
      </c>
      <c r="E13" s="152" t="s">
        <v>351</v>
      </c>
      <c r="F13" s="153">
        <v>8000</v>
      </c>
      <c r="G13" s="153">
        <v>8000</v>
      </c>
      <c r="H13" s="145"/>
      <c r="I13" s="145"/>
      <c r="J13" s="145"/>
      <c r="K13" s="145"/>
      <c r="L13" s="146"/>
      <c r="M13" s="147"/>
      <c r="N13" s="147"/>
      <c r="O13" s="147"/>
    </row>
    <row r="14" spans="1:15" customFormat="1" ht="13.5">
      <c r="A14" s="148" t="s">
        <v>259</v>
      </c>
      <c r="B14" s="149" t="s">
        <v>352</v>
      </c>
      <c r="C14" s="150">
        <v>1</v>
      </c>
      <c r="D14" s="151">
        <v>50</v>
      </c>
      <c r="E14" s="152" t="s">
        <v>353</v>
      </c>
      <c r="F14" s="153">
        <v>20000</v>
      </c>
      <c r="G14" s="153">
        <v>20000</v>
      </c>
      <c r="H14" s="145"/>
      <c r="I14" s="145"/>
      <c r="J14" s="145"/>
      <c r="K14" s="145"/>
      <c r="L14" s="146"/>
      <c r="M14" s="147"/>
      <c r="N14" s="147"/>
      <c r="O14" s="147"/>
    </row>
    <row r="15" spans="1:15" customFormat="1" ht="13.5">
      <c r="A15" s="148" t="s">
        <v>260</v>
      </c>
      <c r="B15" s="149" t="s">
        <v>354</v>
      </c>
      <c r="C15" s="150">
        <v>1</v>
      </c>
      <c r="D15" s="151">
        <v>4</v>
      </c>
      <c r="E15" s="152" t="s">
        <v>355</v>
      </c>
      <c r="F15" s="153">
        <v>4000</v>
      </c>
      <c r="G15" s="153">
        <v>4000</v>
      </c>
      <c r="H15" s="145"/>
      <c r="I15" s="145"/>
      <c r="J15" s="145"/>
      <c r="K15" s="145"/>
      <c r="L15" s="146"/>
      <c r="M15" s="147"/>
      <c r="N15" s="147"/>
      <c r="O15" s="147"/>
    </row>
    <row r="16" spans="1:15" customFormat="1" ht="13.5">
      <c r="A16" s="148" t="s">
        <v>261</v>
      </c>
      <c r="B16" s="149" t="s">
        <v>356</v>
      </c>
      <c r="C16" s="150">
        <v>1</v>
      </c>
      <c r="D16" s="151">
        <v>5</v>
      </c>
      <c r="E16" s="152" t="s">
        <v>351</v>
      </c>
      <c r="F16" s="153">
        <v>3000</v>
      </c>
      <c r="G16" s="153">
        <v>3000</v>
      </c>
      <c r="H16" s="145"/>
      <c r="I16" s="145"/>
      <c r="J16" s="145"/>
      <c r="K16" s="145"/>
      <c r="L16" s="146"/>
      <c r="M16" s="147"/>
      <c r="N16" s="147"/>
      <c r="O16" s="147"/>
    </row>
    <row r="17" spans="1:15" customFormat="1" ht="13.5">
      <c r="A17" s="148" t="s">
        <v>262</v>
      </c>
      <c r="B17" s="149" t="s">
        <v>357</v>
      </c>
      <c r="C17" s="150">
        <v>1</v>
      </c>
      <c r="D17" s="151">
        <v>10</v>
      </c>
      <c r="E17" s="152" t="s">
        <v>355</v>
      </c>
      <c r="F17" s="153">
        <v>8000</v>
      </c>
      <c r="G17" s="153">
        <v>8000</v>
      </c>
      <c r="H17" s="145"/>
      <c r="I17" s="145"/>
      <c r="J17" s="145"/>
      <c r="K17" s="145"/>
      <c r="L17" s="146"/>
      <c r="M17" s="147"/>
      <c r="N17" s="147"/>
      <c r="O17" s="147"/>
    </row>
    <row r="18" spans="1:15" customFormat="1" ht="13.5">
      <c r="A18" s="148" t="s">
        <v>263</v>
      </c>
      <c r="B18" s="149" t="s">
        <v>358</v>
      </c>
      <c r="C18" s="150">
        <v>1</v>
      </c>
      <c r="D18" s="151">
        <v>20</v>
      </c>
      <c r="E18" s="152" t="s">
        <v>353</v>
      </c>
      <c r="F18" s="153">
        <v>4000</v>
      </c>
      <c r="G18" s="153">
        <v>4000</v>
      </c>
      <c r="H18" s="145"/>
      <c r="I18" s="145"/>
      <c r="J18" s="145"/>
      <c r="K18" s="145"/>
      <c r="L18" s="146"/>
      <c r="M18" s="147"/>
      <c r="N18" s="147"/>
      <c r="O18" s="147"/>
    </row>
    <row r="19" spans="1:15" customFormat="1" ht="13.5">
      <c r="A19" s="148" t="s">
        <v>264</v>
      </c>
      <c r="B19" s="149" t="s">
        <v>359</v>
      </c>
      <c r="C19" s="150">
        <v>1</v>
      </c>
      <c r="D19" s="151">
        <v>5</v>
      </c>
      <c r="E19" s="152" t="s">
        <v>355</v>
      </c>
      <c r="F19" s="153">
        <v>10000</v>
      </c>
      <c r="G19" s="153">
        <v>10000</v>
      </c>
      <c r="H19" s="145"/>
      <c r="I19" s="145"/>
      <c r="J19" s="145"/>
      <c r="K19" s="145"/>
      <c r="L19" s="146"/>
      <c r="M19" s="147"/>
      <c r="N19" s="147"/>
      <c r="O19" s="147"/>
    </row>
    <row r="20" spans="1:15" customFormat="1" ht="13.5">
      <c r="A20" s="148" t="s">
        <v>265</v>
      </c>
      <c r="B20" s="149" t="s">
        <v>360</v>
      </c>
      <c r="C20" s="150">
        <v>1</v>
      </c>
      <c r="D20" s="151">
        <v>20</v>
      </c>
      <c r="E20" s="152" t="s">
        <v>351</v>
      </c>
      <c r="F20" s="153">
        <v>14000</v>
      </c>
      <c r="G20" s="153">
        <v>14000</v>
      </c>
      <c r="H20" s="145"/>
      <c r="I20" s="145"/>
      <c r="J20" s="145"/>
      <c r="K20" s="145"/>
      <c r="L20" s="146"/>
      <c r="M20" s="147"/>
      <c r="N20" s="147"/>
      <c r="O20" s="147"/>
    </row>
    <row r="21" spans="1:15" customFormat="1" ht="13.5">
      <c r="A21" s="148" t="s">
        <v>267</v>
      </c>
      <c r="B21" s="149" t="s">
        <v>361</v>
      </c>
      <c r="C21" s="150">
        <v>1</v>
      </c>
      <c r="D21" s="151">
        <v>3</v>
      </c>
      <c r="E21" s="152" t="s">
        <v>346</v>
      </c>
      <c r="F21" s="153">
        <v>10000</v>
      </c>
      <c r="G21" s="153">
        <v>10000</v>
      </c>
      <c r="H21" s="145"/>
      <c r="I21" s="145"/>
      <c r="J21" s="145"/>
      <c r="K21" s="145"/>
      <c r="L21" s="146"/>
      <c r="M21" s="147"/>
      <c r="N21" s="147"/>
      <c r="O21" s="147"/>
    </row>
    <row r="22" spans="1:15" customFormat="1" ht="13.5">
      <c r="A22" s="148" t="s">
        <v>268</v>
      </c>
      <c r="B22" s="149" t="s">
        <v>362</v>
      </c>
      <c r="C22" s="150">
        <v>1</v>
      </c>
      <c r="D22" s="151">
        <v>5</v>
      </c>
      <c r="E22" s="152" t="s">
        <v>346</v>
      </c>
      <c r="F22" s="153">
        <v>30000</v>
      </c>
      <c r="G22" s="153">
        <v>30000</v>
      </c>
      <c r="H22" s="145"/>
      <c r="I22" s="145"/>
      <c r="J22" s="145"/>
      <c r="K22" s="145"/>
      <c r="L22" s="146"/>
      <c r="M22" s="147"/>
      <c r="N22" s="147"/>
      <c r="O22" s="147"/>
    </row>
    <row r="23" spans="1:15" customFormat="1" ht="13.5">
      <c r="A23" s="148" t="s">
        <v>269</v>
      </c>
      <c r="B23" s="149" t="s">
        <v>363</v>
      </c>
      <c r="C23" s="150">
        <v>1</v>
      </c>
      <c r="D23" s="151">
        <v>2</v>
      </c>
      <c r="E23" s="152" t="s">
        <v>346</v>
      </c>
      <c r="F23" s="153">
        <v>20000</v>
      </c>
      <c r="G23" s="153">
        <v>20000</v>
      </c>
      <c r="H23" s="145"/>
      <c r="I23" s="145"/>
      <c r="J23" s="145"/>
      <c r="K23" s="145"/>
      <c r="L23" s="146"/>
      <c r="M23" s="147"/>
      <c r="N23" s="147"/>
      <c r="O23" s="147"/>
    </row>
    <row r="24" spans="1:15" customFormat="1" ht="13.5">
      <c r="A24" s="148" t="s">
        <v>270</v>
      </c>
      <c r="B24" s="149" t="s">
        <v>364</v>
      </c>
      <c r="C24" s="150">
        <v>1</v>
      </c>
      <c r="D24" s="151">
        <v>4</v>
      </c>
      <c r="E24" s="152" t="s">
        <v>346</v>
      </c>
      <c r="F24" s="153">
        <v>8000</v>
      </c>
      <c r="G24" s="153">
        <v>8000</v>
      </c>
      <c r="H24" s="145"/>
      <c r="I24" s="145"/>
      <c r="J24" s="145"/>
      <c r="K24" s="145"/>
      <c r="L24" s="146"/>
      <c r="M24" s="147"/>
      <c r="N24" s="147"/>
      <c r="O24" s="147"/>
    </row>
    <row r="25" spans="1:15" customFormat="1" ht="13.5">
      <c r="A25" s="148" t="s">
        <v>271</v>
      </c>
      <c r="B25" s="149" t="s">
        <v>365</v>
      </c>
      <c r="C25" s="150">
        <v>1</v>
      </c>
      <c r="D25" s="151">
        <v>4</v>
      </c>
      <c r="E25" s="152" t="s">
        <v>346</v>
      </c>
      <c r="F25" s="153">
        <v>8000</v>
      </c>
      <c r="G25" s="153">
        <v>8000</v>
      </c>
      <c r="H25" s="145"/>
      <c r="I25" s="145"/>
      <c r="J25" s="145"/>
      <c r="K25" s="145"/>
      <c r="L25" s="146"/>
      <c r="M25" s="147"/>
      <c r="N25" s="147"/>
      <c r="O25" s="147"/>
    </row>
    <row r="26" spans="1:15" customFormat="1" ht="13.5">
      <c r="A26" s="148" t="s">
        <v>272</v>
      </c>
      <c r="B26" s="149" t="s">
        <v>366</v>
      </c>
      <c r="C26" s="150">
        <v>1</v>
      </c>
      <c r="D26" s="151">
        <v>50</v>
      </c>
      <c r="E26" s="152" t="s">
        <v>351</v>
      </c>
      <c r="F26" s="153">
        <v>3000</v>
      </c>
      <c r="G26" s="153">
        <v>3000</v>
      </c>
      <c r="H26" s="145"/>
      <c r="I26" s="145"/>
      <c r="J26" s="145"/>
      <c r="K26" s="145"/>
      <c r="L26" s="146"/>
      <c r="M26" s="147"/>
      <c r="N26" s="147"/>
      <c r="O26" s="147"/>
    </row>
    <row r="27" spans="1:15" customFormat="1" ht="13.5">
      <c r="A27" s="141" t="s">
        <v>63</v>
      </c>
      <c r="B27" s="154"/>
      <c r="C27" s="155"/>
      <c r="D27" s="156"/>
      <c r="E27" s="157"/>
      <c r="F27" s="158"/>
      <c r="G27" s="158"/>
      <c r="H27" s="159"/>
      <c r="I27" s="159"/>
      <c r="J27" s="159"/>
      <c r="K27" s="158"/>
      <c r="L27" s="160"/>
      <c r="M27" s="147"/>
      <c r="N27" s="147"/>
      <c r="O27" s="147"/>
    </row>
    <row r="28" spans="1:15" customFormat="1" ht="13.5">
      <c r="A28" s="148" t="s">
        <v>60</v>
      </c>
      <c r="B28" s="154" t="s">
        <v>367</v>
      </c>
      <c r="C28" s="155"/>
      <c r="D28" s="156"/>
      <c r="E28" s="157"/>
      <c r="F28" s="158">
        <v>150000</v>
      </c>
      <c r="G28" s="158">
        <v>150000</v>
      </c>
      <c r="H28" s="159"/>
      <c r="I28" s="159"/>
      <c r="J28" s="159"/>
      <c r="K28" s="158"/>
      <c r="L28" s="160"/>
      <c r="M28" s="147"/>
      <c r="N28" s="147"/>
      <c r="O28" s="147"/>
    </row>
    <row r="29" spans="1:15" customFormat="1" ht="13.5">
      <c r="A29" s="148" t="s">
        <v>61</v>
      </c>
      <c r="B29" s="154" t="s">
        <v>368</v>
      </c>
      <c r="C29" s="155"/>
      <c r="D29" s="156"/>
      <c r="E29" s="157"/>
      <c r="F29" s="158">
        <v>150000</v>
      </c>
      <c r="G29" s="158">
        <v>150000</v>
      </c>
      <c r="H29" s="159"/>
      <c r="I29" s="159"/>
      <c r="J29" s="159"/>
      <c r="K29" s="158"/>
      <c r="L29" s="160"/>
      <c r="M29" s="147"/>
      <c r="N29" s="147"/>
      <c r="O29" s="147"/>
    </row>
    <row r="30" spans="1:15" customFormat="1" ht="13.5">
      <c r="A30" s="148" t="s">
        <v>62</v>
      </c>
      <c r="B30" s="154" t="s">
        <v>369</v>
      </c>
      <c r="C30" s="155"/>
      <c r="D30" s="156"/>
      <c r="E30" s="157"/>
      <c r="F30" s="158">
        <v>140000</v>
      </c>
      <c r="G30" s="158">
        <v>140000</v>
      </c>
      <c r="H30" s="159"/>
      <c r="I30" s="159"/>
      <c r="J30" s="159"/>
      <c r="K30" s="158"/>
      <c r="L30" s="160"/>
      <c r="M30" s="147"/>
      <c r="N30" s="147"/>
      <c r="O30" s="147"/>
    </row>
    <row r="31" spans="1:15" customFormat="1" ht="13.5">
      <c r="A31" s="141" t="s">
        <v>64</v>
      </c>
      <c r="B31" s="154"/>
      <c r="C31" s="155"/>
      <c r="D31" s="156"/>
      <c r="E31" s="157"/>
      <c r="F31" s="158"/>
      <c r="G31" s="158"/>
      <c r="H31" s="159"/>
      <c r="I31" s="159"/>
      <c r="J31" s="159"/>
      <c r="K31" s="158"/>
      <c r="L31" s="160"/>
      <c r="M31" s="147"/>
      <c r="N31" s="147"/>
      <c r="O31" s="147"/>
    </row>
    <row r="32" spans="1:15" customFormat="1" ht="13.5">
      <c r="A32" s="148" t="s">
        <v>60</v>
      </c>
      <c r="B32" s="154"/>
      <c r="C32" s="155"/>
      <c r="D32" s="156"/>
      <c r="E32" s="157"/>
      <c r="F32" s="158"/>
      <c r="G32" s="158"/>
      <c r="H32" s="159"/>
      <c r="I32" s="159"/>
      <c r="J32" s="159"/>
      <c r="K32" s="158"/>
      <c r="L32" s="160"/>
      <c r="M32" s="147"/>
      <c r="N32" s="147"/>
      <c r="O32" s="147"/>
    </row>
    <row r="33" spans="1:15" customFormat="1" ht="13.5">
      <c r="A33" s="148" t="s">
        <v>61</v>
      </c>
      <c r="B33" s="154"/>
      <c r="C33" s="155"/>
      <c r="D33" s="156"/>
      <c r="E33" s="157"/>
      <c r="F33" s="158"/>
      <c r="G33" s="158"/>
      <c r="H33" s="159"/>
      <c r="I33" s="159"/>
      <c r="J33" s="159"/>
      <c r="K33" s="158"/>
      <c r="L33" s="160"/>
      <c r="M33" s="147"/>
      <c r="N33" s="147"/>
      <c r="O33" s="147"/>
    </row>
    <row r="34" spans="1:15" customFormat="1" thickBot="1">
      <c r="A34" s="225" t="s">
        <v>40</v>
      </c>
      <c r="B34" s="226"/>
      <c r="C34" s="161"/>
      <c r="D34" s="162"/>
      <c r="E34" s="163"/>
      <c r="F34" s="164">
        <v>800000</v>
      </c>
      <c r="G34" s="164">
        <v>800000</v>
      </c>
      <c r="H34" s="165"/>
      <c r="I34" s="165"/>
      <c r="J34" s="165"/>
      <c r="K34" s="164"/>
      <c r="L34" s="166"/>
      <c r="M34" s="147"/>
      <c r="N34" s="147"/>
      <c r="O34" s="147"/>
    </row>
  </sheetData>
  <mergeCells count="14">
    <mergeCell ref="A34:B34"/>
    <mergeCell ref="K5:K6"/>
    <mergeCell ref="L4:L6"/>
    <mergeCell ref="A2:L2"/>
    <mergeCell ref="F4:K4"/>
    <mergeCell ref="G5:H5"/>
    <mergeCell ref="A4:A6"/>
    <mergeCell ref="B4:B6"/>
    <mergeCell ref="C4:C6"/>
    <mergeCell ref="D4:D6"/>
    <mergeCell ref="E4:E6"/>
    <mergeCell ref="F5:F6"/>
    <mergeCell ref="I5:I6"/>
    <mergeCell ref="J5:J6"/>
  </mergeCells>
  <phoneticPr fontId="15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11</vt:i4>
      </vt:variant>
    </vt:vector>
  </HeadingPairs>
  <TitlesOfParts>
    <vt:vector size="21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10重大专项资金表</vt:lpstr>
      <vt:lpstr>'01部门收支总表'!Print_Area</vt:lpstr>
      <vt:lpstr>'02收入总体情况表'!Print_Area</vt:lpstr>
      <vt:lpstr>'03部门支出总体情况表'!Print_Area</vt:lpstr>
      <vt:lpstr>'04财政拨款收支总表'!Print_Area</vt:lpstr>
      <vt:lpstr>'05一般公共预算支出表'!Print_Area</vt:lpstr>
      <vt:lpstr>'02收入总体情况表'!Print_Titles</vt:lpstr>
      <vt:lpstr>'03部门支出总体情况表'!Print_Titles</vt:lpstr>
      <vt:lpstr>'05一般公共预算支出表'!Print_Titles</vt:lpstr>
      <vt:lpstr>'06一般公共预算基本支出表'!Print_Titles</vt:lpstr>
      <vt:lpstr>'07政府性基金预算支出表'!Print_Titles</vt:lpstr>
      <vt:lpstr>'10重大专项资金表'!Print_Titles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2018-06-20T06:21:52Z</cp:lastPrinted>
  <dcterms:created xsi:type="dcterms:W3CDTF">2016-05-04T01:50:00Z</dcterms:created>
  <dcterms:modified xsi:type="dcterms:W3CDTF">2018-06-20T06:22:07Z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