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85" windowHeight="8520" tabRatio="981" activeTab="6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整体支出绩效目标" sheetId="29" r:id="rId10"/>
    <sheet name="11项目支出绩效目标" sheetId="30" r:id="rId11"/>
    <sheet name="Sheet3" sheetId="31" r:id="rId12"/>
    <sheet name="Sheet4" sheetId="32" r:id="rId13"/>
  </sheets>
  <definedNames>
    <definedName name="_xlnm._FilterDatabase" localSheetId="1" hidden="1">'02收入总体情况表'!#REF!</definedName>
    <definedName name="_xlnm.Print_Area" localSheetId="0">'01部门收支总表'!$A$1:$D$24</definedName>
    <definedName name="_xlnm.Print_Area" localSheetId="1">'02收入总体情况表'!$A$1:$Q$10</definedName>
    <definedName name="_xlnm.Print_Area" localSheetId="2">'03部门支出总体情况表'!$A$1:$G$22</definedName>
    <definedName name="_xlnm.Print_Area" localSheetId="3">'04财政拨款收支总表'!$A$1:$D$24</definedName>
    <definedName name="_xlnm.Print_Area" localSheetId="4">'05一般公共预算支出表'!$A$1:$G$20</definedName>
    <definedName name="_xlnm.Print_Area">#N/A</definedName>
    <definedName name="_xlnm.Print_Titles" localSheetId="1">'02收入总体情况表'!$2:$7</definedName>
    <definedName name="_xlnm.Print_Titles" localSheetId="2">'03部门支出总体情况表'!$1:$6</definedName>
    <definedName name="_xlnm.Print_Titles" localSheetId="4">'05一般公共预算支出表'!$1:$6</definedName>
    <definedName name="_xlnm.Print_Titles" localSheetId="5">'06一般公共预算基本支出表'!$1:$5</definedName>
    <definedName name="_xlnm.Print_Titles" localSheetId="6">'07政府性基金预算支出表'!$1:6</definedName>
    <definedName name="_xlnm.Print_Titles">#N/A</definedName>
    <definedName name="地区名称" localSheetId="3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F13" i="19"/>
  <c r="G12"/>
  <c r="F12"/>
  <c r="B5" i="27"/>
  <c r="F6" i="25"/>
  <c r="E6"/>
  <c r="G12" i="26"/>
  <c r="F12"/>
  <c r="E12"/>
  <c r="E8"/>
  <c r="D24" i="22"/>
  <c r="B24"/>
  <c r="G12" i="23"/>
  <c r="F12"/>
  <c r="E12"/>
  <c r="E11"/>
  <c r="E10"/>
  <c r="E8"/>
  <c r="D24" i="16"/>
  <c r="B24"/>
</calcChain>
</file>

<file path=xl/sharedStrings.xml><?xml version="1.0" encoding="utf-8"?>
<sst xmlns="http://schemas.openxmlformats.org/spreadsheetml/2006/main" count="388" uniqueCount="258">
  <si>
    <t xml:space="preserve">表1：                                           </t>
  </si>
  <si>
    <t>岳阳县2018年度部门收支预算计划总表</t>
  </si>
  <si>
    <t>单位名称：湖南岳阳台湾农民创业园管理委员会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</si>
  <si>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</si>
  <si>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</si>
  <si>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</si>
  <si>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</si>
  <si>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</si>
  <si>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</si>
  <si>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</si>
  <si>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一、一般公共服务支出</t>
  </si>
  <si>
    <t>二、纳入预算管理非税收入拨款</t>
  </si>
  <si>
    <t>二、公共安全支出</t>
  </si>
  <si>
    <t xml:space="preserve">    1、行政事业性收费收入</t>
  </si>
  <si>
    <t>三、教育支出</t>
  </si>
  <si>
    <t xml:space="preserve">    2、罚没收入拨款</t>
  </si>
  <si>
    <t>四、科学技术支出</t>
  </si>
  <si>
    <t xml:space="preserve">    3、 政府性基金</t>
  </si>
  <si>
    <t>五、文化体育与传媒支出</t>
  </si>
  <si>
    <t xml:space="preserve">    4、国有资产有偿使用收入拨款</t>
  </si>
  <si>
    <t>六、社会保障和就业支出</t>
  </si>
  <si>
    <t xml:space="preserve">    5、专项收入拨款</t>
  </si>
  <si>
    <t>七、医疗卫生与计划生育支出</t>
  </si>
  <si>
    <t xml:space="preserve">    6、其他非税收入拨款</t>
  </si>
  <si>
    <t>八、节能环保支出</t>
  </si>
  <si>
    <t>三、纳入财政专户管理的非税收入拨款</t>
  </si>
  <si>
    <t>九、城乡社区支出</t>
  </si>
  <si>
    <t>四、事业单位经营收入</t>
  </si>
  <si>
    <t>十、农林水支出</t>
  </si>
  <si>
    <t>五、上级补助收入</t>
  </si>
  <si>
    <t>十一、交通运输支出</t>
  </si>
  <si>
    <t>六、附属单位上缴收入</t>
  </si>
  <si>
    <t>十二、资源勘探电力信息等支出</t>
  </si>
  <si>
    <t>七、其他收入</t>
  </si>
  <si>
    <t>十三、商业服务业等支出</t>
  </si>
  <si>
    <t>八、上年结余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</si>
  <si>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</si>
  <si>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</si>
  <si>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</si>
  <si>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</si>
  <si>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</si>
  <si>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</si>
  <si>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</si>
  <si>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</si>
  <si>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</si>
  <si>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</si>
  <si>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</si>
  <si>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</si>
  <si>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</si>
  <si>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</si>
  <si>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</si>
  <si>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</si>
  <si>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</si>
  <si>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</si>
  <si>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</si>
  <si>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</si>
  <si>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</si>
  <si>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</si>
  <si>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</si>
  <si>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</si>
  <si>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</si>
  <si>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</si>
  <si>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</si>
  <si>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</si>
  <si>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</si>
  <si>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湖南岳阳台湾农民创业园管理委员会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</si>
  <si>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</si>
  <si>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</si>
  <si>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</si>
  <si>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</si>
  <si>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</si>
  <si>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</si>
  <si>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</si>
  <si>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</si>
  <si>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</si>
  <si>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</si>
  <si>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</si>
  <si>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</si>
  <si>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215</t>
  </si>
  <si>
    <t>行政运行</t>
  </si>
  <si>
    <t>216</t>
  </si>
  <si>
    <t>其他旅游业管理与服务支出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</si>
  <si>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</si>
  <si>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</si>
  <si>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</si>
  <si>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</si>
  <si>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</si>
  <si>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</si>
  <si>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</si>
  <si>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</si>
  <si>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</si>
  <si>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</si>
  <si>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</si>
  <si>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</si>
  <si>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</si>
  <si>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</si>
  <si>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</si>
  <si>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</si>
  <si>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</si>
  <si>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</si>
  <si>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</si>
  <si>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</si>
  <si>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</si>
  <si>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</si>
  <si>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</si>
  <si>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</si>
  <si>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宋体"/>
        <charset val="134"/>
      </rPr>
      <t xml:space="preserve">               </t>
    </r>
    <r>
      <rPr>
        <sz val="11"/>
        <rFont val="宋体"/>
        <charset val="134"/>
      </rPr>
      <t>计</t>
    </r>
  </si>
  <si>
    <t>5010101</t>
  </si>
  <si>
    <t>工资奖金津补贴</t>
  </si>
  <si>
    <t>30101</t>
  </si>
  <si>
    <t>基本工资</t>
  </si>
  <si>
    <t>30102</t>
  </si>
  <si>
    <t>津贴补贴</t>
  </si>
  <si>
    <t>奖金</t>
  </si>
  <si>
    <t>社会保障缴费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</si>
  <si>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</si>
  <si>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</si>
  <si>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</si>
  <si>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</si>
  <si>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</si>
  <si>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</si>
  <si>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</si>
  <si>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</si>
  <si>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</si>
  <si>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</si>
  <si>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</si>
  <si>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</si>
  <si>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</si>
  <si>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</si>
  <si>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其他交通费用</t>
  </si>
  <si>
    <t>维修（护）费</t>
  </si>
  <si>
    <t>会议费</t>
  </si>
  <si>
    <t>培训费</t>
  </si>
  <si>
    <t>公务接待费</t>
  </si>
  <si>
    <t>公务用车维护费</t>
  </si>
  <si>
    <t>劳务费</t>
  </si>
  <si>
    <t>因公出国出境费用</t>
  </si>
  <si>
    <t>办公设备购置</t>
  </si>
  <si>
    <t>其他（对台交流与合作）</t>
  </si>
  <si>
    <t>表7</t>
  </si>
  <si>
    <t>岳阳县2018年度政府性基金预算支出表</t>
  </si>
  <si>
    <t>本年政府性基金预算财政拨款支出</t>
  </si>
  <si>
    <t>表9：</t>
  </si>
  <si>
    <t>2018年度湖南岳阳台湾农民创业园管理委员会“三公”经费预算表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</si>
  <si>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</si>
  <si>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</si>
  <si>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</si>
  <si>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</si>
  <si>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</si>
  <si>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</si>
  <si>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</si>
  <si>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</si>
  <si>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</si>
  <si>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</si>
  <si>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</si>
  <si>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</si>
  <si>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</si>
  <si>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</si>
  <si>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</si>
  <si>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</si>
  <si>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</si>
  <si>
    <t>今年三公经费预算低于去年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</si>
  <si>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</si>
  <si>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</si>
  <si>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</si>
  <si>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</si>
  <si>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</si>
  <si>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</si>
  <si>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</si>
  <si>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</si>
  <si>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</si>
  <si>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</si>
  <si>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</si>
  <si>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</si>
  <si>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</si>
  <si>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</si>
  <si>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</si>
  <si>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</si>
  <si>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</si>
  <si>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</si>
  <si>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</si>
  <si>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</si>
  <si>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</si>
  <si>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</si>
  <si>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电脑</t>
  </si>
  <si>
    <t>标准配置</t>
  </si>
  <si>
    <t>台</t>
  </si>
  <si>
    <t>2018.1</t>
  </si>
  <si>
    <t xml:space="preserve">   2、</t>
  </si>
  <si>
    <t>办公桌椅</t>
  </si>
  <si>
    <t>套</t>
  </si>
  <si>
    <t>（三）服务类</t>
  </si>
  <si>
    <t xml:space="preserve">   1、服务采购</t>
  </si>
  <si>
    <t xml:space="preserve">   3、</t>
  </si>
  <si>
    <t>部门(单位)整体支出预算绩效目标批复表（2018年度）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</si>
  <si>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</si>
  <si>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</si>
  <si>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</si>
  <si>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</si>
  <si>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</si>
  <si>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</si>
  <si>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</si>
  <si>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</si>
  <si>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</si>
  <si>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</si>
  <si>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</si>
  <si>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</si>
  <si>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</si>
  <si>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</si>
  <si>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</si>
  <si>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</si>
  <si>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</si>
  <si>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</si>
  <si>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</si>
  <si>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</si>
  <si>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r>
      <rPr>
        <b/>
        <sz val="11"/>
        <color indexed="8"/>
        <rFont val="仿宋"/>
        <family val="3"/>
        <charset val="134"/>
      </rPr>
      <t xml:space="preserve">同意按预算绩效目标执行          </t>
    </r>
    <r>
      <rPr>
        <b/>
        <sz val="10"/>
        <color indexed="8"/>
        <rFont val="仿宋"/>
        <family val="3"/>
        <charset val="134"/>
      </rPr>
      <t>2018年4月26日</t>
    </r>
  </si>
  <si>
    <t>台创园</t>
  </si>
  <si>
    <t>171.8</t>
  </si>
  <si>
    <t>负责对台农业交流合作，积极引导台湾农业企业、研究机构和高素质农民到园区创业发展。负责园区招商引资工作和园区企业的服务管理工作，园区基础公用设施的建设和管理，承办县政府交办的其它工作。</t>
  </si>
  <si>
    <t>1.对入园台企进行奖励，2.赴台交流3.接待台商、台胞来园考察4.进行年度岳台农业论坛5.参加农业部、省农委举办胡培训活动6.园区建设协调7.开展园区招商工作</t>
  </si>
  <si>
    <t xml:space="preserve">对现有8家台企进行奖励，赴台交流4次，接待台商33次，参加培训5次，举办年度论坛1次。 </t>
  </si>
  <si>
    <t>台创园财政支出项目预算绩效目标批复表（2018年度）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</si>
  <si>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</si>
  <si>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</si>
  <si>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</si>
  <si>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</si>
  <si>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</si>
  <si>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</si>
  <si>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</si>
  <si>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</si>
  <si>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</si>
  <si>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</si>
  <si>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</si>
  <si>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</si>
  <si>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</si>
  <si>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</si>
  <si>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</si>
  <si>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</si>
  <si>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</si>
  <si>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</si>
  <si>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</si>
  <si>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</si>
  <si>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</si>
  <si>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园区招商工作</t>
  </si>
  <si>
    <t>延续项目</t>
  </si>
  <si>
    <t>50</t>
  </si>
  <si>
    <t>县政府预算文件精神</t>
  </si>
  <si>
    <t>资金列入财政计划，确保资金到位。</t>
  </si>
  <si>
    <t>2018年</t>
  </si>
  <si>
    <t xml:space="preserve"> 1.园区建设协调2.开展园区招商工作</t>
  </si>
  <si>
    <t>保证园区建设顺利推进，保障园区与周边关系协调</t>
  </si>
  <si>
    <t>园区企业、周边群众满意</t>
  </si>
  <si>
    <r>
      <t xml:space="preserve">同意按预算绩效目标执行          </t>
    </r>
    <r>
      <rPr>
        <b/>
        <sz val="10"/>
        <color indexed="8"/>
        <rFont val="仿宋"/>
        <family val="3"/>
        <charset val="134"/>
      </rPr>
      <t>2018年4月26日</t>
    </r>
  </si>
  <si>
    <t>本单位无政府性基金预算收支</t>
    <phoneticPr fontId="32" type="noConversion"/>
  </si>
  <si>
    <t>02</t>
    <phoneticPr fontId="32" type="noConversion"/>
  </si>
  <si>
    <t>01</t>
    <phoneticPr fontId="32" type="noConversion"/>
  </si>
  <si>
    <t>05</t>
    <phoneticPr fontId="32" type="noConversion"/>
  </si>
  <si>
    <t>99</t>
    <phoneticPr fontId="32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</si>
</sst>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* #,##0.00;* \-#,##0.00;* &quot;&quot;??;@"/>
    <numFmt numFmtId="177" formatCode="#,##0.00_ "/>
    <numFmt numFmtId="178" formatCode="0_);[Red]\(0\)"/>
    <numFmt numFmtId="179" formatCode="#,##0_);[Red]\(#,##0\)"/>
    <numFmt numFmtId="180" formatCode="#,##0.0_);[Red]\(#,##0.0\)"/>
    <numFmt numFmtId="181" formatCode="0.00_ "/>
    <numFmt numFmtId="182" formatCode="0.00;[Red]0.00"/>
  </numFmts>
  <fonts count="44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1"/>
      <name val="仿宋"/>
      <family val="3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b/>
      <sz val="11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8"/>
      <color indexed="8"/>
      <name val="Arial"/>
      <family val="2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42" fillId="2" borderId="0">
      <alignment horizontal="left" vertical="center"/>
    </xf>
    <xf numFmtId="0" fontId="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/>
    <xf numFmtId="0" fontId="2" fillId="0" borderId="0"/>
    <xf numFmtId="0" fontId="33" fillId="0" borderId="0"/>
    <xf numFmtId="0" fontId="33" fillId="0" borderId="0"/>
    <xf numFmtId="0" fontId="32" fillId="0" borderId="0"/>
    <xf numFmtId="0" fontId="2" fillId="0" borderId="0">
      <alignment vertical="center"/>
    </xf>
    <xf numFmtId="0" fontId="32" fillId="0" borderId="0">
      <alignment vertical="center"/>
    </xf>
    <xf numFmtId="0" fontId="2" fillId="0" borderId="0"/>
    <xf numFmtId="0" fontId="32" fillId="0" borderId="0">
      <alignment vertical="center"/>
    </xf>
    <xf numFmtId="0" fontId="43" fillId="0" borderId="0">
      <alignment vertical="center"/>
    </xf>
    <xf numFmtId="0" fontId="32" fillId="0" borderId="0"/>
    <xf numFmtId="0" fontId="2" fillId="0" borderId="0"/>
    <xf numFmtId="0" fontId="2" fillId="0" borderId="0"/>
    <xf numFmtId="0" fontId="2" fillId="0" borderId="0">
      <alignment vertical="center"/>
    </xf>
    <xf numFmtId="43" fontId="3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5" fillId="0" borderId="0" xfId="6" applyFont="1"/>
    <xf numFmtId="0" fontId="6" fillId="0" borderId="0" xfId="6" applyFont="1"/>
    <xf numFmtId="0" fontId="2" fillId="0" borderId="0" xfId="6" applyFont="1"/>
    <xf numFmtId="49" fontId="2" fillId="0" borderId="0" xfId="6" applyNumberFormat="1" applyFont="1" applyAlignment="1">
      <alignment vertical="center" wrapText="1"/>
    </xf>
    <xf numFmtId="0" fontId="2" fillId="0" borderId="0" xfId="6" applyNumberFormat="1" applyFont="1" applyAlignment="1">
      <alignment vertical="center" wrapText="1"/>
    </xf>
    <xf numFmtId="178" fontId="2" fillId="0" borderId="0" xfId="6" applyNumberFormat="1" applyFont="1" applyAlignment="1">
      <alignment vertical="center" wrapText="1"/>
    </xf>
    <xf numFmtId="176" fontId="2" fillId="0" borderId="0" xfId="6" applyNumberFormat="1" applyFont="1" applyAlignment="1">
      <alignment vertical="center" wrapText="1"/>
    </xf>
    <xf numFmtId="180" fontId="2" fillId="0" borderId="0" xfId="6" applyNumberFormat="1" applyFont="1" applyAlignment="1">
      <alignment vertical="center" wrapText="1"/>
    </xf>
    <xf numFmtId="0" fontId="2" fillId="0" borderId="0" xfId="6" applyFont="1" applyAlignment="1">
      <alignment vertical="center" wrapText="1"/>
    </xf>
    <xf numFmtId="0" fontId="5" fillId="0" borderId="0" xfId="6" applyNumberFormat="1" applyFont="1" applyAlignment="1">
      <alignment vertical="center" wrapText="1"/>
    </xf>
    <xf numFmtId="0" fontId="7" fillId="0" borderId="0" xfId="6" applyNumberFormat="1" applyFont="1" applyAlignment="1">
      <alignment vertical="center" wrapText="1"/>
    </xf>
    <xf numFmtId="0" fontId="2" fillId="0" borderId="0" xfId="6" applyNumberFormat="1" applyFont="1" applyAlignment="1">
      <alignment horizontal="center" vertical="center" wrapText="1"/>
    </xf>
    <xf numFmtId="180" fontId="2" fillId="0" borderId="0" xfId="6" applyNumberFormat="1" applyFont="1" applyAlignment="1">
      <alignment horizontal="center" vertical="center" wrapText="1"/>
    </xf>
    <xf numFmtId="180" fontId="5" fillId="0" borderId="1" xfId="6" applyNumberFormat="1" applyFont="1" applyFill="1" applyBorder="1" applyAlignment="1" applyProtection="1">
      <alignment horizontal="center" vertical="center" wrapText="1"/>
    </xf>
    <xf numFmtId="0" fontId="6" fillId="0" borderId="2" xfId="6" applyFont="1" applyBorder="1"/>
    <xf numFmtId="49" fontId="6" fillId="0" borderId="3" xfId="6" applyNumberFormat="1" applyFont="1" applyBorder="1" applyAlignment="1">
      <alignment horizontal="center" vertical="center" wrapText="1"/>
    </xf>
    <xf numFmtId="0" fontId="6" fillId="0" borderId="1" xfId="6" applyNumberFormat="1" applyFont="1" applyBorder="1" applyAlignment="1">
      <alignment horizontal="center" vertical="center" wrapText="1"/>
    </xf>
    <xf numFmtId="179" fontId="6" fillId="0" borderId="1" xfId="6" applyNumberFormat="1" applyFont="1" applyBorder="1" applyAlignment="1">
      <alignment horizontal="center" vertical="center" wrapText="1"/>
    </xf>
    <xf numFmtId="179" fontId="6" fillId="0" borderId="3" xfId="6" applyNumberFormat="1" applyFont="1" applyBorder="1" applyAlignment="1">
      <alignment horizontal="center" vertical="center" wrapText="1"/>
    </xf>
    <xf numFmtId="49" fontId="5" fillId="0" borderId="2" xfId="16" applyNumberFormat="1" applyFont="1" applyBorder="1" applyAlignment="1">
      <alignment horizontal="left"/>
    </xf>
    <xf numFmtId="49" fontId="6" fillId="0" borderId="4" xfId="6" applyNumberFormat="1" applyFont="1" applyBorder="1" applyAlignment="1">
      <alignment horizontal="center" vertical="center" wrapText="1"/>
    </xf>
    <xf numFmtId="179" fontId="5" fillId="0" borderId="3" xfId="6" applyNumberFormat="1" applyFont="1" applyBorder="1" applyAlignment="1">
      <alignment horizontal="center" vertical="center" wrapText="1"/>
    </xf>
    <xf numFmtId="49" fontId="6" fillId="0" borderId="2" xfId="16" applyNumberFormat="1" applyFont="1" applyBorder="1" applyAlignment="1">
      <alignment horizontal="left"/>
    </xf>
    <xf numFmtId="49" fontId="6" fillId="0" borderId="4" xfId="6" applyNumberFormat="1" applyFont="1" applyBorder="1" applyAlignment="1">
      <alignment vertical="center" wrapText="1"/>
    </xf>
    <xf numFmtId="0" fontId="6" fillId="0" borderId="3" xfId="6" applyNumberFormat="1" applyFont="1" applyBorder="1" applyAlignment="1">
      <alignment vertical="center" wrapText="1"/>
    </xf>
    <xf numFmtId="178" fontId="6" fillId="0" borderId="3" xfId="6" applyNumberFormat="1" applyFont="1" applyBorder="1" applyAlignment="1">
      <alignment vertical="center" wrapText="1"/>
    </xf>
    <xf numFmtId="176" fontId="6" fillId="0" borderId="3" xfId="6" applyNumberFormat="1" applyFont="1" applyBorder="1" applyAlignment="1">
      <alignment vertical="center" wrapText="1"/>
    </xf>
    <xf numFmtId="180" fontId="6" fillId="0" borderId="3" xfId="6" applyNumberFormat="1" applyFont="1" applyBorder="1" applyAlignment="1">
      <alignment vertical="center" wrapText="1"/>
    </xf>
    <xf numFmtId="49" fontId="6" fillId="0" borderId="2" xfId="16" applyNumberFormat="1" applyFont="1" applyBorder="1" applyAlignment="1" applyProtection="1">
      <alignment horizontal="left"/>
      <protection locked="0"/>
    </xf>
    <xf numFmtId="49" fontId="6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6" applyNumberFormat="1" applyFont="1" applyFill="1" applyBorder="1" applyAlignment="1" applyProtection="1">
      <alignment vertical="center" wrapText="1"/>
      <protection locked="0"/>
    </xf>
    <xf numFmtId="178" fontId="6" fillId="0" borderId="3" xfId="6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6" applyNumberFormat="1" applyFont="1" applyFill="1" applyBorder="1" applyAlignment="1" applyProtection="1">
      <alignment horizontal="center" vertical="center" wrapText="1"/>
      <protection locked="0"/>
    </xf>
    <xf numFmtId="181" fontId="8" fillId="0" borderId="3" xfId="6" applyNumberFormat="1" applyFont="1" applyBorder="1" applyAlignment="1" applyProtection="1">
      <alignment horizontal="center" vertical="center" wrapText="1"/>
    </xf>
    <xf numFmtId="180" fontId="6" fillId="0" borderId="3" xfId="6" applyNumberFormat="1" applyFont="1" applyBorder="1" applyAlignment="1" applyProtection="1">
      <alignment vertical="center" wrapText="1"/>
    </xf>
    <xf numFmtId="49" fontId="6" fillId="0" borderId="4" xfId="6" applyNumberFormat="1" applyFont="1" applyBorder="1" applyAlignment="1" applyProtection="1">
      <alignment vertical="center" wrapText="1"/>
      <protection locked="0"/>
    </xf>
    <xf numFmtId="0" fontId="6" fillId="0" borderId="3" xfId="6" applyNumberFormat="1" applyFont="1" applyBorder="1" applyAlignment="1" applyProtection="1">
      <alignment vertical="center" wrapText="1"/>
      <protection locked="0"/>
    </xf>
    <xf numFmtId="178" fontId="6" fillId="0" borderId="3" xfId="6" applyNumberFormat="1" applyFont="1" applyBorder="1" applyAlignment="1" applyProtection="1">
      <alignment vertical="center" wrapText="1"/>
      <protection locked="0"/>
    </xf>
    <xf numFmtId="176" fontId="6" fillId="0" borderId="3" xfId="6" applyNumberFormat="1" applyFont="1" applyBorder="1" applyAlignment="1" applyProtection="1">
      <alignment vertical="center" wrapText="1"/>
      <protection locked="0"/>
    </xf>
    <xf numFmtId="181" fontId="6" fillId="0" borderId="3" xfId="6" applyNumberFormat="1" applyFont="1" applyBorder="1" applyAlignment="1" applyProtection="1">
      <alignment horizontal="center" vertical="center" wrapText="1"/>
    </xf>
    <xf numFmtId="181" fontId="6" fillId="0" borderId="3" xfId="6" applyNumberFormat="1" applyFont="1" applyBorder="1" applyAlignment="1" applyProtection="1">
      <alignment horizontal="center" vertical="center" wrapText="1"/>
      <protection locked="0"/>
    </xf>
    <xf numFmtId="49" fontId="5" fillId="0" borderId="5" xfId="16" applyNumberFormat="1" applyFont="1" applyBorder="1" applyAlignment="1">
      <alignment horizontal="center"/>
    </xf>
    <xf numFmtId="49" fontId="6" fillId="0" borderId="6" xfId="6" applyNumberFormat="1" applyFont="1" applyBorder="1" applyAlignment="1" applyProtection="1">
      <alignment vertical="center" wrapText="1"/>
      <protection locked="0"/>
    </xf>
    <xf numFmtId="0" fontId="6" fillId="0" borderId="6" xfId="6" applyNumberFormat="1" applyFont="1" applyBorder="1" applyAlignment="1" applyProtection="1">
      <alignment vertical="center" wrapText="1"/>
      <protection locked="0"/>
    </xf>
    <xf numFmtId="178" fontId="6" fillId="0" borderId="6" xfId="6" applyNumberFormat="1" applyFont="1" applyBorder="1" applyAlignment="1" applyProtection="1">
      <alignment vertical="center" wrapText="1"/>
      <protection locked="0"/>
    </xf>
    <xf numFmtId="176" fontId="6" fillId="0" borderId="6" xfId="6" applyNumberFormat="1" applyFont="1" applyBorder="1" applyAlignment="1" applyProtection="1">
      <alignment vertical="center" wrapText="1"/>
      <protection locked="0"/>
    </xf>
    <xf numFmtId="181" fontId="5" fillId="0" borderId="6" xfId="6" applyNumberFormat="1" applyFont="1" applyBorder="1" applyAlignment="1" applyProtection="1">
      <alignment horizontal="center" vertical="center" wrapText="1"/>
    </xf>
    <xf numFmtId="180" fontId="6" fillId="0" borderId="6" xfId="6" applyNumberFormat="1" applyFont="1" applyBorder="1" applyAlignment="1">
      <alignment vertical="center" wrapText="1"/>
    </xf>
    <xf numFmtId="49" fontId="2" fillId="0" borderId="0" xfId="6" applyNumberFormat="1" applyFont="1" applyAlignment="1">
      <alignment horizontal="right" vertical="center" wrapText="1"/>
    </xf>
    <xf numFmtId="49" fontId="2" fillId="0" borderId="0" xfId="6" applyNumberFormat="1" applyFont="1" applyFill="1" applyBorder="1" applyAlignment="1" applyProtection="1">
      <alignment horizontal="right" vertical="center"/>
    </xf>
    <xf numFmtId="49" fontId="5" fillId="0" borderId="0" xfId="6" applyNumberFormat="1" applyFont="1" applyAlignment="1">
      <alignment vertical="center" wrapText="1"/>
    </xf>
    <xf numFmtId="0" fontId="5" fillId="0" borderId="0" xfId="6" applyFont="1" applyAlignment="1">
      <alignment vertical="center" wrapText="1"/>
    </xf>
    <xf numFmtId="49" fontId="6" fillId="0" borderId="7" xfId="6" applyNumberFormat="1" applyFont="1" applyBorder="1" applyAlignment="1">
      <alignment horizontal="center" vertical="center" wrapText="1"/>
    </xf>
    <xf numFmtId="0" fontId="6" fillId="0" borderId="0" xfId="6" applyFont="1" applyAlignment="1">
      <alignment vertical="center" wrapText="1"/>
    </xf>
    <xf numFmtId="49" fontId="6" fillId="0" borderId="8" xfId="6" applyNumberFormat="1" applyFont="1" applyBorder="1" applyAlignment="1">
      <alignment vertical="center" wrapText="1"/>
    </xf>
    <xf numFmtId="49" fontId="6" fillId="0" borderId="9" xfId="6" applyNumberFormat="1" applyFont="1" applyBorder="1" applyAlignment="1">
      <alignment vertical="center" wrapText="1"/>
    </xf>
    <xf numFmtId="0" fontId="9" fillId="0" borderId="0" xfId="12" applyFont="1" applyAlignment="1">
      <alignment vertical="center" wrapText="1"/>
    </xf>
    <xf numFmtId="0" fontId="10" fillId="0" borderId="0" xfId="12" applyFont="1" applyAlignment="1">
      <alignment vertical="center" wrapText="1"/>
    </xf>
    <xf numFmtId="0" fontId="10" fillId="0" borderId="0" xfId="12" applyFont="1" applyAlignment="1">
      <alignment horizontal="center" vertical="center" wrapText="1"/>
    </xf>
    <xf numFmtId="0" fontId="9" fillId="0" borderId="3" xfId="12" applyFont="1" applyBorder="1" applyAlignment="1">
      <alignment horizontal="center" vertical="center" wrapText="1"/>
    </xf>
    <xf numFmtId="0" fontId="9" fillId="0" borderId="3" xfId="12" applyFont="1" applyBorder="1" applyAlignment="1">
      <alignment horizontal="left" vertical="center" wrapText="1"/>
    </xf>
    <xf numFmtId="43" fontId="10" fillId="0" borderId="3" xfId="19" applyFont="1" applyFill="1" applyBorder="1" applyAlignment="1" applyProtection="1">
      <alignment horizontal="center" vertical="center" wrapText="1"/>
    </xf>
    <xf numFmtId="0" fontId="10" fillId="0" borderId="3" xfId="12" applyFont="1" applyBorder="1" applyAlignment="1">
      <alignment horizontal="left" vertical="center" wrapText="1"/>
    </xf>
    <xf numFmtId="43" fontId="11" fillId="0" borderId="10" xfId="19" applyFont="1" applyFill="1" applyBorder="1" applyAlignment="1" applyProtection="1">
      <alignment horizontal="center" vertical="center" wrapText="1"/>
    </xf>
    <xf numFmtId="0" fontId="10" fillId="0" borderId="3" xfId="12" applyFont="1" applyBorder="1" applyAlignment="1">
      <alignment horizontal="center" vertical="center" wrapText="1"/>
    </xf>
    <xf numFmtId="0" fontId="4" fillId="2" borderId="2" xfId="15" applyFont="1" applyFill="1" applyBorder="1" applyAlignment="1">
      <alignment vertical="center" wrapText="1"/>
    </xf>
    <xf numFmtId="0" fontId="10" fillId="2" borderId="2" xfId="15" applyFont="1" applyFill="1" applyBorder="1" applyAlignment="1">
      <alignment vertical="center" wrapText="1"/>
    </xf>
    <xf numFmtId="0" fontId="9" fillId="2" borderId="3" xfId="15" applyFont="1" applyFill="1" applyBorder="1" applyAlignment="1">
      <alignment vertical="center" wrapText="1"/>
    </xf>
    <xf numFmtId="0" fontId="10" fillId="0" borderId="0" xfId="12" applyFont="1" applyBorder="1" applyAlignment="1">
      <alignment horizontal="left" vertical="center" wrapText="1"/>
    </xf>
    <xf numFmtId="0" fontId="13" fillId="0" borderId="0" xfId="10" applyFont="1" applyAlignment="1"/>
    <xf numFmtId="0" fontId="2" fillId="0" borderId="0" xfId="10" applyFont="1" applyFill="1" applyAlignment="1"/>
    <xf numFmtId="0" fontId="2" fillId="0" borderId="0" xfId="10" applyFont="1" applyAlignment="1"/>
    <xf numFmtId="0" fontId="14" fillId="0" borderId="0" xfId="10" applyFont="1" applyFill="1" applyBorder="1" applyAlignment="1">
      <alignment vertical="center"/>
    </xf>
    <xf numFmtId="0" fontId="14" fillId="0" borderId="0" xfId="10" applyFont="1" applyAlignment="1">
      <alignment horizontal="right"/>
    </xf>
    <xf numFmtId="0" fontId="8" fillId="0" borderId="0" xfId="10" applyFont="1" applyAlignment="1">
      <alignment horizontal="right"/>
    </xf>
    <xf numFmtId="0" fontId="16" fillId="0" borderId="11" xfId="10" applyFont="1" applyBorder="1" applyAlignment="1">
      <alignment horizontal="center" vertical="center"/>
    </xf>
    <xf numFmtId="0" fontId="8" fillId="0" borderId="0" xfId="10" applyFont="1" applyAlignment="1">
      <alignment horizontal="right" vertical="center"/>
    </xf>
    <xf numFmtId="0" fontId="8" fillId="0" borderId="3" xfId="10" applyNumberFormat="1" applyFont="1" applyFill="1" applyBorder="1" applyAlignment="1">
      <alignment horizontal="center" vertical="center"/>
    </xf>
    <xf numFmtId="0" fontId="2" fillId="0" borderId="1" xfId="10" applyBorder="1" applyAlignment="1">
      <alignment horizontal="center" vertical="center"/>
    </xf>
    <xf numFmtId="0" fontId="8" fillId="0" borderId="12" xfId="10" applyNumberFormat="1" applyFont="1" applyFill="1" applyBorder="1" applyAlignment="1">
      <alignment horizontal="center" vertical="center"/>
    </xf>
    <xf numFmtId="0" fontId="8" fillId="0" borderId="13" xfId="10" applyNumberFormat="1" applyFont="1" applyFill="1" applyBorder="1" applyAlignment="1">
      <alignment horizontal="center" vertical="center"/>
    </xf>
    <xf numFmtId="0" fontId="8" fillId="0" borderId="4" xfId="10" applyNumberFormat="1" applyFont="1" applyFill="1" applyBorder="1" applyAlignment="1">
      <alignment horizontal="center" vertical="center"/>
    </xf>
    <xf numFmtId="0" fontId="8" fillId="0" borderId="3" xfId="10" applyNumberFormat="1" applyFont="1" applyFill="1" applyBorder="1" applyAlignment="1">
      <alignment horizontal="center" vertical="center" wrapText="1"/>
    </xf>
    <xf numFmtId="4" fontId="8" fillId="0" borderId="3" xfId="10" applyNumberFormat="1" applyFont="1" applyFill="1" applyBorder="1" applyAlignment="1">
      <alignment horizontal="center" vertical="center"/>
    </xf>
    <xf numFmtId="0" fontId="17" fillId="0" borderId="0" xfId="10" applyNumberFormat="1" applyFont="1" applyFill="1" applyBorder="1" applyAlignment="1"/>
    <xf numFmtId="0" fontId="18" fillId="0" borderId="0" xfId="10" applyNumberFormat="1" applyFont="1" applyFill="1" applyBorder="1" applyAlignment="1"/>
    <xf numFmtId="0" fontId="17" fillId="0" borderId="0" xfId="10" applyNumberFormat="1" applyFont="1" applyFill="1" applyBorder="1" applyAlignment="1">
      <alignment horizontal="center"/>
    </xf>
    <xf numFmtId="0" fontId="17" fillId="0" borderId="0" xfId="10" applyNumberFormat="1" applyFont="1" applyFill="1" applyBorder="1" applyAlignment="1">
      <alignment vertical="center"/>
    </xf>
    <xf numFmtId="0" fontId="2" fillId="0" borderId="0" xfId="10" applyAlignment="1"/>
    <xf numFmtId="0" fontId="8" fillId="0" borderId="0" xfId="10" applyNumberFormat="1" applyFont="1" applyFill="1" applyBorder="1" applyAlignment="1">
      <alignment horizontal="center"/>
    </xf>
    <xf numFmtId="0" fontId="6" fillId="0" borderId="0" xfId="10" applyFont="1" applyFill="1" applyBorder="1" applyAlignment="1">
      <alignment horizontal="left" vertical="center" wrapText="1"/>
    </xf>
    <xf numFmtId="0" fontId="20" fillId="0" borderId="3" xfId="10" applyNumberFormat="1" applyFont="1" applyFill="1" applyBorder="1" applyAlignment="1">
      <alignment horizontal="center" vertical="center" wrapText="1"/>
    </xf>
    <xf numFmtId="43" fontId="21" fillId="0" borderId="4" xfId="19" applyFont="1" applyFill="1" applyBorder="1" applyAlignment="1" applyProtection="1">
      <alignment horizontal="center" vertical="center" wrapText="1"/>
    </xf>
    <xf numFmtId="49" fontId="22" fillId="0" borderId="3" xfId="10" applyNumberFormat="1" applyFont="1" applyFill="1" applyBorder="1" applyAlignment="1">
      <alignment horizontal="center" vertical="center"/>
    </xf>
    <xf numFmtId="43" fontId="11" fillId="0" borderId="3" xfId="19" applyFont="1" applyFill="1" applyBorder="1" applyAlignment="1" applyProtection="1">
      <alignment horizontal="center" vertical="center" wrapText="1"/>
    </xf>
    <xf numFmtId="43" fontId="11" fillId="0" borderId="3" xfId="19" applyFont="1" applyFill="1" applyBorder="1" applyAlignment="1" applyProtection="1">
      <alignment horizontal="center" vertical="center" wrapText="1"/>
      <protection locked="0"/>
    </xf>
    <xf numFmtId="0" fontId="11" fillId="0" borderId="3" xfId="10" applyNumberFormat="1" applyFont="1" applyFill="1" applyBorder="1" applyAlignment="1">
      <alignment horizontal="center" vertical="center" wrapText="1"/>
    </xf>
    <xf numFmtId="0" fontId="11" fillId="0" borderId="10" xfId="10" applyNumberFormat="1" applyFont="1" applyFill="1" applyBorder="1" applyAlignment="1">
      <alignment horizontal="center" vertical="center" wrapText="1"/>
    </xf>
    <xf numFmtId="0" fontId="11" fillId="0" borderId="14" xfId="10" applyNumberFormat="1" applyFont="1" applyFill="1" applyBorder="1" applyAlignment="1">
      <alignment horizontal="center" vertical="center" wrapText="1"/>
    </xf>
    <xf numFmtId="43" fontId="11" fillId="0" borderId="15" xfId="19" applyFont="1" applyFill="1" applyBorder="1" applyAlignment="1" applyProtection="1">
      <alignment horizontal="center" vertical="center" wrapText="1"/>
    </xf>
    <xf numFmtId="0" fontId="11" fillId="0" borderId="16" xfId="10" applyNumberFormat="1" applyFont="1" applyFill="1" applyBorder="1" applyAlignment="1">
      <alignment horizontal="center" vertical="center" wrapText="1"/>
    </xf>
    <xf numFmtId="43" fontId="11" fillId="0" borderId="3" xfId="19" applyFont="1" applyFill="1" applyBorder="1" applyAlignment="1" applyProtection="1">
      <alignment horizontal="center"/>
    </xf>
    <xf numFmtId="43" fontId="11" fillId="0" borderId="4" xfId="19" applyFont="1" applyFill="1" applyBorder="1" applyAlignment="1" applyProtection="1">
      <alignment horizontal="center" vertical="center" wrapText="1"/>
    </xf>
    <xf numFmtId="181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0" applyNumberFormat="1" applyFont="1" applyFill="1" applyAlignment="1">
      <alignment horizontal="center" vertical="center" wrapText="1"/>
    </xf>
    <xf numFmtId="43" fontId="11" fillId="0" borderId="0" xfId="19" applyFont="1" applyFill="1" applyAlignment="1" applyProtection="1">
      <alignment horizontal="center" vertical="center" wrapText="1"/>
    </xf>
    <xf numFmtId="0" fontId="2" fillId="0" borderId="0" xfId="10" applyFont="1" applyAlignment="1">
      <alignment horizontal="center" vertical="center"/>
    </xf>
    <xf numFmtId="0" fontId="8" fillId="0" borderId="0" xfId="10" applyFont="1" applyFill="1" applyBorder="1" applyAlignment="1">
      <alignment vertical="center"/>
    </xf>
    <xf numFmtId="49" fontId="8" fillId="0" borderId="0" xfId="10" applyNumberFormat="1" applyFont="1" applyFill="1" applyAlignment="1">
      <alignment horizontal="left"/>
    </xf>
    <xf numFmtId="0" fontId="2" fillId="0" borderId="0" xfId="10" applyFont="1" applyAlignment="1">
      <alignment horizontal="center"/>
    </xf>
    <xf numFmtId="0" fontId="16" fillId="0" borderId="0" xfId="10" applyFont="1" applyBorder="1" applyAlignment="1">
      <alignment horizontal="center" vertical="center"/>
    </xf>
    <xf numFmtId="0" fontId="8" fillId="0" borderId="0" xfId="10" applyFont="1" applyAlignment="1">
      <alignment horizontal="center" vertical="center"/>
    </xf>
    <xf numFmtId="0" fontId="2" fillId="0" borderId="0" xfId="10" applyFont="1" applyBorder="1" applyAlignment="1"/>
    <xf numFmtId="49" fontId="8" fillId="0" borderId="3" xfId="10" applyNumberFormat="1" applyFont="1" applyFill="1" applyBorder="1" applyAlignment="1">
      <alignment horizontal="center" vertical="center"/>
    </xf>
    <xf numFmtId="0" fontId="2" fillId="0" borderId="3" xfId="10" applyFill="1" applyBorder="1" applyAlignment="1">
      <alignment vertical="center"/>
    </xf>
    <xf numFmtId="177" fontId="6" fillId="0" borderId="1" xfId="19" applyNumberFormat="1" applyFont="1" applyFill="1" applyBorder="1" applyAlignment="1" applyProtection="1">
      <alignment horizontal="center" vertical="center"/>
    </xf>
    <xf numFmtId="177" fontId="2" fillId="0" borderId="3" xfId="19" applyNumberFormat="1" applyFont="1" applyFill="1" applyBorder="1" applyAlignment="1" applyProtection="1">
      <alignment vertical="center"/>
    </xf>
    <xf numFmtId="0" fontId="8" fillId="0" borderId="1" xfId="10" applyFont="1" applyBorder="1" applyAlignment="1">
      <alignment horizontal="center" vertical="center"/>
    </xf>
    <xf numFmtId="0" fontId="6" fillId="0" borderId="1" xfId="10" applyFont="1" applyBorder="1" applyAlignment="1">
      <alignment horizontal="center" vertical="center"/>
    </xf>
    <xf numFmtId="4" fontId="24" fillId="0" borderId="3" xfId="10" applyNumberFormat="1" applyFont="1" applyFill="1" applyBorder="1" applyAlignment="1">
      <alignment horizontal="center" vertical="center"/>
    </xf>
    <xf numFmtId="0" fontId="0" fillId="0" borderId="0" xfId="10" applyFont="1" applyAlignment="1"/>
    <xf numFmtId="0" fontId="2" fillId="0" borderId="0" xfId="2">
      <alignment vertical="center"/>
    </xf>
    <xf numFmtId="0" fontId="1" fillId="0" borderId="0" xfId="0" applyFont="1" applyFill="1" applyAlignment="1">
      <alignment vertical="center" wrapText="1"/>
    </xf>
    <xf numFmtId="0" fontId="8" fillId="2" borderId="0" xfId="2" applyNumberFormat="1" applyFont="1" applyFill="1" applyAlignment="1" applyProtection="1">
      <alignment vertical="center"/>
    </xf>
    <xf numFmtId="0" fontId="25" fillId="2" borderId="0" xfId="2" applyNumberFormat="1" applyFont="1" applyFill="1" applyAlignment="1" applyProtection="1">
      <alignment horizontal="centerContinuous" vertical="center"/>
    </xf>
    <xf numFmtId="0" fontId="8" fillId="2" borderId="3" xfId="2" applyNumberFormat="1" applyFont="1" applyFill="1" applyBorder="1" applyAlignment="1" applyProtection="1">
      <alignment horizontal="centerContinuous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4" fontId="8" fillId="2" borderId="3" xfId="2" applyNumberFormat="1" applyFont="1" applyFill="1" applyBorder="1" applyAlignment="1" applyProtection="1">
      <alignment horizontal="center" wrapText="1"/>
    </xf>
    <xf numFmtId="0" fontId="8" fillId="0" borderId="3" xfId="0" applyFont="1" applyFill="1" applyBorder="1" applyAlignment="1">
      <alignment vertical="center"/>
    </xf>
    <xf numFmtId="4" fontId="8" fillId="2" borderId="3" xfId="2" applyNumberFormat="1" applyFont="1" applyFill="1" applyBorder="1" applyAlignment="1" applyProtection="1">
      <alignment horizontal="right" vertical="center" wrapText="1"/>
    </xf>
    <xf numFmtId="177" fontId="8" fillId="0" borderId="3" xfId="10" applyNumberFormat="1" applyFont="1" applyFill="1" applyBorder="1" applyAlignment="1">
      <alignment horizontal="center"/>
    </xf>
    <xf numFmtId="181" fontId="8" fillId="0" borderId="3" xfId="2" applyNumberFormat="1" applyFont="1" applyFill="1" applyBorder="1" applyAlignment="1">
      <alignment vertical="center" wrapText="1"/>
    </xf>
    <xf numFmtId="4" fontId="8" fillId="2" borderId="3" xfId="2" applyNumberFormat="1" applyFont="1" applyFill="1" applyBorder="1" applyAlignment="1" applyProtection="1">
      <alignment horizontal="center"/>
    </xf>
    <xf numFmtId="0" fontId="8" fillId="0" borderId="3" xfId="0" applyFont="1" applyFill="1" applyBorder="1" applyAlignment="1">
      <alignment horizontal="justify" vertical="center" wrapText="1"/>
    </xf>
    <xf numFmtId="0" fontId="8" fillId="2" borderId="3" xfId="2" applyNumberFormat="1" applyFont="1" applyFill="1" applyBorder="1" applyAlignment="1" applyProtection="1">
      <alignment vertical="center"/>
    </xf>
    <xf numFmtId="4" fontId="24" fillId="2" borderId="3" xfId="2" applyNumberFormat="1" applyFont="1" applyFill="1" applyBorder="1" applyAlignment="1" applyProtection="1">
      <alignment horizontal="center"/>
    </xf>
    <xf numFmtId="4" fontId="26" fillId="2" borderId="3" xfId="2" applyNumberFormat="1" applyFont="1" applyFill="1" applyBorder="1" applyAlignment="1" applyProtection="1"/>
    <xf numFmtId="0" fontId="13" fillId="0" borderId="0" xfId="10" applyFont="1" applyAlignment="1">
      <alignment vertical="center"/>
    </xf>
    <xf numFmtId="0" fontId="2" fillId="0" borderId="0" xfId="10" applyFont="1" applyFill="1" applyAlignment="1">
      <alignment vertical="center"/>
    </xf>
    <xf numFmtId="0" fontId="2" fillId="0" borderId="0" xfId="10" applyFont="1" applyAlignment="1">
      <alignment vertical="center"/>
    </xf>
    <xf numFmtId="0" fontId="13" fillId="0" borderId="0" xfId="10" applyFont="1" applyFill="1" applyBorder="1" applyAlignment="1">
      <alignment vertical="center"/>
    </xf>
    <xf numFmtId="0" fontId="14" fillId="0" borderId="0" xfId="10" applyFont="1" applyAlignment="1">
      <alignment horizontal="right" vertical="center"/>
    </xf>
    <xf numFmtId="0" fontId="8" fillId="0" borderId="0" xfId="10" applyFont="1" applyAlignment="1">
      <alignment vertical="center"/>
    </xf>
    <xf numFmtId="0" fontId="6" fillId="0" borderId="3" xfId="10" applyNumberFormat="1" applyFont="1" applyFill="1" applyBorder="1" applyAlignment="1">
      <alignment horizontal="center" vertical="center" wrapText="1"/>
    </xf>
    <xf numFmtId="177" fontId="6" fillId="0" borderId="3" xfId="10" applyNumberFormat="1" applyFont="1" applyFill="1" applyBorder="1" applyAlignment="1">
      <alignment vertical="center"/>
    </xf>
    <xf numFmtId="177" fontId="6" fillId="0" borderId="3" xfId="19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0" borderId="0" xfId="18" applyFont="1" applyFill="1" applyAlignment="1">
      <alignment vertical="center" wrapText="1"/>
    </xf>
    <xf numFmtId="0" fontId="29" fillId="0" borderId="0" xfId="18" applyFont="1" applyFill="1" applyAlignment="1">
      <alignment horizontal="center" vertical="center" wrapText="1"/>
    </xf>
    <xf numFmtId="0" fontId="29" fillId="0" borderId="0" xfId="18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0" fontId="24" fillId="0" borderId="3" xfId="17" applyFont="1" applyFill="1" applyBorder="1" applyAlignment="1">
      <alignment horizontal="left" vertical="center" wrapText="1"/>
    </xf>
    <xf numFmtId="43" fontId="24" fillId="0" borderId="3" xfId="19" applyFont="1" applyFill="1" applyBorder="1" applyAlignment="1" applyProtection="1">
      <alignment horizontal="left" vertical="center" wrapText="1"/>
    </xf>
    <xf numFmtId="181" fontId="24" fillId="0" borderId="3" xfId="17" applyNumberFormat="1" applyFont="1" applyFill="1" applyBorder="1" applyAlignment="1">
      <alignment horizontal="left" vertical="center" wrapText="1"/>
    </xf>
    <xf numFmtId="182" fontId="24" fillId="0" borderId="3" xfId="17" applyNumberFormat="1" applyFont="1" applyFill="1" applyBorder="1" applyAlignment="1">
      <alignment horizontal="left" vertical="center" wrapText="1"/>
    </xf>
    <xf numFmtId="4" fontId="8" fillId="2" borderId="3" xfId="2" applyNumberFormat="1" applyFont="1" applyFill="1" applyBorder="1" applyAlignment="1" applyProtection="1">
      <alignment horizontal="left" vertical="center" wrapText="1"/>
    </xf>
    <xf numFmtId="4" fontId="6" fillId="2" borderId="3" xfId="2" applyNumberFormat="1" applyFont="1" applyFill="1" applyBorder="1" applyAlignment="1" applyProtection="1">
      <alignment horizontal="right" vertical="center" wrapText="1"/>
    </xf>
    <xf numFmtId="4" fontId="8" fillId="2" borderId="3" xfId="2" applyNumberFormat="1" applyFont="1" applyFill="1" applyBorder="1" applyAlignment="1" applyProtection="1">
      <alignment horizontal="right" vertical="center"/>
    </xf>
    <xf numFmtId="0" fontId="35" fillId="0" borderId="4" xfId="14" applyFont="1" applyFill="1" applyBorder="1" applyAlignment="1">
      <alignment horizontal="center" vertical="center" wrapText="1"/>
    </xf>
    <xf numFmtId="0" fontId="35" fillId="0" borderId="3" xfId="14" applyFont="1" applyFill="1" applyBorder="1" applyAlignment="1">
      <alignment horizontal="center" vertical="center" wrapText="1"/>
    </xf>
    <xf numFmtId="0" fontId="35" fillId="0" borderId="18" xfId="14" applyFont="1" applyFill="1" applyBorder="1" applyAlignment="1">
      <alignment horizontal="center" vertical="center" wrapText="1"/>
    </xf>
    <xf numFmtId="0" fontId="35" fillId="0" borderId="19" xfId="14" applyFont="1" applyFill="1" applyBorder="1" applyAlignment="1">
      <alignment horizontal="center" vertical="center" wrapText="1"/>
    </xf>
    <xf numFmtId="49" fontId="35" fillId="0" borderId="3" xfId="14" applyNumberFormat="1" applyFont="1" applyFill="1" applyBorder="1" applyAlignment="1" applyProtection="1">
      <alignment horizontal="center" vertical="top" wrapText="1"/>
    </xf>
    <xf numFmtId="49" fontId="35" fillId="0" borderId="12" xfId="14" applyNumberFormat="1" applyFont="1" applyFill="1" applyBorder="1" applyAlignment="1" applyProtection="1">
      <alignment horizontal="center" vertical="top" wrapText="1"/>
    </xf>
    <xf numFmtId="4" fontId="35" fillId="0" borderId="12" xfId="14" applyNumberFormat="1" applyFont="1" applyFill="1" applyBorder="1" applyAlignment="1" applyProtection="1">
      <alignment horizontal="center" vertical="top" wrapText="1"/>
    </xf>
    <xf numFmtId="49" fontId="35" fillId="0" borderId="3" xfId="14" applyNumberFormat="1" applyFont="1" applyFill="1" applyBorder="1" applyAlignment="1" applyProtection="1">
      <alignment horizontal="left" vertical="top" wrapText="1"/>
    </xf>
    <xf numFmtId="0" fontId="39" fillId="0" borderId="3" xfId="14" applyFont="1" applyBorder="1" applyAlignment="1">
      <alignment vertical="center" wrapText="1"/>
    </xf>
    <xf numFmtId="0" fontId="38" fillId="0" borderId="0" xfId="14" applyFont="1" applyAlignment="1">
      <alignment wrapText="1"/>
    </xf>
    <xf numFmtId="49" fontId="35" fillId="0" borderId="12" xfId="14" applyNumberFormat="1" applyFont="1" applyFill="1" applyBorder="1" applyAlignment="1" applyProtection="1">
      <alignment horizontal="left" vertical="top" wrapText="1"/>
    </xf>
    <xf numFmtId="0" fontId="38" fillId="0" borderId="3" xfId="14" applyFont="1" applyBorder="1" applyAlignment="1">
      <alignment vertical="center" wrapText="1"/>
    </xf>
    <xf numFmtId="0" fontId="40" fillId="0" borderId="3" xfId="14" applyFont="1" applyBorder="1" applyAlignment="1">
      <alignment horizontal="justify" vertical="top" wrapText="1"/>
    </xf>
    <xf numFmtId="0" fontId="43" fillId="0" borderId="0" xfId="14" applyAlignment="1"/>
    <xf numFmtId="0" fontId="36" fillId="0" borderId="3" xfId="14" applyNumberFormat="1" applyFont="1" applyFill="1" applyBorder="1" applyAlignment="1" applyProtection="1">
      <alignment horizontal="center" vertical="center" wrapText="1"/>
    </xf>
    <xf numFmtId="0" fontId="36" fillId="0" borderId="3" xfId="14" applyNumberFormat="1" applyFont="1" applyFill="1" applyBorder="1" applyAlignment="1" applyProtection="1">
      <alignment vertical="center" wrapText="1"/>
    </xf>
    <xf numFmtId="0" fontId="35" fillId="0" borderId="3" xfId="14" applyFont="1" applyFill="1" applyBorder="1" applyAlignment="1">
      <alignment horizontal="center" vertical="center"/>
    </xf>
    <xf numFmtId="4" fontId="35" fillId="0" borderId="3" xfId="14" applyNumberFormat="1" applyFont="1" applyFill="1" applyBorder="1" applyAlignment="1" applyProtection="1">
      <alignment horizontal="center" vertical="top" wrapText="1"/>
    </xf>
    <xf numFmtId="0" fontId="35" fillId="0" borderId="3" xfId="5" applyFont="1" applyFill="1" applyBorder="1" applyAlignment="1">
      <alignment horizontal="center" vertical="center"/>
    </xf>
    <xf numFmtId="0" fontId="41" fillId="0" borderId="3" xfId="14" applyFont="1" applyBorder="1" applyAlignment="1">
      <alignment horizontal="justify" vertical="top"/>
    </xf>
    <xf numFmtId="0" fontId="40" fillId="0" borderId="3" xfId="14" applyFont="1" applyBorder="1" applyAlignment="1">
      <alignment horizontal="justify" vertical="top"/>
    </xf>
    <xf numFmtId="0" fontId="12" fillId="2" borderId="8" xfId="15" applyFont="1" applyFill="1" applyBorder="1" applyAlignment="1">
      <alignment horizontal="center" vertical="center" wrapText="1"/>
    </xf>
    <xf numFmtId="0" fontId="12" fillId="2" borderId="3" xfId="15" applyFont="1" applyFill="1" applyBorder="1" applyAlignment="1">
      <alignment horizontal="center" vertical="center" wrapText="1"/>
    </xf>
    <xf numFmtId="0" fontId="10" fillId="0" borderId="0" xfId="12" applyFont="1" applyBorder="1" applyAlignment="1">
      <alignment horizontal="center" vertical="center" wrapText="1"/>
    </xf>
    <xf numFmtId="0" fontId="17" fillId="0" borderId="0" xfId="10" applyNumberFormat="1" applyFont="1" applyFill="1" applyBorder="1" applyAlignment="1">
      <alignment wrapText="1"/>
    </xf>
    <xf numFmtId="0" fontId="23" fillId="0" borderId="3" xfId="10" applyFont="1" applyFill="1" applyBorder="1" applyAlignment="1">
      <alignment horizontal="center" vertical="center" wrapText="1"/>
    </xf>
    <xf numFmtId="0" fontId="8" fillId="2" borderId="11" xfId="2" applyNumberFormat="1" applyFont="1" applyFill="1" applyBorder="1" applyAlignment="1" applyProtection="1">
      <alignment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28" fillId="0" borderId="0" xfId="18" applyFont="1" applyFill="1" applyAlignment="1">
      <alignment horizontal="center" vertical="center" wrapText="1"/>
    </xf>
    <xf numFmtId="0" fontId="2" fillId="0" borderId="0" xfId="18" applyFont="1" applyFill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left" vertical="center"/>
    </xf>
    <xf numFmtId="0" fontId="8" fillId="0" borderId="3" xfId="18" applyFont="1" applyFill="1" applyBorder="1" applyAlignment="1">
      <alignment horizontal="center" vertical="center" wrapText="1"/>
    </xf>
    <xf numFmtId="49" fontId="8" fillId="0" borderId="3" xfId="10" applyNumberFormat="1" applyFont="1" applyFill="1" applyBorder="1" applyAlignment="1">
      <alignment horizontal="center" vertical="center"/>
    </xf>
    <xf numFmtId="0" fontId="2" fillId="0" borderId="3" xfId="10" applyBorder="1" applyAlignment="1">
      <alignment horizontal="center" vertical="center"/>
    </xf>
    <xf numFmtId="0" fontId="8" fillId="0" borderId="19" xfId="10" applyFont="1" applyBorder="1" applyAlignment="1">
      <alignment horizontal="center" vertical="center"/>
    </xf>
    <xf numFmtId="0" fontId="8" fillId="0" borderId="1" xfId="10" applyFont="1" applyBorder="1" applyAlignment="1">
      <alignment horizontal="center" vertical="center"/>
    </xf>
    <xf numFmtId="0" fontId="6" fillId="0" borderId="19" xfId="10" applyFont="1" applyBorder="1" applyAlignment="1">
      <alignment horizontal="center" vertical="center"/>
    </xf>
    <xf numFmtId="0" fontId="6" fillId="0" borderId="18" xfId="10" applyFont="1" applyBorder="1" applyAlignment="1">
      <alignment horizontal="center" vertical="center"/>
    </xf>
    <xf numFmtId="0" fontId="6" fillId="0" borderId="1" xfId="10" applyFont="1" applyBorder="1" applyAlignment="1">
      <alignment horizontal="center" vertical="center"/>
    </xf>
    <xf numFmtId="0" fontId="27" fillId="0" borderId="0" xfId="10" applyFont="1" applyBorder="1" applyAlignment="1">
      <alignment horizontal="center" vertical="center"/>
    </xf>
    <xf numFmtId="0" fontId="6" fillId="0" borderId="11" xfId="10" applyFont="1" applyFill="1" applyBorder="1" applyAlignment="1">
      <alignment horizontal="left" vertical="center"/>
    </xf>
    <xf numFmtId="0" fontId="8" fillId="0" borderId="12" xfId="10" applyFont="1" applyBorder="1" applyAlignment="1">
      <alignment horizontal="center" vertical="center"/>
    </xf>
    <xf numFmtId="0" fontId="8" fillId="0" borderId="13" xfId="10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0" fontId="2" fillId="0" borderId="13" xfId="10" applyBorder="1" applyAlignment="1">
      <alignment horizontal="center" vertical="center"/>
    </xf>
    <xf numFmtId="0" fontId="2" fillId="0" borderId="4" xfId="10" applyBorder="1" applyAlignment="1">
      <alignment horizontal="center" vertical="center"/>
    </xf>
    <xf numFmtId="0" fontId="15" fillId="0" borderId="0" xfId="10" applyFont="1" applyBorder="1" applyAlignment="1">
      <alignment horizontal="center" vertical="center"/>
    </xf>
    <xf numFmtId="0" fontId="8" fillId="0" borderId="3" xfId="10" applyFont="1" applyBorder="1" applyAlignment="1">
      <alignment horizontal="center" vertical="center"/>
    </xf>
    <xf numFmtId="49" fontId="8" fillId="0" borderId="3" xfId="10" applyNumberFormat="1" applyFont="1" applyFill="1" applyBorder="1" applyAlignment="1">
      <alignment vertical="center"/>
    </xf>
    <xf numFmtId="0" fontId="2" fillId="0" borderId="3" xfId="10" applyBorder="1" applyAlignment="1">
      <alignment vertical="center"/>
    </xf>
    <xf numFmtId="0" fontId="0" fillId="0" borderId="0" xfId="10" applyNumberFormat="1" applyFont="1" applyAlignment="1"/>
    <xf numFmtId="0" fontId="2" fillId="0" borderId="1" xfId="10" applyBorder="1" applyAlignment="1">
      <alignment horizontal="center" vertical="center"/>
    </xf>
    <xf numFmtId="0" fontId="8" fillId="0" borderId="0" xfId="10" applyNumberFormat="1" applyFont="1" applyFill="1" applyAlignment="1">
      <alignment horizontal="left"/>
    </xf>
    <xf numFmtId="0" fontId="18" fillId="0" borderId="0" xfId="10" applyNumberFormat="1" applyFont="1" applyFill="1" applyAlignment="1">
      <alignment horizontal="left"/>
    </xf>
    <xf numFmtId="0" fontId="6" fillId="0" borderId="19" xfId="10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0" fontId="19" fillId="0" borderId="0" xfId="10" applyFont="1" applyFill="1" applyBorder="1" applyAlignment="1">
      <alignment horizontal="center" vertical="center" wrapText="1"/>
    </xf>
    <xf numFmtId="0" fontId="32" fillId="0" borderId="0" xfId="10" applyFont="1" applyFill="1" applyAlignment="1">
      <alignment horizontal="left" vertical="center" wrapText="1"/>
    </xf>
    <xf numFmtId="0" fontId="20" fillId="0" borderId="3" xfId="10" applyFont="1" applyFill="1" applyBorder="1" applyAlignment="1">
      <alignment horizontal="center" vertical="center" wrapText="1"/>
    </xf>
    <xf numFmtId="0" fontId="11" fillId="0" borderId="12" xfId="10" applyNumberFormat="1" applyFont="1" applyFill="1" applyBorder="1" applyAlignment="1">
      <alignment horizontal="center" vertical="center" wrapText="1"/>
    </xf>
    <xf numFmtId="0" fontId="11" fillId="0" borderId="13" xfId="10" applyNumberFormat="1" applyFont="1" applyFill="1" applyBorder="1" applyAlignment="1">
      <alignment horizontal="center" vertical="center" wrapText="1"/>
    </xf>
    <xf numFmtId="0" fontId="11" fillId="0" borderId="4" xfId="10" applyNumberFormat="1" applyFont="1" applyFill="1" applyBorder="1" applyAlignment="1">
      <alignment horizontal="center" vertical="center" wrapText="1"/>
    </xf>
    <xf numFmtId="49" fontId="8" fillId="0" borderId="0" xfId="10" applyNumberFormat="1" applyFont="1" applyFill="1" applyAlignment="1"/>
    <xf numFmtId="0" fontId="8" fillId="0" borderId="20" xfId="10" applyFont="1" applyBorder="1" applyAlignment="1">
      <alignment horizontal="center" vertical="center"/>
    </xf>
    <xf numFmtId="0" fontId="2" fillId="0" borderId="11" xfId="10" applyBorder="1" applyAlignment="1">
      <alignment horizontal="center" vertical="center"/>
    </xf>
    <xf numFmtId="0" fontId="2" fillId="0" borderId="17" xfId="10" applyBorder="1" applyAlignment="1">
      <alignment horizontal="center" vertical="center"/>
    </xf>
    <xf numFmtId="0" fontId="8" fillId="0" borderId="12" xfId="10" applyNumberFormat="1" applyFont="1" applyFill="1" applyBorder="1" applyAlignment="1">
      <alignment horizontal="center" vertical="center"/>
    </xf>
    <xf numFmtId="0" fontId="8" fillId="0" borderId="13" xfId="10" applyNumberFormat="1" applyFont="1" applyFill="1" applyBorder="1" applyAlignment="1">
      <alignment horizontal="center" vertical="center"/>
    </xf>
    <xf numFmtId="0" fontId="8" fillId="0" borderId="4" xfId="10" applyNumberFormat="1" applyFont="1" applyFill="1" applyBorder="1" applyAlignment="1">
      <alignment horizontal="center" vertical="center"/>
    </xf>
    <xf numFmtId="0" fontId="3" fillId="0" borderId="0" xfId="12" applyFont="1" applyAlignment="1">
      <alignment horizontal="center" vertical="center" wrapText="1"/>
    </xf>
    <xf numFmtId="0" fontId="10" fillId="0" borderId="21" xfId="12" applyFont="1" applyBorder="1" applyAlignment="1">
      <alignment horizontal="left" vertical="center" wrapText="1"/>
    </xf>
    <xf numFmtId="0" fontId="10" fillId="0" borderId="0" xfId="12" applyFont="1" applyBorder="1" applyAlignment="1">
      <alignment horizontal="left" vertical="center" wrapText="1"/>
    </xf>
    <xf numFmtId="0" fontId="2" fillId="0" borderId="0" xfId="6" applyFont="1" applyBorder="1" applyAlignment="1">
      <alignment horizontal="center"/>
    </xf>
    <xf numFmtId="49" fontId="5" fillId="0" borderId="23" xfId="6" applyNumberFormat="1" applyFont="1" applyBorder="1" applyAlignment="1">
      <alignment horizontal="center" vertical="center" wrapText="1"/>
    </xf>
    <xf numFmtId="49" fontId="5" fillId="0" borderId="18" xfId="6" applyNumberFormat="1" applyFont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24" xfId="6" applyNumberFormat="1" applyFont="1" applyFill="1" applyBorder="1" applyAlignment="1" applyProtection="1">
      <alignment horizontal="center" vertical="center" wrapText="1"/>
    </xf>
    <xf numFmtId="0" fontId="5" fillId="0" borderId="12" xfId="6" applyNumberFormat="1" applyFont="1" applyFill="1" applyBorder="1" applyAlignment="1" applyProtection="1">
      <alignment horizontal="center" vertical="center" wrapText="1"/>
    </xf>
    <xf numFmtId="0" fontId="5" fillId="0" borderId="25" xfId="6" applyNumberFormat="1" applyFont="1" applyFill="1" applyBorder="1" applyAlignment="1" applyProtection="1">
      <alignment horizontal="center" vertical="center" wrapText="1"/>
    </xf>
    <xf numFmtId="0" fontId="5" fillId="0" borderId="3" xfId="6" applyNumberFormat="1" applyFont="1" applyFill="1" applyBorder="1" applyAlignment="1" applyProtection="1">
      <alignment horizontal="center" vertical="center" wrapText="1"/>
    </xf>
    <xf numFmtId="180" fontId="5" fillId="0" borderId="26" xfId="6" applyNumberFormat="1" applyFont="1" applyFill="1" applyBorder="1" applyAlignment="1" applyProtection="1">
      <alignment horizontal="center" vertical="center" wrapText="1"/>
    </xf>
    <xf numFmtId="180" fontId="5" fillId="0" borderId="17" xfId="6" applyNumberFormat="1" applyFont="1" applyFill="1" applyBorder="1" applyAlignment="1" applyProtection="1">
      <alignment horizontal="center" vertical="center" wrapText="1"/>
    </xf>
    <xf numFmtId="180" fontId="5" fillId="0" borderId="27" xfId="6" applyNumberFormat="1" applyFont="1" applyFill="1" applyBorder="1" applyAlignment="1" applyProtection="1">
      <alignment horizontal="center" vertical="center" wrapText="1"/>
    </xf>
    <xf numFmtId="180" fontId="5" fillId="0" borderId="20" xfId="6" applyNumberFormat="1" applyFont="1" applyFill="1" applyBorder="1" applyAlignment="1" applyProtection="1">
      <alignment horizontal="center" vertical="center" wrapText="1"/>
    </xf>
    <xf numFmtId="180" fontId="5" fillId="0" borderId="19" xfId="6" applyNumberFormat="1" applyFont="1" applyFill="1" applyBorder="1" applyAlignment="1" applyProtection="1">
      <alignment horizontal="center" vertical="center" wrapText="1"/>
    </xf>
    <xf numFmtId="180" fontId="5" fillId="0" borderId="1" xfId="6" applyNumberFormat="1" applyFont="1" applyFill="1" applyBorder="1" applyAlignment="1" applyProtection="1">
      <alignment horizontal="center" vertical="center" wrapText="1"/>
    </xf>
    <xf numFmtId="0" fontId="3" fillId="0" borderId="0" xfId="6" applyNumberFormat="1" applyFont="1" applyAlignment="1">
      <alignment horizontal="center" vertical="center" wrapText="1"/>
    </xf>
    <xf numFmtId="49" fontId="2" fillId="0" borderId="0" xfId="6" applyNumberFormat="1" applyFont="1" applyFill="1" applyAlignment="1" applyProtection="1">
      <alignment horizontal="left" vertical="center" wrapText="1"/>
    </xf>
    <xf numFmtId="180" fontId="5" fillId="0" borderId="22" xfId="6" applyNumberFormat="1" applyFont="1" applyFill="1" applyBorder="1" applyAlignment="1" applyProtection="1">
      <alignment horizontal="center" vertical="center" wrapText="1"/>
    </xf>
    <xf numFmtId="180" fontId="5" fillId="0" borderId="12" xfId="6" applyNumberFormat="1" applyFont="1" applyFill="1" applyBorder="1" applyAlignment="1" applyProtection="1">
      <alignment horizontal="center" vertical="center" wrapText="1"/>
    </xf>
    <xf numFmtId="180" fontId="5" fillId="0" borderId="4" xfId="6" applyNumberFormat="1" applyFont="1" applyFill="1" applyBorder="1" applyAlignment="1" applyProtection="1">
      <alignment horizontal="center" vertical="center" wrapText="1"/>
    </xf>
    <xf numFmtId="49" fontId="5" fillId="0" borderId="28" xfId="6" applyNumberFormat="1" applyFont="1" applyFill="1" applyBorder="1" applyAlignment="1" applyProtection="1">
      <alignment horizontal="center" vertical="center" wrapText="1"/>
    </xf>
    <xf numFmtId="49" fontId="5" fillId="0" borderId="8" xfId="6" applyNumberFormat="1" applyFont="1" applyFill="1" applyBorder="1" applyAlignment="1" applyProtection="1">
      <alignment horizontal="center" vertical="center" wrapText="1"/>
    </xf>
    <xf numFmtId="0" fontId="36" fillId="0" borderId="19" xfId="14" applyNumberFormat="1" applyFont="1" applyFill="1" applyBorder="1" applyAlignment="1" applyProtection="1">
      <alignment horizontal="center" vertical="center" wrapText="1"/>
    </xf>
    <xf numFmtId="0" fontId="36" fillId="0" borderId="1" xfId="14" applyNumberFormat="1" applyFont="1" applyFill="1" applyBorder="1" applyAlignment="1" applyProtection="1">
      <alignment horizontal="center" vertical="center" wrapText="1"/>
    </xf>
    <xf numFmtId="0" fontId="36" fillId="0" borderId="18" xfId="14" applyNumberFormat="1" applyFont="1" applyFill="1" applyBorder="1" applyAlignment="1" applyProtection="1">
      <alignment horizontal="center" vertical="center" wrapText="1"/>
    </xf>
    <xf numFmtId="0" fontId="36" fillId="0" borderId="19" xfId="11" applyFont="1" applyFill="1" applyBorder="1" applyAlignment="1">
      <alignment horizontal="center" vertical="center" wrapText="1"/>
    </xf>
    <xf numFmtId="0" fontId="36" fillId="0" borderId="18" xfId="11" applyFont="1" applyFill="1" applyBorder="1" applyAlignment="1">
      <alignment horizontal="center" vertical="center" wrapText="1"/>
    </xf>
    <xf numFmtId="0" fontId="36" fillId="0" borderId="1" xfId="11" applyFont="1" applyFill="1" applyBorder="1" applyAlignment="1">
      <alignment horizontal="center" vertical="center" wrapText="1"/>
    </xf>
    <xf numFmtId="0" fontId="34" fillId="0" borderId="0" xfId="11" applyNumberFormat="1" applyFont="1" applyFill="1" applyBorder="1" applyAlignment="1" applyProtection="1">
      <alignment horizontal="center" vertical="center" wrapText="1"/>
    </xf>
    <xf numFmtId="0" fontId="35" fillId="0" borderId="11" xfId="14" applyFont="1" applyBorder="1" applyAlignment="1">
      <alignment horizontal="center" wrapText="1"/>
    </xf>
    <xf numFmtId="0" fontId="36" fillId="0" borderId="12" xfId="14" applyNumberFormat="1" applyFont="1" applyFill="1" applyBorder="1" applyAlignment="1" applyProtection="1">
      <alignment horizontal="center" vertical="center" wrapText="1"/>
    </xf>
    <xf numFmtId="0" fontId="36" fillId="0" borderId="13" xfId="14" applyNumberFormat="1" applyFont="1" applyFill="1" applyBorder="1" applyAlignment="1" applyProtection="1">
      <alignment horizontal="center" vertical="center" wrapText="1"/>
    </xf>
    <xf numFmtId="0" fontId="36" fillId="0" borderId="4" xfId="14" applyNumberFormat="1" applyFont="1" applyFill="1" applyBorder="1" applyAlignment="1" applyProtection="1">
      <alignment horizontal="center" vertical="center" wrapText="1"/>
    </xf>
    <xf numFmtId="0" fontId="36" fillId="0" borderId="3" xfId="14" applyNumberFormat="1" applyFont="1" applyFill="1" applyBorder="1" applyAlignment="1" applyProtection="1">
      <alignment horizontal="center" vertical="center" wrapText="1"/>
    </xf>
    <xf numFmtId="0" fontId="34" fillId="0" borderId="0" xfId="5" applyNumberFormat="1" applyFont="1" applyFill="1" applyAlignment="1" applyProtection="1">
      <alignment horizontal="center" vertical="center" wrapText="1"/>
    </xf>
    <xf numFmtId="0" fontId="37" fillId="0" borderId="3" xfId="14" applyFont="1" applyBorder="1" applyAlignment="1">
      <alignment vertical="center" wrapText="1"/>
    </xf>
    <xf numFmtId="0" fontId="35" fillId="0" borderId="11" xfId="14" applyFont="1" applyBorder="1" applyAlignment="1">
      <alignment horizontal="center" vertical="center"/>
    </xf>
  </cellXfs>
  <cellStyles count="20">
    <cellStyle name="S3" xfId="1"/>
    <cellStyle name="常规" xfId="0" builtinId="0"/>
    <cellStyle name="常规 2" xfId="2"/>
    <cellStyle name="常规 2 2" xfId="3"/>
    <cellStyle name="常规 2 3" xfId="4"/>
    <cellStyle name="常规 2 4" xfId="5"/>
    <cellStyle name="常规 3" xfId="6"/>
    <cellStyle name="常规 3 2" xfId="7"/>
    <cellStyle name="常规 3 3" xfId="8"/>
    <cellStyle name="常规 3 4" xfId="9"/>
    <cellStyle name="常规 4" xfId="10"/>
    <cellStyle name="常规 4 2" xfId="11"/>
    <cellStyle name="常规 5" xfId="12"/>
    <cellStyle name="常规 5 2" xfId="13"/>
    <cellStyle name="常规 6" xfId="14"/>
    <cellStyle name="常规 9" xfId="15"/>
    <cellStyle name="常规_常德录入表" xfId="16"/>
    <cellStyle name="常规_县政府办 2008部门预算表(报人大)4.1" xfId="17"/>
    <cellStyle name="常规_支出计划3.7" xfId="18"/>
    <cellStyle name="千位分隔" xfId="19" builtin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topLeftCell="A7" workbookViewId="0">
      <selection activeCell="A25" sqref="A25"/>
    </sheetView>
  </sheetViews>
  <sheetFormatPr defaultColWidth="18.5" defaultRowHeight="14.25"/>
  <cols>
    <col min="1" max="1" width="39" style="123" customWidth="1"/>
    <col min="2" max="2" width="18.5" style="123" customWidth="1"/>
    <col min="3" max="3" width="33.6640625" style="123" customWidth="1"/>
    <col min="4" max="4" width="18.5" style="123" customWidth="1"/>
    <col min="5" max="252" width="12" style="123" customWidth="1"/>
    <col min="253" max="253" width="39" style="123" customWidth="1"/>
    <col min="254" max="254" width="18.5" style="123" customWidth="1"/>
    <col min="255" max="255" width="33.6640625" style="123" customWidth="1"/>
    <col min="256" max="16384" width="18.5" style="123"/>
  </cols>
  <sheetData>
    <row r="1" spans="1:4">
      <c r="A1" s="124" t="s">
        <v>0</v>
      </c>
      <c r="B1" s="125"/>
      <c r="C1" s="125"/>
      <c r="D1" s="125"/>
    </row>
    <row r="2" spans="1:4" ht="20.25">
      <c r="A2" s="126" t="s">
        <v>1</v>
      </c>
      <c r="B2" s="126"/>
      <c r="C2" s="126"/>
      <c r="D2" s="126"/>
    </row>
    <row r="3" spans="1:4">
      <c r="A3" s="190" t="s">
        <v>2</v>
      </c>
      <c r="B3" s="190"/>
      <c r="C3" s="190"/>
      <c r="D3" s="125" t="s">
        <v>3</v>
      </c>
    </row>
    <row r="4" spans="1:4" ht="24" customHeight="1">
      <c r="A4" s="127" t="s">
        <v>4</v>
      </c>
      <c r="B4" s="127"/>
      <c r="C4" s="127" t="s">
        <v>5</v>
      </c>
      <c r="D4" s="127"/>
    </row>
    <row r="5" spans="1:4" ht="24" customHeight="1">
      <c r="A5" s="128" t="s">
        <v>6</v>
      </c>
      <c r="B5" s="128" t="s">
        <v>7</v>
      </c>
      <c r="C5" s="129" t="s">
        <v>8</v>
      </c>
      <c r="D5" s="128" t="s">
        <v>7</v>
      </c>
    </row>
    <row r="6" spans="1:4" ht="24" customHeight="1">
      <c r="A6" s="135" t="s">
        <v>9</v>
      </c>
      <c r="B6" s="133">
        <v>1718000</v>
      </c>
      <c r="C6" s="132" t="s">
        <v>10</v>
      </c>
      <c r="D6" s="133">
        <v>1218000</v>
      </c>
    </row>
    <row r="7" spans="1:4" ht="24" customHeight="1">
      <c r="A7" s="135" t="s">
        <v>11</v>
      </c>
      <c r="B7" s="133"/>
      <c r="C7" s="132" t="s">
        <v>12</v>
      </c>
      <c r="D7" s="133"/>
    </row>
    <row r="8" spans="1:4" ht="24" customHeight="1">
      <c r="A8" s="135" t="s">
        <v>13</v>
      </c>
      <c r="B8" s="133"/>
      <c r="C8" s="132" t="s">
        <v>14</v>
      </c>
      <c r="D8" s="133"/>
    </row>
    <row r="9" spans="1:4" ht="24" customHeight="1">
      <c r="A9" s="130" t="s">
        <v>15</v>
      </c>
      <c r="B9" s="133"/>
      <c r="C9" s="132" t="s">
        <v>16</v>
      </c>
      <c r="D9" s="133"/>
    </row>
    <row r="10" spans="1:4" ht="24" customHeight="1">
      <c r="A10" s="135" t="s">
        <v>17</v>
      </c>
      <c r="B10" s="133"/>
      <c r="C10" s="132" t="s">
        <v>18</v>
      </c>
      <c r="D10" s="161"/>
    </row>
    <row r="11" spans="1:4" ht="30.75" customHeight="1">
      <c r="A11" s="130" t="s">
        <v>19</v>
      </c>
      <c r="B11" s="133"/>
      <c r="C11" s="132" t="s">
        <v>20</v>
      </c>
      <c r="D11" s="161"/>
    </row>
    <row r="12" spans="1:4" ht="24" customHeight="1">
      <c r="A12" s="130" t="s">
        <v>21</v>
      </c>
      <c r="B12" s="133"/>
      <c r="C12" s="132" t="s">
        <v>22</v>
      </c>
      <c r="D12" s="161"/>
    </row>
    <row r="13" spans="1:4" ht="54" customHeight="1">
      <c r="A13" s="130" t="s">
        <v>23</v>
      </c>
      <c r="B13" s="162"/>
      <c r="C13" s="132" t="s">
        <v>24</v>
      </c>
      <c r="D13" s="161"/>
    </row>
    <row r="14" spans="1:4" ht="24" customHeight="1">
      <c r="A14" s="135" t="s">
        <v>25</v>
      </c>
      <c r="B14" s="163"/>
      <c r="C14" s="132" t="s">
        <v>26</v>
      </c>
      <c r="D14" s="161"/>
    </row>
    <row r="15" spans="1:4" ht="24" customHeight="1">
      <c r="A15" s="135" t="s">
        <v>27</v>
      </c>
      <c r="B15" s="163"/>
      <c r="C15" s="137" t="s">
        <v>28</v>
      </c>
      <c r="D15" s="161"/>
    </row>
    <row r="16" spans="1:4" ht="24" customHeight="1">
      <c r="A16" s="135" t="s">
        <v>29</v>
      </c>
      <c r="B16" s="133"/>
      <c r="C16" s="132" t="s">
        <v>30</v>
      </c>
      <c r="D16" s="161"/>
    </row>
    <row r="17" spans="1:4" ht="24" customHeight="1">
      <c r="A17" s="135" t="s">
        <v>31</v>
      </c>
      <c r="B17" s="133"/>
      <c r="C17" s="132" t="s">
        <v>32</v>
      </c>
      <c r="D17" s="161"/>
    </row>
    <row r="18" spans="1:4" ht="24" customHeight="1">
      <c r="A18" s="135" t="s">
        <v>33</v>
      </c>
      <c r="B18" s="133"/>
      <c r="C18" s="132" t="s">
        <v>34</v>
      </c>
      <c r="D18" s="133">
        <v>500000</v>
      </c>
    </row>
    <row r="19" spans="1:4" ht="24" customHeight="1">
      <c r="A19" s="135" t="s">
        <v>35</v>
      </c>
      <c r="B19" s="133"/>
      <c r="C19" s="132" t="s">
        <v>36</v>
      </c>
      <c r="D19" s="133"/>
    </row>
    <row r="20" spans="1:4" ht="24" customHeight="1">
      <c r="A20" s="138"/>
      <c r="B20" s="133"/>
      <c r="C20" s="132" t="s">
        <v>37</v>
      </c>
      <c r="D20" s="133"/>
    </row>
    <row r="21" spans="1:4" ht="24" customHeight="1">
      <c r="A21" s="138"/>
      <c r="B21" s="133"/>
      <c r="C21" s="132" t="s">
        <v>38</v>
      </c>
      <c r="D21" s="133"/>
    </row>
    <row r="22" spans="1:4" ht="24" customHeight="1">
      <c r="A22" s="138"/>
      <c r="B22" s="133"/>
      <c r="C22" s="132" t="s">
        <v>39</v>
      </c>
      <c r="D22" s="133"/>
    </row>
    <row r="23" spans="1:4" ht="24" customHeight="1">
      <c r="A23" s="138"/>
      <c r="B23" s="133"/>
      <c r="C23" s="132" t="s">
        <v>40</v>
      </c>
      <c r="D23" s="133"/>
    </row>
    <row r="24" spans="1:4" ht="24" customHeight="1">
      <c r="A24" s="129" t="s">
        <v>41</v>
      </c>
      <c r="B24" s="140">
        <f>SUM(B6:B23)</f>
        <v>1718000</v>
      </c>
      <c r="C24" s="129" t="s">
        <v>42</v>
      </c>
      <c r="D24" s="140">
        <f>SUM(D6:D23)</f>
        <v>1718000</v>
      </c>
    </row>
  </sheetData>
  <mergeCells count="1">
    <mergeCell ref="A3:C3"/>
  </mergeCells>
  <phoneticPr fontId="3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7"/>
  <sheetViews>
    <sheetView workbookViewId="0">
      <selection activeCell="Z5" sqref="Z5"/>
    </sheetView>
  </sheetViews>
  <sheetFormatPr defaultRowHeight="11.25"/>
  <cols>
    <col min="17" max="17" width="14.83203125" customWidth="1"/>
  </cols>
  <sheetData>
    <row r="1" spans="1:17" ht="25.5" customHeight="1">
      <c r="A1" s="267" t="s">
        <v>194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7" ht="12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68" t="s">
        <v>195</v>
      </c>
      <c r="P2" s="268"/>
      <c r="Q2" s="268"/>
    </row>
    <row r="3" spans="1:17" ht="12" customHeight="1">
      <c r="A3" s="261" t="s">
        <v>196</v>
      </c>
      <c r="B3" s="261" t="s">
        <v>197</v>
      </c>
      <c r="C3" s="269" t="s">
        <v>198</v>
      </c>
      <c r="D3" s="270"/>
      <c r="E3" s="271"/>
      <c r="F3" s="261" t="s">
        <v>199</v>
      </c>
      <c r="G3" s="261" t="s">
        <v>200</v>
      </c>
      <c r="H3" s="269" t="s">
        <v>201</v>
      </c>
      <c r="I3" s="270"/>
      <c r="J3" s="270"/>
      <c r="K3" s="270"/>
      <c r="L3" s="270"/>
      <c r="M3" s="270"/>
      <c r="N3" s="270"/>
      <c r="O3" s="270"/>
      <c r="P3" s="271"/>
      <c r="Q3" s="264" t="s">
        <v>202</v>
      </c>
    </row>
    <row r="4" spans="1:17" ht="12" customHeight="1">
      <c r="A4" s="263"/>
      <c r="B4" s="263"/>
      <c r="C4" s="261" t="s">
        <v>203</v>
      </c>
      <c r="D4" s="261" t="s">
        <v>71</v>
      </c>
      <c r="E4" s="261" t="s">
        <v>72</v>
      </c>
      <c r="F4" s="263"/>
      <c r="G4" s="263"/>
      <c r="H4" s="269" t="s">
        <v>204</v>
      </c>
      <c r="I4" s="270"/>
      <c r="J4" s="270"/>
      <c r="K4" s="271"/>
      <c r="L4" s="269" t="s">
        <v>205</v>
      </c>
      <c r="M4" s="270"/>
      <c r="N4" s="270"/>
      <c r="O4" s="270"/>
      <c r="P4" s="271"/>
      <c r="Q4" s="265"/>
    </row>
    <row r="5" spans="1:17" ht="48">
      <c r="A5" s="262"/>
      <c r="B5" s="262"/>
      <c r="C5" s="262"/>
      <c r="D5" s="262"/>
      <c r="E5" s="262"/>
      <c r="F5" s="262"/>
      <c r="G5" s="262"/>
      <c r="H5" s="164" t="s">
        <v>206</v>
      </c>
      <c r="I5" s="165" t="s">
        <v>207</v>
      </c>
      <c r="J5" s="165" t="s">
        <v>208</v>
      </c>
      <c r="K5" s="165" t="s">
        <v>209</v>
      </c>
      <c r="L5" s="165" t="s">
        <v>210</v>
      </c>
      <c r="M5" s="165" t="s">
        <v>211</v>
      </c>
      <c r="N5" s="165" t="s">
        <v>212</v>
      </c>
      <c r="O5" s="165" t="s">
        <v>213</v>
      </c>
      <c r="P5" s="165" t="s">
        <v>214</v>
      </c>
      <c r="Q5" s="266"/>
    </row>
    <row r="6" spans="1:17" ht="12">
      <c r="A6" s="165" t="s">
        <v>180</v>
      </c>
      <c r="B6" s="166" t="s">
        <v>180</v>
      </c>
      <c r="C6" s="166" t="s">
        <v>180</v>
      </c>
      <c r="D6" s="166" t="s">
        <v>180</v>
      </c>
      <c r="E6" s="166" t="s">
        <v>180</v>
      </c>
      <c r="F6" s="166" t="s">
        <v>180</v>
      </c>
      <c r="G6" s="166" t="s">
        <v>180</v>
      </c>
      <c r="H6" s="167" t="s">
        <v>180</v>
      </c>
      <c r="I6" s="167" t="s">
        <v>180</v>
      </c>
      <c r="J6" s="167" t="s">
        <v>180</v>
      </c>
      <c r="K6" s="167" t="s">
        <v>180</v>
      </c>
      <c r="L6" s="167" t="s">
        <v>180</v>
      </c>
      <c r="M6" s="167" t="s">
        <v>180</v>
      </c>
      <c r="N6" s="167" t="s">
        <v>180</v>
      </c>
      <c r="O6" s="167" t="s">
        <v>180</v>
      </c>
      <c r="P6" s="167" t="s">
        <v>180</v>
      </c>
      <c r="Q6" s="175"/>
    </row>
    <row r="7" spans="1:17" ht="372">
      <c r="A7" s="168"/>
      <c r="B7" s="169" t="s">
        <v>216</v>
      </c>
      <c r="C7" s="169" t="s">
        <v>217</v>
      </c>
      <c r="D7" s="169">
        <v>121.8</v>
      </c>
      <c r="E7" s="170">
        <v>50</v>
      </c>
      <c r="F7" s="174" t="s">
        <v>218</v>
      </c>
      <c r="G7" s="176" t="s">
        <v>219</v>
      </c>
      <c r="H7" s="171" t="s">
        <v>220</v>
      </c>
      <c r="I7" s="174"/>
      <c r="J7" s="174"/>
      <c r="K7" s="174"/>
      <c r="L7" s="174"/>
      <c r="M7" s="174"/>
      <c r="N7" s="174"/>
      <c r="O7" s="174"/>
      <c r="P7" s="171"/>
      <c r="Q7" s="172" t="s">
        <v>215</v>
      </c>
    </row>
  </sheetData>
  <mergeCells count="14">
    <mergeCell ref="A1:Q1"/>
    <mergeCell ref="O2:Q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honeticPr fontId="32" type="noConversion"/>
  <pageMargins left="0.75" right="0.75" top="1" bottom="1" header="0.51180555555555596" footer="0.51180555555555596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6"/>
  <sheetViews>
    <sheetView workbookViewId="0">
      <selection activeCell="R6" sqref="R6"/>
    </sheetView>
  </sheetViews>
  <sheetFormatPr defaultRowHeight="11.25"/>
  <cols>
    <col min="21" max="21" width="12.1640625" customWidth="1"/>
  </cols>
  <sheetData>
    <row r="1" spans="1:21" ht="38.25" customHeight="1">
      <c r="A1" s="273" t="s">
        <v>221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</row>
    <row r="2" spans="1:21" ht="13.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275" t="s">
        <v>195</v>
      </c>
      <c r="T2" s="275"/>
      <c r="U2" s="275"/>
    </row>
    <row r="3" spans="1:21" ht="12">
      <c r="A3" s="272" t="s">
        <v>196</v>
      </c>
      <c r="B3" s="272" t="s">
        <v>222</v>
      </c>
      <c r="C3" s="272" t="s">
        <v>223</v>
      </c>
      <c r="D3" s="272" t="s">
        <v>224</v>
      </c>
      <c r="E3" s="272"/>
      <c r="F3" s="272" t="s">
        <v>225</v>
      </c>
      <c r="G3" s="272" t="s">
        <v>226</v>
      </c>
      <c r="H3" s="272" t="s">
        <v>227</v>
      </c>
      <c r="I3" s="272" t="s">
        <v>228</v>
      </c>
      <c r="J3" s="272" t="s">
        <v>229</v>
      </c>
      <c r="K3" s="272" t="s">
        <v>230</v>
      </c>
      <c r="L3" s="272"/>
      <c r="M3" s="272"/>
      <c r="N3" s="272"/>
      <c r="O3" s="272" t="s">
        <v>231</v>
      </c>
      <c r="P3" s="272"/>
      <c r="Q3" s="272"/>
      <c r="R3" s="272"/>
      <c r="S3" s="272"/>
      <c r="T3" s="272" t="s">
        <v>232</v>
      </c>
      <c r="U3" s="274" t="s">
        <v>202</v>
      </c>
    </row>
    <row r="4" spans="1:21" ht="60">
      <c r="A4" s="272"/>
      <c r="B4" s="272"/>
      <c r="C4" s="272"/>
      <c r="D4" s="178" t="s">
        <v>173</v>
      </c>
      <c r="E4" s="179" t="s">
        <v>233</v>
      </c>
      <c r="F4" s="272"/>
      <c r="G4" s="272"/>
      <c r="H4" s="272"/>
      <c r="I4" s="272"/>
      <c r="J4" s="272"/>
      <c r="K4" s="178" t="s">
        <v>234</v>
      </c>
      <c r="L4" s="178" t="s">
        <v>235</v>
      </c>
      <c r="M4" s="178" t="s">
        <v>236</v>
      </c>
      <c r="N4" s="178" t="s">
        <v>237</v>
      </c>
      <c r="O4" s="178" t="s">
        <v>238</v>
      </c>
      <c r="P4" s="178" t="s">
        <v>239</v>
      </c>
      <c r="Q4" s="178" t="s">
        <v>240</v>
      </c>
      <c r="R4" s="178" t="s">
        <v>241</v>
      </c>
      <c r="S4" s="178" t="s">
        <v>242</v>
      </c>
      <c r="T4" s="272"/>
      <c r="U4" s="274"/>
    </row>
    <row r="5" spans="1:21" ht="57" customHeight="1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2" t="s">
        <v>180</v>
      </c>
    </row>
    <row r="6" spans="1:21" ht="247.5" customHeight="1">
      <c r="A6" s="168"/>
      <c r="B6" s="168" t="s">
        <v>243</v>
      </c>
      <c r="C6" s="168" t="s">
        <v>244</v>
      </c>
      <c r="D6" s="168" t="s">
        <v>245</v>
      </c>
      <c r="E6" s="181">
        <v>50</v>
      </c>
      <c r="F6" s="171" t="s">
        <v>246</v>
      </c>
      <c r="G6" s="183" t="s">
        <v>247</v>
      </c>
      <c r="H6" s="184" t="s">
        <v>248</v>
      </c>
      <c r="I6" s="171"/>
      <c r="J6" s="171" t="s">
        <v>249</v>
      </c>
      <c r="K6" s="171"/>
      <c r="L6" s="171"/>
      <c r="M6" s="171" t="s">
        <v>248</v>
      </c>
      <c r="N6" s="168" t="s">
        <v>245</v>
      </c>
      <c r="O6" s="171"/>
      <c r="P6" s="168" t="s">
        <v>250</v>
      </c>
      <c r="Q6" s="168"/>
      <c r="R6" s="171"/>
      <c r="S6" s="171" t="s">
        <v>251</v>
      </c>
      <c r="T6" s="168"/>
      <c r="U6" s="172" t="s">
        <v>252</v>
      </c>
    </row>
  </sheetData>
  <mergeCells count="15">
    <mergeCell ref="G3:G4"/>
    <mergeCell ref="T3:T4"/>
    <mergeCell ref="U3:U4"/>
    <mergeCell ref="S2:U2"/>
    <mergeCell ref="D3:E3"/>
    <mergeCell ref="K3:N3"/>
    <mergeCell ref="O3:S3"/>
    <mergeCell ref="H3:H4"/>
    <mergeCell ref="I3:I4"/>
    <mergeCell ref="J3:J4"/>
    <mergeCell ref="A1:U1"/>
    <mergeCell ref="A3:A4"/>
    <mergeCell ref="B3:B4"/>
    <mergeCell ref="C3:C4"/>
    <mergeCell ref="F3:F4"/>
  </mergeCells>
  <phoneticPr fontId="32" type="noConversion"/>
  <pageMargins left="0.75" right="0.75" top="1" bottom="1" header="0.51180555555555596" footer="0.51180555555555596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33203125" defaultRowHeight="11.25"/>
  <sheetData/>
  <phoneticPr fontId="32" type="noConversion"/>
  <pageMargins left="0.75" right="0.75" top="1" bottom="1" header="0.51180555555555596" footer="0.51180555555555596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33203125" defaultRowHeight="11.25"/>
  <sheetData/>
  <phoneticPr fontId="32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B8" sqref="B8"/>
    </sheetView>
  </sheetViews>
  <sheetFormatPr defaultRowHeight="39.950000000000003" customHeight="1"/>
  <cols>
    <col min="1" max="1" width="18.5" style="152" customWidth="1"/>
    <col min="2" max="2" width="21" style="152" customWidth="1"/>
    <col min="3" max="3" width="21.6640625" style="152" customWidth="1"/>
    <col min="4" max="4" width="15.1640625" style="152" customWidth="1"/>
    <col min="5" max="7" width="8.83203125" style="152" customWidth="1"/>
    <col min="8" max="8" width="15.6640625" style="152" customWidth="1"/>
    <col min="9" max="10" width="8.83203125" style="152" customWidth="1"/>
    <col min="11" max="11" width="10.1640625" style="152" customWidth="1"/>
    <col min="12" max="16" width="8.83203125" style="152" customWidth="1"/>
    <col min="17" max="17" width="11.5" style="152" customWidth="1"/>
    <col min="18" max="16384" width="9.33203125" style="150"/>
  </cols>
  <sheetData>
    <row r="1" spans="1:17" ht="30" customHeight="1">
      <c r="A1" s="124" t="s">
        <v>43</v>
      </c>
      <c r="O1" s="124"/>
    </row>
    <row r="2" spans="1:17" ht="39.950000000000003" customHeight="1">
      <c r="A2" s="192" t="s">
        <v>44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</row>
    <row r="3" spans="1:17" ht="27.95" customHeight="1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93" t="s">
        <v>3</v>
      </c>
      <c r="Q3" s="193"/>
    </row>
    <row r="4" spans="1:17" ht="38.1" customHeight="1">
      <c r="A4" s="199" t="s">
        <v>45</v>
      </c>
      <c r="B4" s="191" t="s">
        <v>46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1:17" ht="38.1" customHeight="1">
      <c r="A5" s="199"/>
      <c r="B5" s="191" t="s">
        <v>47</v>
      </c>
      <c r="C5" s="191" t="s">
        <v>48</v>
      </c>
      <c r="D5" s="194" t="s">
        <v>49</v>
      </c>
      <c r="E5" s="195"/>
      <c r="F5" s="195"/>
      <c r="G5" s="195"/>
      <c r="H5" s="195"/>
      <c r="I5" s="195"/>
      <c r="J5" s="195"/>
      <c r="K5" s="196"/>
      <c r="L5" s="191" t="s">
        <v>50</v>
      </c>
      <c r="M5" s="191" t="s">
        <v>51</v>
      </c>
      <c r="N5" s="191" t="s">
        <v>52</v>
      </c>
      <c r="O5" s="191" t="s">
        <v>53</v>
      </c>
      <c r="P5" s="191" t="s">
        <v>54</v>
      </c>
      <c r="Q5" s="191" t="s">
        <v>55</v>
      </c>
    </row>
    <row r="6" spans="1:17" ht="38.1" customHeight="1">
      <c r="A6" s="199"/>
      <c r="B6" s="191"/>
      <c r="C6" s="191"/>
      <c r="D6" s="194" t="s">
        <v>56</v>
      </c>
      <c r="E6" s="195"/>
      <c r="F6" s="197"/>
      <c r="G6" s="191" t="s">
        <v>57</v>
      </c>
      <c r="H6" s="191" t="s">
        <v>58</v>
      </c>
      <c r="I6" s="191" t="s">
        <v>59</v>
      </c>
      <c r="J6" s="191" t="s">
        <v>60</v>
      </c>
      <c r="K6" s="191" t="s">
        <v>61</v>
      </c>
      <c r="L6" s="191"/>
      <c r="M6" s="191"/>
      <c r="N6" s="191"/>
      <c r="O6" s="191"/>
      <c r="P6" s="191"/>
      <c r="Q6" s="191"/>
    </row>
    <row r="7" spans="1:17" ht="38.1" customHeight="1">
      <c r="A7" s="199"/>
      <c r="B7" s="191"/>
      <c r="C7" s="191"/>
      <c r="D7" s="155" t="s">
        <v>62</v>
      </c>
      <c r="E7" s="155" t="s">
        <v>63</v>
      </c>
      <c r="F7" s="156" t="s">
        <v>64</v>
      </c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</row>
    <row r="8" spans="1:17" s="151" customFormat="1" ht="38.1" customHeight="1">
      <c r="A8" s="157" t="s">
        <v>65</v>
      </c>
      <c r="B8" s="158">
        <v>1718000</v>
      </c>
      <c r="C8" s="158">
        <v>17180000</v>
      </c>
      <c r="D8" s="159"/>
      <c r="E8" s="157"/>
      <c r="F8" s="157"/>
      <c r="G8" s="157"/>
      <c r="H8" s="160"/>
      <c r="I8" s="157"/>
      <c r="J8" s="157"/>
      <c r="K8" s="157"/>
      <c r="L8" s="157"/>
      <c r="M8" s="157"/>
      <c r="N8" s="157"/>
      <c r="O8" s="157"/>
      <c r="P8" s="157"/>
      <c r="Q8" s="157"/>
    </row>
    <row r="9" spans="1:17" s="151" customFormat="1" ht="38.1" customHeight="1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</row>
    <row r="10" spans="1:17" s="151" customFormat="1" ht="38.1" customHeight="1">
      <c r="A10" s="198" t="s">
        <v>66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</sheetData>
  <mergeCells count="20">
    <mergeCell ref="A10:Q10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Q5:Q7"/>
    <mergeCell ref="A2:Q2"/>
    <mergeCell ref="P3:Q3"/>
    <mergeCell ref="B4:Q4"/>
    <mergeCell ref="D5:K5"/>
    <mergeCell ref="D6:F6"/>
    <mergeCell ref="M5:M7"/>
    <mergeCell ref="N5:N7"/>
    <mergeCell ref="O5:O7"/>
    <mergeCell ref="P5:P7"/>
  </mergeCells>
  <phoneticPr fontId="3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showGridLines="0" showZeros="0" workbookViewId="0">
      <selection activeCell="E4" sqref="E4"/>
    </sheetView>
  </sheetViews>
  <sheetFormatPr defaultColWidth="9" defaultRowHeight="14.25"/>
  <cols>
    <col min="1" max="1" width="6.33203125" style="143" customWidth="1"/>
    <col min="2" max="3" width="5.1640625" style="143" customWidth="1"/>
    <col min="4" max="4" width="42.1640625" style="143" customWidth="1"/>
    <col min="5" max="5" width="18.33203125" style="143" customWidth="1"/>
    <col min="6" max="7" width="18.83203125" style="143" customWidth="1"/>
    <col min="8" max="16384" width="9" style="143"/>
  </cols>
  <sheetData>
    <row r="1" spans="1:7" s="141" customFormat="1" ht="14.25" customHeight="1">
      <c r="A1" s="144" t="s">
        <v>67</v>
      </c>
      <c r="B1" s="73"/>
      <c r="C1" s="73"/>
      <c r="G1" s="145"/>
    </row>
    <row r="2" spans="1:7" ht="14.25" customHeight="1">
      <c r="A2" s="73"/>
      <c r="D2" s="146"/>
      <c r="G2" s="77"/>
    </row>
    <row r="3" spans="1:7" ht="29.25" customHeight="1">
      <c r="A3" s="207" t="s">
        <v>68</v>
      </c>
      <c r="B3" s="207"/>
      <c r="C3" s="207"/>
      <c r="D3" s="207"/>
      <c r="E3" s="207"/>
      <c r="F3" s="207"/>
      <c r="G3" s="207"/>
    </row>
    <row r="4" spans="1:7" ht="29.25" customHeight="1">
      <c r="A4" s="208" t="s">
        <v>2</v>
      </c>
      <c r="B4" s="208"/>
      <c r="C4" s="208"/>
      <c r="D4" s="208"/>
      <c r="E4" s="112"/>
      <c r="F4" s="112"/>
      <c r="G4" s="77" t="s">
        <v>3</v>
      </c>
    </row>
    <row r="5" spans="1:7" ht="29.25" customHeight="1">
      <c r="A5" s="209" t="s">
        <v>69</v>
      </c>
      <c r="B5" s="210"/>
      <c r="C5" s="210"/>
      <c r="D5" s="211"/>
      <c r="E5" s="204" t="s">
        <v>70</v>
      </c>
      <c r="F5" s="204" t="s">
        <v>71</v>
      </c>
      <c r="G5" s="204" t="s">
        <v>72</v>
      </c>
    </row>
    <row r="6" spans="1:7" ht="27.75" customHeight="1">
      <c r="A6" s="209" t="s">
        <v>73</v>
      </c>
      <c r="B6" s="212"/>
      <c r="C6" s="213"/>
      <c r="D6" s="202" t="s">
        <v>74</v>
      </c>
      <c r="E6" s="205"/>
      <c r="F6" s="205"/>
      <c r="G6" s="205"/>
    </row>
    <row r="7" spans="1:7" s="142" customFormat="1" ht="27.75" customHeight="1">
      <c r="A7" s="115" t="s">
        <v>75</v>
      </c>
      <c r="B7" s="115" t="s">
        <v>76</v>
      </c>
      <c r="C7" s="115" t="s">
        <v>77</v>
      </c>
      <c r="D7" s="203"/>
      <c r="E7" s="206"/>
      <c r="F7" s="206"/>
      <c r="G7" s="206"/>
    </row>
    <row r="8" spans="1:7" s="142" customFormat="1" ht="27.75" customHeight="1">
      <c r="A8" s="115" t="s">
        <v>78</v>
      </c>
      <c r="B8" s="115" t="s">
        <v>254</v>
      </c>
      <c r="C8" s="115" t="s">
        <v>255</v>
      </c>
      <c r="D8" s="116" t="s">
        <v>79</v>
      </c>
      <c r="E8" s="117">
        <f>SUM(F8:G8)</f>
        <v>1218000</v>
      </c>
      <c r="F8" s="117">
        <v>1218000</v>
      </c>
      <c r="G8" s="118"/>
    </row>
    <row r="9" spans="1:7" s="142" customFormat="1" ht="27.75" customHeight="1">
      <c r="A9" s="115" t="s">
        <v>80</v>
      </c>
      <c r="B9" s="115" t="s">
        <v>256</v>
      </c>
      <c r="C9" s="115" t="s">
        <v>257</v>
      </c>
      <c r="D9" s="116" t="s">
        <v>81</v>
      </c>
      <c r="E9" s="117">
        <v>500000</v>
      </c>
      <c r="F9" s="117"/>
      <c r="G9" s="117">
        <v>500000</v>
      </c>
    </row>
    <row r="10" spans="1:7" s="142" customFormat="1" ht="27.75" customHeight="1">
      <c r="A10" s="115"/>
      <c r="B10" s="115"/>
      <c r="C10" s="115"/>
      <c r="D10" s="116"/>
      <c r="E10" s="117">
        <f>SUM(F10:G10)</f>
        <v>0</v>
      </c>
      <c r="F10" s="117"/>
      <c r="G10" s="117"/>
    </row>
    <row r="11" spans="1:7" s="142" customFormat="1" ht="27.75" customHeight="1">
      <c r="A11" s="115"/>
      <c r="B11" s="115"/>
      <c r="C11" s="115"/>
      <c r="D11" s="116"/>
      <c r="E11" s="117">
        <f>SUM(F11:G11)</f>
        <v>0</v>
      </c>
      <c r="F11" s="117"/>
      <c r="G11" s="117"/>
    </row>
    <row r="12" spans="1:7" ht="27.75" customHeight="1">
      <c r="A12" s="200" t="s">
        <v>82</v>
      </c>
      <c r="B12" s="201"/>
      <c r="C12" s="201"/>
      <c r="D12" s="147"/>
      <c r="E12" s="148">
        <f>SUM(E8:E11)</f>
        <v>1718000</v>
      </c>
      <c r="F12" s="149">
        <f>SUM(F8:F11)</f>
        <v>1218000</v>
      </c>
      <c r="G12" s="149">
        <f>SUM(G9:G11)</f>
        <v>500000</v>
      </c>
    </row>
  </sheetData>
  <mergeCells count="9">
    <mergeCell ref="A12:C12"/>
    <mergeCell ref="D6:D7"/>
    <mergeCell ref="E5:E7"/>
    <mergeCell ref="F5:F7"/>
    <mergeCell ref="A3:G3"/>
    <mergeCell ref="A4:D4"/>
    <mergeCell ref="A5:D5"/>
    <mergeCell ref="A6:C6"/>
    <mergeCell ref="G5:G7"/>
  </mergeCells>
  <phoneticPr fontId="32" type="noConversion"/>
  <printOptions horizontalCentere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showZeros="0" workbookViewId="0">
      <selection activeCell="D12" sqref="D12"/>
    </sheetView>
  </sheetViews>
  <sheetFormatPr defaultColWidth="32.6640625" defaultRowHeight="14.25"/>
  <cols>
    <col min="1" max="1" width="39" style="123" customWidth="1"/>
    <col min="2" max="2" width="18.5" style="123" customWidth="1"/>
    <col min="3" max="3" width="33.6640625" style="123" customWidth="1"/>
    <col min="4" max="4" width="18.5" style="123" customWidth="1"/>
    <col min="5" max="251" width="12" style="123" customWidth="1"/>
    <col min="252" max="252" width="39" style="123" customWidth="1"/>
    <col min="253" max="253" width="18.5" style="123" customWidth="1"/>
    <col min="254" max="254" width="33.6640625" style="123" customWidth="1"/>
    <col min="255" max="255" width="18.5" style="123" customWidth="1"/>
    <col min="256" max="16384" width="32.6640625" style="123"/>
  </cols>
  <sheetData>
    <row r="1" spans="1:4">
      <c r="A1" s="124" t="s">
        <v>83</v>
      </c>
      <c r="B1" s="125"/>
      <c r="C1" s="125"/>
      <c r="D1" s="125"/>
    </row>
    <row r="2" spans="1:4" ht="20.25">
      <c r="A2" s="126" t="s">
        <v>1</v>
      </c>
      <c r="B2" s="126"/>
      <c r="C2" s="126"/>
      <c r="D2" s="126"/>
    </row>
    <row r="3" spans="1:4">
      <c r="A3" s="190" t="s">
        <v>2</v>
      </c>
      <c r="B3" s="190"/>
      <c r="C3" s="190"/>
      <c r="D3" s="125" t="s">
        <v>3</v>
      </c>
    </row>
    <row r="4" spans="1:4" ht="24" customHeight="1">
      <c r="A4" s="127" t="s">
        <v>4</v>
      </c>
      <c r="B4" s="127"/>
      <c r="C4" s="127" t="s">
        <v>5</v>
      </c>
      <c r="D4" s="127"/>
    </row>
    <row r="5" spans="1:4" ht="24" customHeight="1">
      <c r="A5" s="128" t="s">
        <v>6</v>
      </c>
      <c r="B5" s="128" t="s">
        <v>7</v>
      </c>
      <c r="C5" s="129" t="s">
        <v>84</v>
      </c>
      <c r="D5" s="128" t="s">
        <v>7</v>
      </c>
    </row>
    <row r="6" spans="1:4" ht="24" customHeight="1">
      <c r="A6" s="130" t="s">
        <v>85</v>
      </c>
      <c r="B6" s="131">
        <v>1718000</v>
      </c>
      <c r="C6" s="132" t="s">
        <v>10</v>
      </c>
      <c r="D6" s="133">
        <v>1218000</v>
      </c>
    </row>
    <row r="7" spans="1:4" ht="24" customHeight="1">
      <c r="A7" s="130" t="s">
        <v>86</v>
      </c>
      <c r="B7" s="134">
        <v>1718000</v>
      </c>
      <c r="C7" s="132" t="s">
        <v>12</v>
      </c>
      <c r="D7" s="133"/>
    </row>
    <row r="8" spans="1:4" ht="24" customHeight="1">
      <c r="A8" s="130" t="s">
        <v>87</v>
      </c>
      <c r="B8" s="134"/>
      <c r="C8" s="132" t="s">
        <v>14</v>
      </c>
      <c r="D8" s="133"/>
    </row>
    <row r="9" spans="1:4" ht="24" customHeight="1">
      <c r="A9" s="130" t="s">
        <v>88</v>
      </c>
      <c r="B9" s="131"/>
      <c r="C9" s="132" t="s">
        <v>16</v>
      </c>
      <c r="D9" s="133"/>
    </row>
    <row r="10" spans="1:4" ht="24" customHeight="1">
      <c r="A10" s="135" t="s">
        <v>13</v>
      </c>
      <c r="B10" s="131"/>
      <c r="C10" s="132" t="s">
        <v>18</v>
      </c>
      <c r="D10" s="133"/>
    </row>
    <row r="11" spans="1:4" ht="24" customHeight="1">
      <c r="A11" s="130" t="s">
        <v>15</v>
      </c>
      <c r="B11" s="131"/>
      <c r="C11" s="132" t="s">
        <v>20</v>
      </c>
      <c r="D11" s="133"/>
    </row>
    <row r="12" spans="1:4" ht="24" customHeight="1">
      <c r="A12" s="135" t="s">
        <v>17</v>
      </c>
      <c r="B12" s="131"/>
      <c r="C12" s="132" t="s">
        <v>22</v>
      </c>
      <c r="D12" s="133"/>
    </row>
    <row r="13" spans="1:4" ht="54" customHeight="1">
      <c r="A13" s="130" t="s">
        <v>19</v>
      </c>
      <c r="B13" s="131"/>
      <c r="C13" s="132" t="s">
        <v>24</v>
      </c>
      <c r="D13" s="133"/>
    </row>
    <row r="14" spans="1:4" ht="24" customHeight="1">
      <c r="A14" s="130" t="s">
        <v>21</v>
      </c>
      <c r="B14" s="136"/>
      <c r="C14" s="132" t="s">
        <v>26</v>
      </c>
      <c r="D14" s="133"/>
    </row>
    <row r="15" spans="1:4" ht="24" customHeight="1">
      <c r="A15" s="130" t="s">
        <v>23</v>
      </c>
      <c r="B15" s="136"/>
      <c r="C15" s="137" t="s">
        <v>28</v>
      </c>
      <c r="D15" s="133"/>
    </row>
    <row r="16" spans="1:4" ht="24" customHeight="1">
      <c r="A16" s="130" t="s">
        <v>89</v>
      </c>
      <c r="B16" s="131"/>
      <c r="C16" s="132" t="s">
        <v>30</v>
      </c>
      <c r="D16" s="133"/>
    </row>
    <row r="17" spans="1:4" ht="24" customHeight="1">
      <c r="A17" s="130" t="s">
        <v>90</v>
      </c>
      <c r="B17" s="131"/>
      <c r="C17" s="132" t="s">
        <v>32</v>
      </c>
      <c r="D17" s="133"/>
    </row>
    <row r="18" spans="1:4" ht="24" customHeight="1">
      <c r="A18" s="130" t="s">
        <v>91</v>
      </c>
      <c r="B18" s="131"/>
      <c r="C18" s="132" t="s">
        <v>34</v>
      </c>
      <c r="D18" s="133">
        <v>500000</v>
      </c>
    </row>
    <row r="19" spans="1:4" ht="24" customHeight="1">
      <c r="A19" s="138" t="s">
        <v>92</v>
      </c>
      <c r="B19" s="131"/>
      <c r="C19" s="132" t="s">
        <v>36</v>
      </c>
      <c r="D19" s="133"/>
    </row>
    <row r="20" spans="1:4" ht="24" customHeight="1">
      <c r="A20" s="138"/>
      <c r="B20" s="131"/>
      <c r="C20" s="132" t="s">
        <v>37</v>
      </c>
      <c r="D20" s="133"/>
    </row>
    <row r="21" spans="1:4" ht="24" customHeight="1">
      <c r="A21" s="138"/>
      <c r="B21" s="131"/>
      <c r="C21" s="132" t="s">
        <v>38</v>
      </c>
      <c r="D21" s="133"/>
    </row>
    <row r="22" spans="1:4" ht="24" customHeight="1">
      <c r="A22" s="138"/>
      <c r="B22" s="131"/>
      <c r="C22" s="132" t="s">
        <v>39</v>
      </c>
      <c r="D22" s="133"/>
    </row>
    <row r="23" spans="1:4" ht="24" customHeight="1">
      <c r="A23" s="138"/>
      <c r="B23" s="131"/>
      <c r="C23" s="132" t="s">
        <v>40</v>
      </c>
      <c r="D23" s="133"/>
    </row>
    <row r="24" spans="1:4" ht="24" customHeight="1">
      <c r="A24" s="129" t="s">
        <v>41</v>
      </c>
      <c r="B24" s="139">
        <f>B6+B9+B16+B19</f>
        <v>1718000</v>
      </c>
      <c r="C24" s="129" t="s">
        <v>42</v>
      </c>
      <c r="D24" s="140">
        <f>SUM(D6:D23)</f>
        <v>1718000</v>
      </c>
    </row>
  </sheetData>
  <mergeCells count="1">
    <mergeCell ref="A3:C3"/>
  </mergeCells>
  <phoneticPr fontId="3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9"/>
  <sheetViews>
    <sheetView showGridLines="0" workbookViewId="0">
      <selection activeCell="J20" sqref="J20"/>
    </sheetView>
  </sheetViews>
  <sheetFormatPr defaultColWidth="9" defaultRowHeight="14.25"/>
  <cols>
    <col min="1" max="3" width="6.5" style="72" customWidth="1"/>
    <col min="4" max="4" width="34.83203125" style="72" customWidth="1"/>
    <col min="5" max="5" width="19.6640625" style="72" customWidth="1"/>
    <col min="6" max="6" width="18.5" style="72" customWidth="1"/>
    <col min="7" max="7" width="17.6640625" style="72" customWidth="1"/>
    <col min="8" max="8" width="18" style="72" customWidth="1"/>
    <col min="9" max="16384" width="9" style="72"/>
  </cols>
  <sheetData>
    <row r="1" spans="1:8" ht="14.25" customHeight="1">
      <c r="A1" s="73" t="s">
        <v>93</v>
      </c>
      <c r="B1" s="73"/>
      <c r="C1" s="73"/>
      <c r="D1" s="109"/>
      <c r="G1" s="75"/>
    </row>
    <row r="2" spans="1:8" ht="15.75" customHeight="1">
      <c r="A2" s="110"/>
      <c r="B2" s="110"/>
      <c r="C2" s="110"/>
      <c r="D2" s="111"/>
      <c r="G2" s="75"/>
    </row>
    <row r="3" spans="1:8" ht="35.25" customHeight="1">
      <c r="A3" s="214" t="s">
        <v>94</v>
      </c>
      <c r="B3" s="214"/>
      <c r="C3" s="214"/>
      <c r="D3" s="214"/>
      <c r="E3" s="214"/>
      <c r="F3" s="214"/>
      <c r="G3" s="214"/>
    </row>
    <row r="4" spans="1:8" ht="35.25" customHeight="1">
      <c r="A4" s="208" t="s">
        <v>2</v>
      </c>
      <c r="B4" s="208"/>
      <c r="C4" s="208"/>
      <c r="D4" s="208"/>
      <c r="E4" s="112"/>
      <c r="F4" s="112"/>
      <c r="G4" s="113" t="s">
        <v>3</v>
      </c>
      <c r="H4" s="114"/>
    </row>
    <row r="5" spans="1:8" s="108" customFormat="1" ht="23.25" customHeight="1">
      <c r="A5" s="215" t="s">
        <v>69</v>
      </c>
      <c r="B5" s="215"/>
      <c r="C5" s="215"/>
      <c r="D5" s="215"/>
      <c r="E5" s="215" t="s">
        <v>95</v>
      </c>
      <c r="F5" s="215"/>
      <c r="G5" s="215"/>
    </row>
    <row r="6" spans="1:8" s="108" customFormat="1" ht="23.25" customHeight="1">
      <c r="A6" s="209" t="s">
        <v>73</v>
      </c>
      <c r="B6" s="212"/>
      <c r="C6" s="213"/>
      <c r="D6" s="202" t="s">
        <v>74</v>
      </c>
      <c r="E6" s="202" t="s">
        <v>62</v>
      </c>
      <c r="F6" s="202" t="s">
        <v>71</v>
      </c>
      <c r="G6" s="202" t="s">
        <v>72</v>
      </c>
    </row>
    <row r="7" spans="1:8" s="71" customFormat="1" ht="31.5" customHeight="1">
      <c r="A7" s="115" t="s">
        <v>76</v>
      </c>
      <c r="B7" s="115" t="s">
        <v>75</v>
      </c>
      <c r="C7" s="115" t="s">
        <v>77</v>
      </c>
      <c r="D7" s="219"/>
      <c r="E7" s="219"/>
      <c r="F7" s="219"/>
      <c r="G7" s="219"/>
    </row>
    <row r="8" spans="1:8" s="71" customFormat="1" ht="31.5" customHeight="1">
      <c r="A8" s="115" t="s">
        <v>78</v>
      </c>
      <c r="B8" s="115" t="s">
        <v>256</v>
      </c>
      <c r="C8" s="115" t="s">
        <v>255</v>
      </c>
      <c r="D8" s="116" t="s">
        <v>79</v>
      </c>
      <c r="E8" s="117">
        <f>SUM(F8:G8)</f>
        <v>1218000</v>
      </c>
      <c r="F8" s="117">
        <v>1218000</v>
      </c>
      <c r="G8" s="118"/>
    </row>
    <row r="9" spans="1:8" s="71" customFormat="1" ht="31.5" customHeight="1">
      <c r="A9" s="115" t="s">
        <v>80</v>
      </c>
      <c r="B9" s="115" t="s">
        <v>256</v>
      </c>
      <c r="C9" s="115" t="s">
        <v>257</v>
      </c>
      <c r="D9" s="116" t="s">
        <v>81</v>
      </c>
      <c r="E9" s="117">
        <v>500000</v>
      </c>
      <c r="F9" s="117"/>
      <c r="G9" s="117">
        <v>500000</v>
      </c>
    </row>
    <row r="10" spans="1:8" s="71" customFormat="1" ht="31.5" customHeight="1">
      <c r="A10" s="115"/>
      <c r="B10" s="115"/>
      <c r="C10" s="115"/>
      <c r="D10" s="116"/>
      <c r="E10" s="119"/>
      <c r="F10" s="119"/>
      <c r="G10" s="119"/>
    </row>
    <row r="11" spans="1:8" s="71" customFormat="1" ht="31.5" customHeight="1">
      <c r="A11" s="115"/>
      <c r="B11" s="115"/>
      <c r="C11" s="115"/>
      <c r="D11" s="116"/>
      <c r="E11" s="120"/>
      <c r="F11" s="120"/>
      <c r="G11" s="120"/>
    </row>
    <row r="12" spans="1:8" ht="31.5" customHeight="1">
      <c r="A12" s="216"/>
      <c r="B12" s="217"/>
      <c r="C12" s="217"/>
      <c r="D12" s="83" t="s">
        <v>96</v>
      </c>
      <c r="E12" s="121">
        <f>SUM(E8:E11)</f>
        <v>1718000</v>
      </c>
      <c r="F12" s="121">
        <f>SUM(F8:F11)</f>
        <v>1218000</v>
      </c>
      <c r="G12" s="121">
        <f>SUM(G8:G11)</f>
        <v>500000</v>
      </c>
    </row>
    <row r="13" spans="1:8" ht="24" customHeight="1">
      <c r="A13" s="218" t="s">
        <v>97</v>
      </c>
      <c r="B13" s="218"/>
      <c r="C13" s="218"/>
      <c r="D13" s="218"/>
      <c r="E13" s="218"/>
      <c r="F13" s="218"/>
      <c r="G13" s="218"/>
    </row>
    <row r="14" spans="1:8">
      <c r="A14" s="122"/>
      <c r="B14" s="122"/>
      <c r="C14" s="122"/>
      <c r="D14" s="122"/>
      <c r="E14" s="122"/>
      <c r="F14" s="122"/>
      <c r="G14" s="122"/>
    </row>
    <row r="15" spans="1:8">
      <c r="A15" s="122"/>
      <c r="B15" s="122"/>
      <c r="C15" s="122"/>
      <c r="D15" s="122"/>
      <c r="E15" s="122"/>
      <c r="F15" s="122"/>
      <c r="G15" s="122"/>
    </row>
    <row r="16" spans="1:8">
      <c r="A16" s="122"/>
      <c r="B16" s="122"/>
      <c r="C16" s="122"/>
      <c r="D16" s="122"/>
      <c r="E16" s="122"/>
      <c r="F16" s="122"/>
      <c r="G16" s="122"/>
    </row>
    <row r="17" spans="1:7">
      <c r="A17" s="122"/>
      <c r="B17" s="122"/>
      <c r="C17" s="122"/>
      <c r="D17" s="122"/>
      <c r="E17" s="122"/>
      <c r="F17" s="122"/>
      <c r="G17" s="122"/>
    </row>
    <row r="18" spans="1:7">
      <c r="A18" s="122"/>
      <c r="B18" s="122"/>
      <c r="C18" s="122"/>
      <c r="D18" s="122"/>
      <c r="E18" s="122"/>
      <c r="F18" s="122"/>
      <c r="G18" s="122"/>
    </row>
    <row r="19" spans="1:7">
      <c r="A19" s="122"/>
      <c r="B19" s="122"/>
      <c r="C19" s="122"/>
      <c r="D19" s="122"/>
      <c r="E19" s="122"/>
      <c r="F19" s="122"/>
      <c r="G19" s="122"/>
    </row>
    <row r="20" spans="1:7">
      <c r="A20" s="122"/>
      <c r="B20" s="122"/>
      <c r="C20" s="122"/>
      <c r="D20" s="122"/>
      <c r="E20" s="122"/>
      <c r="F20" s="122"/>
      <c r="G20" s="122"/>
    </row>
    <row r="21" spans="1:7">
      <c r="A21" s="122"/>
      <c r="B21" s="122"/>
      <c r="C21" s="122"/>
      <c r="D21" s="122"/>
      <c r="E21" s="122"/>
      <c r="F21" s="122"/>
      <c r="G21" s="122"/>
    </row>
    <row r="22" spans="1:7">
      <c r="A22" s="122"/>
      <c r="B22" s="122"/>
      <c r="C22" s="122"/>
      <c r="D22" s="122"/>
      <c r="E22" s="122"/>
      <c r="F22" s="122"/>
      <c r="G22" s="122"/>
    </row>
    <row r="23" spans="1:7">
      <c r="A23" s="122"/>
      <c r="B23" s="122"/>
      <c r="C23" s="122"/>
      <c r="D23" s="122"/>
      <c r="E23" s="122"/>
      <c r="F23" s="122"/>
      <c r="G23" s="122"/>
    </row>
    <row r="24" spans="1:7">
      <c r="A24" s="122"/>
      <c r="B24" s="122"/>
      <c r="C24" s="122"/>
      <c r="D24" s="122"/>
      <c r="E24" s="122"/>
      <c r="F24" s="122"/>
      <c r="G24" s="122"/>
    </row>
    <row r="25" spans="1:7">
      <c r="A25" s="122"/>
      <c r="B25" s="122"/>
      <c r="C25" s="122"/>
      <c r="D25" s="122"/>
      <c r="E25" s="122"/>
      <c r="F25" s="122"/>
      <c r="G25" s="122"/>
    </row>
    <row r="26" spans="1:7">
      <c r="A26" s="122"/>
      <c r="B26" s="122"/>
      <c r="C26" s="122"/>
      <c r="D26" s="122"/>
      <c r="E26" s="122"/>
      <c r="F26" s="122"/>
      <c r="G26" s="122"/>
    </row>
    <row r="27" spans="1:7">
      <c r="A27" s="122"/>
      <c r="B27" s="122"/>
      <c r="C27" s="122"/>
      <c r="D27" s="122"/>
      <c r="E27" s="122"/>
      <c r="F27" s="122"/>
      <c r="G27" s="122"/>
    </row>
    <row r="28" spans="1:7">
      <c r="A28" s="122"/>
      <c r="B28" s="122"/>
      <c r="C28" s="122"/>
      <c r="D28" s="122"/>
      <c r="E28" s="122"/>
      <c r="F28" s="122"/>
      <c r="G28" s="122"/>
    </row>
    <row r="29" spans="1:7">
      <c r="A29" s="122"/>
      <c r="B29" s="122"/>
      <c r="C29" s="122"/>
      <c r="D29" s="122"/>
      <c r="E29" s="122"/>
      <c r="F29" s="122"/>
      <c r="G29" s="122"/>
    </row>
  </sheetData>
  <mergeCells count="11">
    <mergeCell ref="A6:C6"/>
    <mergeCell ref="A3:G3"/>
    <mergeCell ref="A4:D4"/>
    <mergeCell ref="A5:D5"/>
    <mergeCell ref="E5:G5"/>
    <mergeCell ref="A12:C12"/>
    <mergeCell ref="A13:G13"/>
    <mergeCell ref="D6:D7"/>
    <mergeCell ref="E6:E7"/>
    <mergeCell ref="F6:F7"/>
    <mergeCell ref="G6:G7"/>
  </mergeCells>
  <phoneticPr fontId="32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4"/>
  <sheetViews>
    <sheetView workbookViewId="0">
      <selection activeCell="A8" sqref="A8"/>
    </sheetView>
  </sheetViews>
  <sheetFormatPr defaultColWidth="10.6640625" defaultRowHeight="15"/>
  <cols>
    <col min="1" max="1" width="13.1640625" style="87" customWidth="1"/>
    <col min="2" max="2" width="25.5" style="85" customWidth="1"/>
    <col min="3" max="3" width="11.6640625" style="87" customWidth="1"/>
    <col min="4" max="4" width="28.83203125" style="188" customWidth="1"/>
    <col min="5" max="5" width="22.1640625" style="85" customWidth="1"/>
    <col min="6" max="6" width="19.1640625" style="85" customWidth="1"/>
    <col min="7" max="254" width="10.6640625" style="85"/>
    <col min="255" max="255" width="10.6640625" style="88"/>
    <col min="256" max="16384" width="10.6640625" style="89"/>
  </cols>
  <sheetData>
    <row r="1" spans="1:6">
      <c r="A1" s="90" t="s">
        <v>98</v>
      </c>
    </row>
    <row r="2" spans="1:6" ht="40.5" customHeight="1">
      <c r="A2" s="224" t="s">
        <v>99</v>
      </c>
      <c r="B2" s="224"/>
      <c r="C2" s="224"/>
      <c r="D2" s="224"/>
      <c r="E2" s="224"/>
      <c r="F2" s="224"/>
    </row>
    <row r="3" spans="1:6" s="86" customFormat="1" ht="28.5" customHeight="1">
      <c r="A3" s="225" t="s">
        <v>2</v>
      </c>
      <c r="B3" s="225"/>
      <c r="C3" s="225"/>
      <c r="D3" s="91"/>
      <c r="E3" s="91"/>
      <c r="F3" s="91" t="s">
        <v>3</v>
      </c>
    </row>
    <row r="4" spans="1:6" s="86" customFormat="1" ht="27.75" customHeight="1">
      <c r="A4" s="226" t="s">
        <v>100</v>
      </c>
      <c r="B4" s="226"/>
      <c r="C4" s="226" t="s">
        <v>101</v>
      </c>
      <c r="D4" s="226"/>
      <c r="E4" s="222" t="s">
        <v>102</v>
      </c>
      <c r="F4" s="222" t="s">
        <v>103</v>
      </c>
    </row>
    <row r="5" spans="1:6" s="86" customFormat="1" ht="30.75" customHeight="1">
      <c r="A5" s="92" t="s">
        <v>104</v>
      </c>
      <c r="B5" s="92" t="s">
        <v>105</v>
      </c>
      <c r="C5" s="92" t="s">
        <v>104</v>
      </c>
      <c r="D5" s="92" t="s">
        <v>105</v>
      </c>
      <c r="E5" s="223"/>
      <c r="F5" s="223"/>
    </row>
    <row r="6" spans="1:6" s="86" customFormat="1" ht="24.95" customHeight="1">
      <c r="A6" s="227" t="s">
        <v>106</v>
      </c>
      <c r="B6" s="228"/>
      <c r="C6" s="228"/>
      <c r="D6" s="229"/>
      <c r="E6" s="93">
        <f>SUM(E7:E29)</f>
        <v>1060000</v>
      </c>
      <c r="F6" s="93">
        <f>SUM(F7:F32)</f>
        <v>658000</v>
      </c>
    </row>
    <row r="7" spans="1:6" s="86" customFormat="1" ht="24.95" customHeight="1">
      <c r="A7" s="94" t="s">
        <v>107</v>
      </c>
      <c r="B7" s="94" t="s">
        <v>108</v>
      </c>
      <c r="C7" s="94" t="s">
        <v>109</v>
      </c>
      <c r="D7" s="189" t="s">
        <v>110</v>
      </c>
      <c r="E7" s="95">
        <v>434500</v>
      </c>
      <c r="F7" s="95"/>
    </row>
    <row r="8" spans="1:6" s="86" customFormat="1" ht="24.95" customHeight="1">
      <c r="A8" s="94" t="s">
        <v>107</v>
      </c>
      <c r="B8" s="94" t="s">
        <v>108</v>
      </c>
      <c r="C8" s="94" t="s">
        <v>111</v>
      </c>
      <c r="D8" s="189" t="s">
        <v>112</v>
      </c>
      <c r="E8" s="96">
        <v>284400</v>
      </c>
      <c r="F8" s="95"/>
    </row>
    <row r="9" spans="1:6" s="86" customFormat="1" ht="24.95" customHeight="1">
      <c r="A9" s="94" t="s">
        <v>107</v>
      </c>
      <c r="B9" s="94" t="s">
        <v>108</v>
      </c>
      <c r="C9" s="97">
        <v>30103</v>
      </c>
      <c r="D9" s="97" t="s">
        <v>113</v>
      </c>
      <c r="E9" s="95"/>
      <c r="F9" s="95"/>
    </row>
    <row r="10" spans="1:6" s="86" customFormat="1" ht="24.95" customHeight="1">
      <c r="A10" s="97">
        <v>50102</v>
      </c>
      <c r="B10" s="97" t="s">
        <v>114</v>
      </c>
      <c r="C10" s="97">
        <v>30108</v>
      </c>
      <c r="D10" s="97" t="s">
        <v>115</v>
      </c>
      <c r="E10" s="95">
        <v>143800</v>
      </c>
      <c r="F10" s="95"/>
    </row>
    <row r="11" spans="1:6" s="86" customFormat="1" ht="24.95" customHeight="1">
      <c r="A11" s="97">
        <v>50102</v>
      </c>
      <c r="B11" s="97" t="s">
        <v>114</v>
      </c>
      <c r="C11" s="98">
        <v>30109</v>
      </c>
      <c r="D11" s="98" t="s">
        <v>116</v>
      </c>
      <c r="E11" s="64">
        <v>57500</v>
      </c>
      <c r="F11" s="64"/>
    </row>
    <row r="12" spans="1:6" s="86" customFormat="1" ht="24.95" customHeight="1">
      <c r="A12" s="97">
        <v>50102</v>
      </c>
      <c r="B12" s="97" t="s">
        <v>114</v>
      </c>
      <c r="C12" s="98">
        <v>30110</v>
      </c>
      <c r="D12" s="98" t="s">
        <v>117</v>
      </c>
      <c r="E12" s="64">
        <v>47200</v>
      </c>
      <c r="F12" s="64"/>
    </row>
    <row r="13" spans="1:6" s="86" customFormat="1" ht="24.95" customHeight="1">
      <c r="A13" s="97">
        <v>50102</v>
      </c>
      <c r="B13" s="97" t="s">
        <v>114</v>
      </c>
      <c r="C13" s="98">
        <v>30112</v>
      </c>
      <c r="D13" s="98" t="s">
        <v>118</v>
      </c>
      <c r="E13" s="64">
        <v>6300</v>
      </c>
      <c r="F13" s="64"/>
    </row>
    <row r="14" spans="1:6" s="86" customFormat="1" ht="24.95" customHeight="1">
      <c r="A14" s="99">
        <v>50103</v>
      </c>
      <c r="B14" s="98" t="s">
        <v>119</v>
      </c>
      <c r="C14" s="98">
        <v>30113</v>
      </c>
      <c r="D14" s="98" t="s">
        <v>119</v>
      </c>
      <c r="E14" s="100">
        <v>86300</v>
      </c>
      <c r="F14" s="64"/>
    </row>
    <row r="15" spans="1:6" s="86" customFormat="1" ht="24.95" customHeight="1">
      <c r="A15" s="99">
        <v>50201</v>
      </c>
      <c r="B15" s="98" t="s">
        <v>120</v>
      </c>
      <c r="C15" s="98">
        <v>30201</v>
      </c>
      <c r="D15" s="101" t="s">
        <v>121</v>
      </c>
      <c r="E15" s="102"/>
      <c r="F15" s="102">
        <v>30000</v>
      </c>
    </row>
    <row r="16" spans="1:6" s="86" customFormat="1" ht="24.95" customHeight="1">
      <c r="A16" s="99">
        <v>50201</v>
      </c>
      <c r="B16" s="98" t="s">
        <v>120</v>
      </c>
      <c r="C16" s="98">
        <v>30202</v>
      </c>
      <c r="D16" s="101" t="s">
        <v>122</v>
      </c>
      <c r="E16" s="102"/>
      <c r="F16" s="102">
        <v>50000</v>
      </c>
    </row>
    <row r="17" spans="1:6" s="86" customFormat="1" ht="24.95" customHeight="1">
      <c r="A17" s="99">
        <v>50201</v>
      </c>
      <c r="B17" s="98" t="s">
        <v>120</v>
      </c>
      <c r="C17" s="98">
        <v>30205</v>
      </c>
      <c r="D17" s="101" t="s">
        <v>123</v>
      </c>
      <c r="E17" s="102"/>
      <c r="F17" s="102">
        <v>5000</v>
      </c>
    </row>
    <row r="18" spans="1:6" s="86" customFormat="1" ht="24.95" customHeight="1">
      <c r="A18" s="99">
        <v>50201</v>
      </c>
      <c r="B18" s="98" t="s">
        <v>120</v>
      </c>
      <c r="C18" s="98">
        <v>30206</v>
      </c>
      <c r="D18" s="101" t="s">
        <v>124</v>
      </c>
      <c r="E18" s="102"/>
      <c r="F18" s="102">
        <v>20000</v>
      </c>
    </row>
    <row r="19" spans="1:6" s="86" customFormat="1" ht="24.95" customHeight="1">
      <c r="A19" s="99">
        <v>50201</v>
      </c>
      <c r="B19" s="98" t="s">
        <v>120</v>
      </c>
      <c r="C19" s="98">
        <v>30207</v>
      </c>
      <c r="D19" s="101" t="s">
        <v>125</v>
      </c>
      <c r="E19" s="102"/>
      <c r="F19" s="64">
        <v>1000</v>
      </c>
    </row>
    <row r="20" spans="1:6" s="86" customFormat="1" ht="24.95" customHeight="1">
      <c r="A20" s="99">
        <v>50201</v>
      </c>
      <c r="B20" s="98" t="s">
        <v>120</v>
      </c>
      <c r="C20" s="98">
        <v>30209</v>
      </c>
      <c r="D20" s="101" t="s">
        <v>126</v>
      </c>
      <c r="E20" s="102"/>
      <c r="F20" s="64">
        <v>5000</v>
      </c>
    </row>
    <row r="21" spans="1:6" s="86" customFormat="1" ht="24.95" customHeight="1">
      <c r="A21" s="99">
        <v>50201</v>
      </c>
      <c r="B21" s="98" t="s">
        <v>120</v>
      </c>
      <c r="C21" s="98">
        <v>30211</v>
      </c>
      <c r="D21" s="101" t="s">
        <v>127</v>
      </c>
      <c r="E21" s="102"/>
      <c r="F21" s="103">
        <v>100000</v>
      </c>
    </row>
    <row r="22" spans="1:6" s="86" customFormat="1" ht="24.95" customHeight="1">
      <c r="A22" s="99">
        <v>50201</v>
      </c>
      <c r="B22" s="98" t="s">
        <v>120</v>
      </c>
      <c r="C22" s="98">
        <v>30228</v>
      </c>
      <c r="D22" s="101" t="s">
        <v>128</v>
      </c>
      <c r="E22" s="102"/>
      <c r="F22" s="64">
        <v>30000</v>
      </c>
    </row>
    <row r="23" spans="1:6" s="86" customFormat="1" ht="24.95" customHeight="1">
      <c r="A23" s="99">
        <v>50201</v>
      </c>
      <c r="B23" s="98" t="s">
        <v>120</v>
      </c>
      <c r="C23" s="98">
        <v>30239</v>
      </c>
      <c r="D23" s="101" t="s">
        <v>129</v>
      </c>
      <c r="E23" s="102"/>
      <c r="F23" s="64">
        <v>10000</v>
      </c>
    </row>
    <row r="24" spans="1:6" s="86" customFormat="1" ht="24.95" customHeight="1">
      <c r="A24" s="99">
        <v>50209</v>
      </c>
      <c r="B24" s="98" t="s">
        <v>130</v>
      </c>
      <c r="C24" s="98">
        <v>30216</v>
      </c>
      <c r="D24" s="101" t="s">
        <v>130</v>
      </c>
      <c r="E24" s="102"/>
      <c r="F24" s="64">
        <v>5000</v>
      </c>
    </row>
    <row r="25" spans="1:6" s="86" customFormat="1" ht="24.95" customHeight="1">
      <c r="A25" s="99">
        <v>50202</v>
      </c>
      <c r="B25" s="98" t="s">
        <v>131</v>
      </c>
      <c r="C25" s="98">
        <v>30215</v>
      </c>
      <c r="D25" s="101" t="s">
        <v>131</v>
      </c>
      <c r="E25" s="102"/>
      <c r="F25" s="64">
        <v>15000</v>
      </c>
    </row>
    <row r="26" spans="1:6" s="86" customFormat="1" ht="24.95" customHeight="1">
      <c r="A26" s="99">
        <v>50203</v>
      </c>
      <c r="B26" s="98" t="s">
        <v>132</v>
      </c>
      <c r="C26" s="98">
        <v>30216</v>
      </c>
      <c r="D26" s="101" t="s">
        <v>132</v>
      </c>
      <c r="E26" s="102"/>
      <c r="F26" s="64">
        <v>5000</v>
      </c>
    </row>
    <row r="27" spans="1:6" s="86" customFormat="1" ht="24.95" customHeight="1">
      <c r="A27" s="99">
        <v>50206</v>
      </c>
      <c r="B27" s="98" t="s">
        <v>133</v>
      </c>
      <c r="C27" s="98">
        <v>30217</v>
      </c>
      <c r="D27" s="101" t="s">
        <v>133</v>
      </c>
      <c r="E27" s="102"/>
      <c r="F27" s="64">
        <v>40000</v>
      </c>
    </row>
    <row r="28" spans="1:6" s="86" customFormat="1" ht="24.95" customHeight="1">
      <c r="A28" s="99">
        <v>50299</v>
      </c>
      <c r="B28" s="98" t="s">
        <v>134</v>
      </c>
      <c r="C28" s="98">
        <v>30231</v>
      </c>
      <c r="D28" s="101" t="s">
        <v>134</v>
      </c>
      <c r="E28" s="102"/>
      <c r="F28" s="64">
        <v>15000</v>
      </c>
    </row>
    <row r="29" spans="1:6" s="86" customFormat="1" ht="24.95" customHeight="1">
      <c r="A29" s="99">
        <v>50905</v>
      </c>
      <c r="B29" s="98" t="s">
        <v>135</v>
      </c>
      <c r="C29" s="98">
        <v>30226</v>
      </c>
      <c r="D29" s="104" t="s">
        <v>135</v>
      </c>
      <c r="E29" s="64"/>
      <c r="F29" s="64">
        <v>64000</v>
      </c>
    </row>
    <row r="30" spans="1:6" s="86" customFormat="1" ht="24.95" customHeight="1">
      <c r="A30" s="99">
        <v>50201</v>
      </c>
      <c r="B30" s="98" t="s">
        <v>120</v>
      </c>
      <c r="C30" s="98">
        <v>30212</v>
      </c>
      <c r="D30" s="105" t="s">
        <v>136</v>
      </c>
      <c r="E30" s="64"/>
      <c r="F30" s="64">
        <v>100000</v>
      </c>
    </row>
    <row r="31" spans="1:6" s="86" customFormat="1" ht="24.95" customHeight="1">
      <c r="A31" s="99">
        <v>50201</v>
      </c>
      <c r="B31" s="98" t="s">
        <v>120</v>
      </c>
      <c r="C31" s="98">
        <v>31002</v>
      </c>
      <c r="D31" s="105" t="s">
        <v>137</v>
      </c>
      <c r="E31" s="64"/>
      <c r="F31" s="64">
        <v>30000</v>
      </c>
    </row>
    <row r="32" spans="1:6" s="86" customFormat="1" ht="24.95" customHeight="1">
      <c r="A32" s="99">
        <v>50201</v>
      </c>
      <c r="B32" s="98" t="s">
        <v>120</v>
      </c>
      <c r="C32" s="98">
        <v>30299</v>
      </c>
      <c r="D32" s="98" t="s">
        <v>138</v>
      </c>
      <c r="E32" s="64"/>
      <c r="F32" s="64">
        <v>133000</v>
      </c>
    </row>
    <row r="33" spans="1:6" s="86" customFormat="1" ht="20.100000000000001" customHeight="1">
      <c r="A33" s="106"/>
      <c r="B33" s="106"/>
      <c r="C33" s="106"/>
      <c r="D33" s="106"/>
      <c r="E33" s="107"/>
      <c r="F33" s="107"/>
    </row>
    <row r="34" spans="1:6" s="86" customFormat="1" ht="21" customHeight="1">
      <c r="A34" s="220"/>
      <c r="B34" s="221"/>
      <c r="C34" s="221"/>
      <c r="D34" s="221"/>
      <c r="E34" s="221"/>
      <c r="F34" s="221"/>
    </row>
  </sheetData>
  <mergeCells count="8">
    <mergeCell ref="A34:F34"/>
    <mergeCell ref="E4:E5"/>
    <mergeCell ref="F4:F5"/>
    <mergeCell ref="A2:F2"/>
    <mergeCell ref="A3:C3"/>
    <mergeCell ref="A4:B4"/>
    <mergeCell ref="C4:D4"/>
    <mergeCell ref="A6:D6"/>
  </mergeCells>
  <phoneticPr fontId="32" type="noConversion"/>
  <printOptions horizontalCentered="1"/>
  <pageMargins left="0.47244094488188981" right="0.47244094488188981" top="0.55118110236220474" bottom="0.47244094488188981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showGridLines="0" tabSelected="1" workbookViewId="0">
      <selection activeCell="G6" sqref="G6:G7"/>
    </sheetView>
  </sheetViews>
  <sheetFormatPr defaultColWidth="9" defaultRowHeight="14.25"/>
  <cols>
    <col min="1" max="3" width="9.1640625" style="72" customWidth="1"/>
    <col min="4" max="4" width="18.83203125" style="72" customWidth="1"/>
    <col min="5" max="5" width="16.1640625" style="72" customWidth="1"/>
    <col min="6" max="7" width="20.1640625" style="72" customWidth="1"/>
    <col min="8" max="16384" width="9" style="72"/>
  </cols>
  <sheetData>
    <row r="1" spans="1:7" s="70" customFormat="1" ht="14.25" customHeight="1">
      <c r="A1" s="73" t="s">
        <v>139</v>
      </c>
      <c r="B1" s="73"/>
      <c r="C1" s="73"/>
      <c r="G1" s="74"/>
    </row>
    <row r="2" spans="1:7" ht="14.25" customHeight="1">
      <c r="A2" s="230"/>
      <c r="B2" s="230"/>
      <c r="C2" s="230"/>
      <c r="D2" s="230"/>
      <c r="E2" s="230"/>
      <c r="G2" s="75"/>
    </row>
    <row r="3" spans="1:7" ht="40.5" customHeight="1">
      <c r="A3" s="214" t="s">
        <v>140</v>
      </c>
      <c r="B3" s="214"/>
      <c r="C3" s="214"/>
      <c r="D3" s="214"/>
      <c r="E3" s="214"/>
      <c r="F3" s="214"/>
      <c r="G3" s="214"/>
    </row>
    <row r="4" spans="1:7" ht="31.5" customHeight="1">
      <c r="A4" s="208" t="s">
        <v>2</v>
      </c>
      <c r="B4" s="208"/>
      <c r="C4" s="208"/>
      <c r="D4" s="208"/>
      <c r="E4" s="76"/>
      <c r="F4" s="76"/>
      <c r="G4" s="77" t="s">
        <v>3</v>
      </c>
    </row>
    <row r="5" spans="1:7" ht="40.5" customHeight="1">
      <c r="A5" s="209" t="s">
        <v>69</v>
      </c>
      <c r="B5" s="210"/>
      <c r="C5" s="210"/>
      <c r="D5" s="211"/>
      <c r="E5" s="215" t="s">
        <v>141</v>
      </c>
      <c r="F5" s="215"/>
      <c r="G5" s="215"/>
    </row>
    <row r="6" spans="1:7" ht="35.25" customHeight="1">
      <c r="A6" s="231" t="s">
        <v>73</v>
      </c>
      <c r="B6" s="232"/>
      <c r="C6" s="233"/>
      <c r="D6" s="202" t="s">
        <v>74</v>
      </c>
      <c r="E6" s="202" t="s">
        <v>70</v>
      </c>
      <c r="F6" s="202" t="s">
        <v>71</v>
      </c>
      <c r="G6" s="202" t="s">
        <v>72</v>
      </c>
    </row>
    <row r="7" spans="1:7" s="71" customFormat="1" ht="35.25" customHeight="1">
      <c r="A7" s="78" t="s">
        <v>76</v>
      </c>
      <c r="B7" s="78" t="s">
        <v>75</v>
      </c>
      <c r="C7" s="78" t="s">
        <v>77</v>
      </c>
      <c r="D7" s="219"/>
      <c r="E7" s="219"/>
      <c r="F7" s="219"/>
      <c r="G7" s="219"/>
    </row>
    <row r="8" spans="1:7" s="71" customFormat="1" ht="35.25" customHeight="1">
      <c r="A8" s="80"/>
      <c r="B8" s="81"/>
      <c r="C8" s="82"/>
      <c r="D8" s="79"/>
      <c r="E8" s="79"/>
      <c r="F8" s="79"/>
      <c r="G8" s="79"/>
    </row>
    <row r="9" spans="1:7" s="71" customFormat="1" ht="35.25" customHeight="1">
      <c r="A9" s="80"/>
      <c r="B9" s="81"/>
      <c r="C9" s="82"/>
      <c r="D9" s="79"/>
      <c r="E9" s="79"/>
      <c r="F9" s="79"/>
      <c r="G9" s="79"/>
    </row>
    <row r="10" spans="1:7" s="71" customFormat="1" ht="35.25" customHeight="1">
      <c r="A10" s="80"/>
      <c r="B10" s="81"/>
      <c r="C10" s="82"/>
      <c r="D10" s="79"/>
      <c r="E10" s="79"/>
      <c r="F10" s="79"/>
      <c r="G10" s="79"/>
    </row>
    <row r="11" spans="1:7" ht="35.25" customHeight="1">
      <c r="A11" s="234"/>
      <c r="B11" s="235"/>
      <c r="C11" s="236"/>
      <c r="D11" s="83" t="s">
        <v>70</v>
      </c>
      <c r="E11" s="84"/>
      <c r="F11" s="84"/>
      <c r="G11" s="84"/>
    </row>
    <row r="12" spans="1:7" ht="25.5" customHeight="1">
      <c r="A12" s="72" t="s">
        <v>253</v>
      </c>
    </row>
  </sheetData>
  <mergeCells count="11">
    <mergeCell ref="A11:C11"/>
    <mergeCell ref="D6:D7"/>
    <mergeCell ref="E6:E7"/>
    <mergeCell ref="F6:F7"/>
    <mergeCell ref="A2:E2"/>
    <mergeCell ref="A3:G3"/>
    <mergeCell ref="A4:D4"/>
    <mergeCell ref="A5:D5"/>
    <mergeCell ref="E5:G5"/>
    <mergeCell ref="G6:G7"/>
    <mergeCell ref="A6:C6"/>
  </mergeCells>
  <phoneticPr fontId="3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B22"/>
  <sheetViews>
    <sheetView showZeros="0" workbookViewId="0">
      <selection activeCell="A6" sqref="A6"/>
    </sheetView>
  </sheetViews>
  <sheetFormatPr defaultColWidth="9" defaultRowHeight="35.1" customHeight="1"/>
  <cols>
    <col min="1" max="1" width="41.1640625" style="58" customWidth="1"/>
    <col min="2" max="2" width="31.83203125" style="59" customWidth="1"/>
    <col min="3" max="16384" width="9" style="58"/>
  </cols>
  <sheetData>
    <row r="1" spans="1:2" ht="18" customHeight="1">
      <c r="A1" s="58" t="s">
        <v>142</v>
      </c>
    </row>
    <row r="2" spans="1:2" ht="39" customHeight="1">
      <c r="A2" s="237" t="s">
        <v>143</v>
      </c>
      <c r="B2" s="237"/>
    </row>
    <row r="3" spans="1:2" ht="35.1" customHeight="1">
      <c r="A3" s="59" t="s">
        <v>2</v>
      </c>
      <c r="B3" s="59" t="s">
        <v>144</v>
      </c>
    </row>
    <row r="4" spans="1:2" s="57" customFormat="1" ht="35.1" customHeight="1">
      <c r="A4" s="60" t="s">
        <v>145</v>
      </c>
      <c r="B4" s="60" t="s">
        <v>146</v>
      </c>
    </row>
    <row r="5" spans="1:2" ht="35.1" customHeight="1">
      <c r="A5" s="61" t="s">
        <v>147</v>
      </c>
      <c r="B5" s="62">
        <f>SUM(B6:B8)</f>
        <v>155000</v>
      </c>
    </row>
    <row r="6" spans="1:2" ht="35.1" customHeight="1">
      <c r="A6" s="63" t="s">
        <v>148</v>
      </c>
      <c r="B6" s="65">
        <v>100000</v>
      </c>
    </row>
    <row r="7" spans="1:2" ht="35.1" customHeight="1">
      <c r="A7" s="63" t="s">
        <v>149</v>
      </c>
      <c r="B7" s="64">
        <v>40000</v>
      </c>
    </row>
    <row r="8" spans="1:2" ht="35.1" customHeight="1">
      <c r="A8" s="63" t="s">
        <v>150</v>
      </c>
      <c r="B8" s="62">
        <v>15000</v>
      </c>
    </row>
    <row r="9" spans="1:2" ht="35.1" customHeight="1">
      <c r="A9" s="65" t="s">
        <v>151</v>
      </c>
      <c r="B9" s="65">
        <v>15000</v>
      </c>
    </row>
    <row r="10" spans="1:2" ht="35.1" customHeight="1">
      <c r="A10" s="63" t="s">
        <v>152</v>
      </c>
      <c r="B10" s="65"/>
    </row>
    <row r="11" spans="1:2" ht="35.1" customHeight="1">
      <c r="A11" s="66" t="s">
        <v>153</v>
      </c>
      <c r="B11" s="185"/>
    </row>
    <row r="12" spans="1:2" ht="35.1" customHeight="1">
      <c r="A12" s="67" t="s">
        <v>154</v>
      </c>
      <c r="B12" s="185">
        <v>5</v>
      </c>
    </row>
    <row r="13" spans="1:2" ht="35.1" customHeight="1">
      <c r="A13" s="67" t="s">
        <v>155</v>
      </c>
      <c r="B13" s="185">
        <v>30</v>
      </c>
    </row>
    <row r="14" spans="1:2" ht="35.1" customHeight="1">
      <c r="A14" s="67" t="s">
        <v>156</v>
      </c>
      <c r="B14" s="185"/>
    </row>
    <row r="15" spans="1:2" ht="35.1" customHeight="1">
      <c r="A15" s="67" t="s">
        <v>157</v>
      </c>
      <c r="B15" s="185">
        <v>1</v>
      </c>
    </row>
    <row r="16" spans="1:2" ht="35.1" customHeight="1">
      <c r="A16" s="67" t="s">
        <v>158</v>
      </c>
      <c r="B16" s="185">
        <v>50</v>
      </c>
    </row>
    <row r="17" spans="1:2" ht="35.1" customHeight="1">
      <c r="A17" s="67" t="s">
        <v>159</v>
      </c>
      <c r="B17" s="185">
        <v>500</v>
      </c>
    </row>
    <row r="18" spans="1:2" ht="55.5" customHeight="1">
      <c r="A18" s="68" t="s">
        <v>160</v>
      </c>
      <c r="B18" s="186" t="s">
        <v>161</v>
      </c>
    </row>
    <row r="19" spans="1:2" ht="143.25" customHeight="1">
      <c r="A19" s="238" t="s">
        <v>162</v>
      </c>
      <c r="B19" s="238"/>
    </row>
    <row r="20" spans="1:2" ht="35.1" customHeight="1">
      <c r="A20" s="69"/>
      <c r="B20" s="187"/>
    </row>
    <row r="21" spans="1:2" ht="35.1" customHeight="1">
      <c r="A21" s="69"/>
      <c r="B21" s="187"/>
    </row>
    <row r="22" spans="1:2" ht="103.5" customHeight="1">
      <c r="A22" s="239"/>
      <c r="B22" s="239"/>
    </row>
  </sheetData>
  <mergeCells count="3">
    <mergeCell ref="A2:B2"/>
    <mergeCell ref="A19:B19"/>
    <mergeCell ref="A22:B22"/>
  </mergeCells>
  <phoneticPr fontId="32" type="noConversion"/>
  <pageMargins left="0.75" right="0.75" top="1" bottom="1" header="0.51041666666666696" footer="0.5104166666666669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P4" sqref="P4"/>
    </sheetView>
  </sheetViews>
  <sheetFormatPr defaultColWidth="9" defaultRowHeight="14.25"/>
  <cols>
    <col min="1" max="1" width="20.83203125" style="3" customWidth="1"/>
    <col min="2" max="2" width="16.83203125" style="4" customWidth="1"/>
    <col min="3" max="3" width="13.33203125" style="5" customWidth="1"/>
    <col min="4" max="4" width="10" style="6" customWidth="1"/>
    <col min="5" max="5" width="7.33203125" style="7" customWidth="1"/>
    <col min="6" max="6" width="20.33203125" style="8" customWidth="1"/>
    <col min="7" max="7" width="17.6640625" style="8" customWidth="1"/>
    <col min="8" max="8" width="21.33203125" style="8" customWidth="1"/>
    <col min="9" max="9" width="14" style="8" customWidth="1"/>
    <col min="10" max="11" width="12.83203125" style="8" customWidth="1"/>
    <col min="12" max="12" width="14.83203125" style="4" customWidth="1"/>
    <col min="13" max="13" width="8.83203125" style="9" customWidth="1"/>
    <col min="14" max="15" width="9" style="9"/>
    <col min="16" max="16384" width="9" style="3"/>
  </cols>
  <sheetData>
    <row r="1" spans="1:15" ht="20.25" customHeight="1">
      <c r="A1" s="10" t="s">
        <v>163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49" t="s">
        <v>164</v>
      </c>
    </row>
    <row r="2" spans="1:15" ht="42.75" customHeight="1">
      <c r="A2" s="254" t="s">
        <v>165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5" ht="26.1" customHeight="1">
      <c r="A3" s="255" t="s">
        <v>2</v>
      </c>
      <c r="B3" s="255"/>
      <c r="C3" s="255"/>
      <c r="D3" s="12"/>
      <c r="E3" s="12"/>
      <c r="F3" s="13"/>
      <c r="G3" s="13"/>
      <c r="H3" s="13"/>
      <c r="I3" s="13"/>
      <c r="J3" s="13"/>
      <c r="K3" s="13"/>
      <c r="L3" s="50" t="s">
        <v>3</v>
      </c>
      <c r="M3" s="7"/>
      <c r="N3" s="7"/>
      <c r="O3" s="7"/>
    </row>
    <row r="4" spans="1:15" s="1" customFormat="1" ht="24.75" customHeight="1">
      <c r="A4" s="241" t="s">
        <v>166</v>
      </c>
      <c r="B4" s="241" t="s">
        <v>167</v>
      </c>
      <c r="C4" s="244" t="s">
        <v>168</v>
      </c>
      <c r="D4" s="244" t="s">
        <v>169</v>
      </c>
      <c r="E4" s="246" t="s">
        <v>170</v>
      </c>
      <c r="F4" s="256" t="s">
        <v>171</v>
      </c>
      <c r="G4" s="256"/>
      <c r="H4" s="256"/>
      <c r="I4" s="256"/>
      <c r="J4" s="256"/>
      <c r="K4" s="256"/>
      <c r="L4" s="259" t="s">
        <v>172</v>
      </c>
      <c r="M4" s="51"/>
      <c r="N4" s="51"/>
      <c r="O4" s="52"/>
    </row>
    <row r="5" spans="1:15" s="1" customFormat="1" ht="27.75" customHeight="1">
      <c r="A5" s="242"/>
      <c r="B5" s="242"/>
      <c r="C5" s="245"/>
      <c r="D5" s="245"/>
      <c r="E5" s="247"/>
      <c r="F5" s="248" t="s">
        <v>173</v>
      </c>
      <c r="G5" s="257" t="s">
        <v>174</v>
      </c>
      <c r="H5" s="258"/>
      <c r="I5" s="250" t="s">
        <v>175</v>
      </c>
      <c r="J5" s="252" t="s">
        <v>176</v>
      </c>
      <c r="K5" s="250" t="s">
        <v>177</v>
      </c>
      <c r="L5" s="260"/>
      <c r="M5" s="52"/>
      <c r="N5" s="52"/>
      <c r="O5" s="52"/>
    </row>
    <row r="6" spans="1:15" s="1" customFormat="1" ht="61.5" customHeight="1">
      <c r="A6" s="243"/>
      <c r="B6" s="243"/>
      <c r="C6" s="245"/>
      <c r="D6" s="245"/>
      <c r="E6" s="247"/>
      <c r="F6" s="249"/>
      <c r="G6" s="14" t="s">
        <v>178</v>
      </c>
      <c r="H6" s="14" t="s">
        <v>179</v>
      </c>
      <c r="I6" s="251"/>
      <c r="J6" s="253"/>
      <c r="K6" s="251"/>
      <c r="L6" s="260"/>
      <c r="M6" s="52"/>
      <c r="N6" s="52"/>
      <c r="O6" s="52"/>
    </row>
    <row r="7" spans="1:15" s="2" customFormat="1" ht="14.25" customHeight="1">
      <c r="A7" s="15"/>
      <c r="B7" s="16" t="s">
        <v>180</v>
      </c>
      <c r="C7" s="17">
        <v>1</v>
      </c>
      <c r="D7" s="18">
        <v>2</v>
      </c>
      <c r="E7" s="18">
        <v>3</v>
      </c>
      <c r="F7" s="19">
        <v>4</v>
      </c>
      <c r="G7" s="19">
        <v>5</v>
      </c>
      <c r="H7" s="19">
        <v>6</v>
      </c>
      <c r="I7" s="19">
        <v>7</v>
      </c>
      <c r="J7" s="19">
        <v>8</v>
      </c>
      <c r="K7" s="19">
        <v>9</v>
      </c>
      <c r="L7" s="53" t="s">
        <v>181</v>
      </c>
      <c r="M7" s="54"/>
      <c r="N7" s="54"/>
      <c r="O7" s="54"/>
    </row>
    <row r="8" spans="1:15" s="2" customFormat="1" ht="18.95" customHeight="1">
      <c r="A8" s="20" t="s">
        <v>182</v>
      </c>
      <c r="B8" s="21"/>
      <c r="C8" s="17"/>
      <c r="D8" s="18"/>
      <c r="E8" s="18"/>
      <c r="F8" s="22">
        <v>30000</v>
      </c>
      <c r="G8" s="22">
        <v>30000</v>
      </c>
      <c r="H8" s="22"/>
      <c r="I8" s="22"/>
      <c r="J8" s="22"/>
      <c r="K8" s="22"/>
      <c r="L8" s="53"/>
      <c r="M8" s="54"/>
      <c r="N8" s="54"/>
      <c r="O8" s="54"/>
    </row>
    <row r="9" spans="1:15" s="2" customFormat="1" ht="18.95" customHeight="1">
      <c r="A9" s="23" t="s">
        <v>183</v>
      </c>
      <c r="B9" s="24" t="s">
        <v>184</v>
      </c>
      <c r="C9" s="25" t="s">
        <v>185</v>
      </c>
      <c r="D9" s="26">
        <v>5</v>
      </c>
      <c r="E9" s="27" t="s">
        <v>186</v>
      </c>
      <c r="F9" s="28">
        <v>20000</v>
      </c>
      <c r="G9" s="28">
        <v>20000</v>
      </c>
      <c r="H9" s="28"/>
      <c r="I9" s="28"/>
      <c r="J9" s="28"/>
      <c r="K9" s="28"/>
      <c r="L9" s="55" t="s">
        <v>187</v>
      </c>
      <c r="M9" s="54"/>
      <c r="N9" s="54"/>
      <c r="O9" s="54"/>
    </row>
    <row r="10" spans="1:15" s="2" customFormat="1" ht="18.95" customHeight="1">
      <c r="A10" s="23" t="s">
        <v>188</v>
      </c>
      <c r="B10" s="24" t="s">
        <v>189</v>
      </c>
      <c r="C10" s="25" t="s">
        <v>185</v>
      </c>
      <c r="D10" s="26">
        <v>5</v>
      </c>
      <c r="E10" s="27" t="s">
        <v>190</v>
      </c>
      <c r="F10" s="28">
        <v>10000</v>
      </c>
      <c r="G10" s="28">
        <v>10000</v>
      </c>
      <c r="H10" s="28"/>
      <c r="I10" s="28"/>
      <c r="J10" s="28"/>
      <c r="K10" s="28"/>
      <c r="L10" s="55" t="s">
        <v>187</v>
      </c>
      <c r="M10" s="54"/>
      <c r="N10" s="54"/>
      <c r="O10" s="54"/>
    </row>
    <row r="11" spans="1:15" s="2" customFormat="1" ht="18.95" customHeight="1">
      <c r="A11" s="29"/>
      <c r="B11" s="30"/>
      <c r="C11" s="31"/>
      <c r="D11" s="32"/>
      <c r="E11" s="33"/>
      <c r="F11" s="34"/>
      <c r="G11" s="35"/>
      <c r="H11" s="28"/>
      <c r="I11" s="28"/>
      <c r="J11" s="28"/>
      <c r="K11" s="28"/>
      <c r="L11" s="55"/>
      <c r="M11" s="54"/>
      <c r="N11" s="54"/>
      <c r="O11" s="54"/>
    </row>
    <row r="12" spans="1:15" s="2" customFormat="1" ht="18.95" customHeight="1">
      <c r="A12" s="20" t="s">
        <v>191</v>
      </c>
      <c r="B12" s="24"/>
      <c r="C12" s="25"/>
      <c r="D12" s="26"/>
      <c r="E12" s="27"/>
      <c r="F12" s="22">
        <f>F13+F14+F15</f>
        <v>0</v>
      </c>
      <c r="G12" s="22">
        <f>G13+G14+G15</f>
        <v>0</v>
      </c>
      <c r="H12" s="28"/>
      <c r="I12" s="28"/>
      <c r="J12" s="28"/>
      <c r="K12" s="28"/>
      <c r="L12" s="55"/>
      <c r="M12" s="54"/>
      <c r="N12" s="54"/>
      <c r="O12" s="54"/>
    </row>
    <row r="13" spans="1:15" s="2" customFormat="1" ht="18.95" customHeight="1">
      <c r="A13" s="29" t="s">
        <v>192</v>
      </c>
      <c r="B13" s="36"/>
      <c r="C13" s="37"/>
      <c r="D13" s="38"/>
      <c r="E13" s="39"/>
      <c r="F13" s="40">
        <f>SUM(G13:K13)</f>
        <v>0</v>
      </c>
      <c r="G13" s="41"/>
      <c r="H13" s="28"/>
      <c r="I13" s="28"/>
      <c r="J13" s="28"/>
      <c r="K13" s="28"/>
      <c r="L13" s="55"/>
      <c r="M13" s="54"/>
      <c r="N13" s="54"/>
      <c r="O13" s="54"/>
    </row>
    <row r="14" spans="1:15" s="2" customFormat="1" ht="18.95" customHeight="1">
      <c r="A14" s="23" t="s">
        <v>188</v>
      </c>
      <c r="B14" s="24"/>
      <c r="C14" s="25"/>
      <c r="D14" s="26"/>
      <c r="E14" s="27"/>
      <c r="F14" s="28"/>
      <c r="G14" s="28"/>
      <c r="H14" s="28"/>
      <c r="I14" s="28"/>
      <c r="J14" s="28"/>
      <c r="K14" s="28"/>
      <c r="L14" s="55"/>
      <c r="M14" s="54"/>
      <c r="N14" s="54"/>
      <c r="O14" s="54"/>
    </row>
    <row r="15" spans="1:15" s="2" customFormat="1" ht="18.95" customHeight="1">
      <c r="A15" s="23" t="s">
        <v>193</v>
      </c>
      <c r="B15" s="24"/>
      <c r="C15" s="25"/>
      <c r="D15" s="26"/>
      <c r="E15" s="27"/>
      <c r="F15" s="28"/>
      <c r="G15" s="28"/>
      <c r="H15" s="28"/>
      <c r="I15" s="28"/>
      <c r="J15" s="28"/>
      <c r="K15" s="28"/>
      <c r="L15" s="55"/>
      <c r="M15" s="54"/>
      <c r="N15" s="54"/>
      <c r="O15" s="54"/>
    </row>
    <row r="16" spans="1:15" s="2" customFormat="1" ht="18.95" customHeight="1">
      <c r="A16" s="42" t="s">
        <v>96</v>
      </c>
      <c r="B16" s="43"/>
      <c r="C16" s="44"/>
      <c r="D16" s="45"/>
      <c r="E16" s="46"/>
      <c r="F16" s="47">
        <v>30000</v>
      </c>
      <c r="G16" s="47">
        <v>30000</v>
      </c>
      <c r="H16" s="48"/>
      <c r="I16" s="48"/>
      <c r="J16" s="48"/>
      <c r="K16" s="48"/>
      <c r="L16" s="56"/>
      <c r="M16" s="54"/>
      <c r="N16" s="54"/>
      <c r="O16" s="54"/>
    </row>
    <row r="17" spans="1:12" ht="15.95" customHeight="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</row>
  </sheetData>
  <mergeCells count="15">
    <mergeCell ref="A2:L2"/>
    <mergeCell ref="A3:C3"/>
    <mergeCell ref="F4:K4"/>
    <mergeCell ref="G5:H5"/>
    <mergeCell ref="L4:L6"/>
    <mergeCell ref="A17:L17"/>
    <mergeCell ref="A4:A6"/>
    <mergeCell ref="B4:B6"/>
    <mergeCell ref="C4:C6"/>
    <mergeCell ref="D4:D6"/>
    <mergeCell ref="E4:E6"/>
    <mergeCell ref="F5:F6"/>
    <mergeCell ref="I5:I6"/>
    <mergeCell ref="J5:J6"/>
    <mergeCell ref="K5:K6"/>
  </mergeCells>
  <phoneticPr fontId="32" type="noConversion"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10</vt:i4>
      </vt:variant>
    </vt:vector>
  </HeadingPairs>
  <TitlesOfParts>
    <vt:vector size="23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10整体支出绩效目标</vt:lpstr>
      <vt:lpstr>11项目支出绩效目标</vt:lpstr>
      <vt:lpstr>Sheet3</vt:lpstr>
      <vt:lpstr>Sheet4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2019-04-22T13:35:07Z</cp:lastPrinted>
  <dcterms:created xsi:type="dcterms:W3CDTF">2016-05-04T01:50:00Z</dcterms:created>
  <dcterms:modified xsi:type="dcterms:W3CDTF">2019-04-22T13:36:30Z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