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981" activeTab="5"/>
  </bookViews>
  <sheets>
    <sheet name="01收支总表" sheetId="16" r:id="rId1"/>
    <sheet name="02收入总表" sheetId="3" r:id="rId2"/>
    <sheet name="03支出总表" sheetId="23" r:id="rId3"/>
    <sheet name="04财政拨款收支总表" sheetId="22" r:id="rId4"/>
    <sheet name="05一般公共预算财政拨款支出表" sheetId="26" r:id="rId5"/>
    <sheet name="06一般公共预算财政拨款基本支出表" sheetId="25" r:id="rId6"/>
    <sheet name="07三公经费表" sheetId="27" r:id="rId7"/>
    <sheet name="08政府性基金支出表" sheetId="24" r:id="rId8"/>
    <sheet name="09整体绩效表" sheetId="28" r:id="rId9"/>
    <sheet name="10项目绩效表" sheetId="29" r:id="rId10"/>
  </sheets>
  <definedNames>
    <definedName name="_xlnm._FilterDatabase" localSheetId="1" hidden="1">'02收入总表'!$A$8:$XBE$8</definedName>
    <definedName name="_xlnm.Print_Area" localSheetId="0">'01收支总表'!$A$1:$D$19</definedName>
    <definedName name="_xlnm.Print_Area" localSheetId="1">'02收入总表'!$A$1:$P$8</definedName>
    <definedName name="_xlnm.Print_Area" localSheetId="2">'03支出总表'!$A$1:$J$12</definedName>
    <definedName name="_xlnm.Print_Area" localSheetId="3">'04财政拨款收支总表'!$A$1:$D$20</definedName>
    <definedName name="_xlnm.Print_Area" localSheetId="4">'05一般公共预算财政拨款支出表'!$A$1:$G$12</definedName>
    <definedName name="_xlnm.Print_Area" localSheetId="6">'07三公经费表'!$A$1:$C$18</definedName>
    <definedName name="_xlnm.Print_Area" localSheetId="9">'10项目绩效表'!#REF!</definedName>
    <definedName name="_xlnm.Print_Area">#N/A</definedName>
    <definedName name="_xlnm.Print_Titles" localSheetId="0">'01收支总表'!$1:$4</definedName>
    <definedName name="_xlnm.Print_Titles" localSheetId="1">'02收入总表'!$1:$7</definedName>
    <definedName name="_xlnm.Print_Titles" localSheetId="2">'03支出总表'!$1:$7</definedName>
    <definedName name="_xlnm.Print_Titles" localSheetId="3">'04财政拨款收支总表'!$1:$5</definedName>
    <definedName name="_xlnm.Print_Titles" localSheetId="4">'05一般公共预算财政拨款支出表'!$1:$6</definedName>
    <definedName name="_xlnm.Print_Titles" localSheetId="5">'06一般公共预算财政拨款基本支出表'!$1:$5</definedName>
    <definedName name="_xlnm.Print_Titles" localSheetId="6">'07三公经费表'!$1:$4</definedName>
    <definedName name="_xlnm.Print_Titles" localSheetId="7">'08政府性基金支出表'!$1:$6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<sst xmlns="http://schemas.openxmlformats.org/spreadsheetml/2006/main" count="389" uniqueCount="271">
  <si>
    <t xml:space="preserve">表1：                                           </t>
  </si>
  <si>
    <t>部门收支决算总表</t>
  </si>
  <si>
    <t>单位名称：岳阳县铁山水资源保护中心</t>
  </si>
  <si>
    <t>单位：元</t>
  </si>
  <si>
    <t>收入项目</t>
  </si>
  <si>
    <t>决算数</t>
  </si>
  <si>
    <t>支出项目</t>
  </si>
  <si>
    <t>一、财政预算拨款（补助）</t>
  </si>
  <si>
    <t>一、本年支出合计</t>
  </si>
  <si>
    <t>二、纳入预算管理非税收入拨款</t>
  </si>
  <si>
    <t>1、一般公共服务支出</t>
  </si>
  <si>
    <t xml:space="preserve">    1、行政事业性收费收入</t>
  </si>
  <si>
    <t>2、公共安全支出</t>
  </si>
  <si>
    <t xml:space="preserve">    2、罚没收入拨款</t>
  </si>
  <si>
    <t>3、教育支出</t>
  </si>
  <si>
    <t xml:space="preserve">    3、 政府性基金</t>
  </si>
  <si>
    <t>4、科学技术支出</t>
  </si>
  <si>
    <t xml:space="preserve">    4、国有资产有偿使用收入拨款</t>
  </si>
  <si>
    <t>5、文化体育与传媒支出</t>
  </si>
  <si>
    <t xml:space="preserve">    5、专项收入拨款</t>
  </si>
  <si>
    <t>6、社会保障和就业支出</t>
  </si>
  <si>
    <t xml:space="preserve">    6、其他非税收入拨款</t>
  </si>
  <si>
    <t>7、医疗卫生与计划生育支出</t>
  </si>
  <si>
    <t>三、纳入财政专户管理的非税收入拨款</t>
  </si>
  <si>
    <t>8、节能环保支出</t>
  </si>
  <si>
    <t>四、事业单位经营收入</t>
  </si>
  <si>
    <t>9、城乡社区支出</t>
  </si>
  <si>
    <t>五、上级补助收入</t>
  </si>
  <si>
    <t>10、农林水支出</t>
  </si>
  <si>
    <t>六、附属单位上缴收入</t>
  </si>
  <si>
    <t>……</t>
  </si>
  <si>
    <t>七、其他收入</t>
  </si>
  <si>
    <t>八、上年结余</t>
  </si>
  <si>
    <t>二、年末结转和结余</t>
  </si>
  <si>
    <t>收  入  总  计</t>
  </si>
  <si>
    <t>支  出  总  计</t>
  </si>
  <si>
    <t>表2</t>
  </si>
  <si>
    <t>部门收入决算总表</t>
  </si>
  <si>
    <t>收入决算</t>
  </si>
  <si>
    <t>合计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</si>
  <si>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</si>
  <si>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</si>
  <si>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</si>
  <si>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</si>
  <si>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</si>
  <si>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</si>
  <si>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</si>
  <si>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</si>
  <si>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</si>
  <si>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</si>
  <si>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</si>
  <si>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</si>
  <si>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</si>
  <si>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</si>
  <si>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</si>
  <si>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</si>
  <si>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</si>
  <si>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表3</t>
  </si>
  <si>
    <t>部门支出决算总表</t>
  </si>
  <si>
    <t>功能分类科目</t>
  </si>
  <si>
    <t>基本支出</t>
  </si>
  <si>
    <t>项目支出</t>
  </si>
  <si>
    <t>上缴上级支出</t>
  </si>
  <si>
    <t>经营支出</t>
  </si>
  <si>
    <t>对附属单位补助支出</t>
  </si>
  <si>
    <t>科目编码</t>
  </si>
  <si>
    <t>科目名称</t>
  </si>
  <si>
    <t>款</t>
  </si>
  <si>
    <t>类</t>
  </si>
  <si>
    <t>项</t>
  </si>
  <si>
    <t>213</t>
  </si>
  <si>
    <t>21303</t>
  </si>
  <si>
    <t>2130311</t>
  </si>
  <si>
    <t>合 计</t>
  </si>
  <si>
    <t xml:space="preserve">表4                                          </t>
  </si>
  <si>
    <t>部门财政拨款收支决算总表</t>
  </si>
  <si>
    <t>收                  入</t>
  </si>
  <si>
    <t>本年决算</t>
  </si>
  <si>
    <t>支                  出</t>
  </si>
  <si>
    <t>项         目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</si>
  <si>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</si>
  <si>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</si>
  <si>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</si>
  <si>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</si>
  <si>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</si>
  <si>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</si>
  <si>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</si>
  <si>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</si>
  <si>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</si>
  <si>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</si>
  <si>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一般公共预算财政拨款支出决算总表</t>
  </si>
  <si>
    <t>合    计</t>
  </si>
  <si>
    <t>注：支出应明细到功能分类项级科目</t>
  </si>
  <si>
    <r>
      <rPr>
        <sz val="10"/>
        <rFont val="宋体"/>
        <charset val="134"/>
      </rPr>
      <t>表</t>
    </r>
    <r>
      <rPr>
        <sz val="10"/>
        <rFont val="Arial"/>
        <charset val="134"/>
      </rPr>
      <t>6</t>
    </r>
  </si>
  <si>
    <t>一般公共预算基本支出决算表</t>
  </si>
  <si>
    <t>部门经济分类</t>
  </si>
  <si>
    <t>工资福利</t>
  </si>
  <si>
    <t>商品和服务支出</t>
  </si>
  <si>
    <t>对个人和家庭的补助</t>
  </si>
  <si>
    <t xml:space="preserve"> 基本工资</t>
  </si>
  <si>
    <t xml:space="preserve"> 津贴补贴</t>
  </si>
  <si>
    <t xml:space="preserve"> 奖金</t>
  </si>
  <si>
    <t>30106</t>
  </si>
  <si>
    <t xml:space="preserve"> 伙食补助费</t>
  </si>
  <si>
    <t>30107</t>
  </si>
  <si>
    <t xml:space="preserve"> 绩效工资</t>
  </si>
  <si>
    <t>30108</t>
  </si>
  <si>
    <t xml:space="preserve"> 机关事业单位基本养老保险缴费</t>
  </si>
  <si>
    <t>30109</t>
  </si>
  <si>
    <t xml:space="preserve"> 职业年金缴费</t>
  </si>
  <si>
    <t>30110</t>
  </si>
  <si>
    <t xml:space="preserve"> 职工基本医疗保险缴费</t>
  </si>
  <si>
    <t>30111</t>
  </si>
  <si>
    <t xml:space="preserve"> 公务员医疗补助缴费</t>
  </si>
  <si>
    <t>30112</t>
  </si>
  <si>
    <t xml:space="preserve"> 其他社会保障缴费</t>
  </si>
  <si>
    <t xml:space="preserve"> 住房公积金</t>
  </si>
  <si>
    <t xml:space="preserve"> 医疗费</t>
  </si>
  <si>
    <t xml:space="preserve"> 其他工资福利支出</t>
  </si>
  <si>
    <t xml:space="preserve"> 办公费</t>
  </si>
  <si>
    <t xml:space="preserve"> 印刷费</t>
  </si>
  <si>
    <t xml:space="preserve"> 咨询费</t>
  </si>
  <si>
    <t xml:space="preserve"> 手续费</t>
  </si>
  <si>
    <t xml:space="preserve"> 水费</t>
  </si>
  <si>
    <t xml:space="preserve"> 电费</t>
  </si>
  <si>
    <t xml:space="preserve"> 邮电费</t>
  </si>
  <si>
    <t xml:space="preserve"> 取暖费</t>
  </si>
  <si>
    <t xml:space="preserve"> 物业管理费</t>
  </si>
  <si>
    <t xml:space="preserve"> 差旅费</t>
  </si>
  <si>
    <t xml:space="preserve"> 因公出国（境）费用</t>
  </si>
  <si>
    <t xml:space="preserve"> 维修(护)费</t>
  </si>
  <si>
    <t xml:space="preserve"> 租赁费</t>
  </si>
  <si>
    <t xml:space="preserve"> 会议费</t>
  </si>
  <si>
    <t xml:space="preserve"> 培训费</t>
  </si>
  <si>
    <t xml:space="preserve"> 公务接待费</t>
  </si>
  <si>
    <t xml:space="preserve"> 专用材料费</t>
  </si>
  <si>
    <t xml:space="preserve"> 被装购置费</t>
  </si>
  <si>
    <t xml:space="preserve"> 专用燃料费</t>
  </si>
  <si>
    <t xml:space="preserve"> 劳务费</t>
  </si>
  <si>
    <t xml:space="preserve"> 委托业务费</t>
  </si>
  <si>
    <t xml:space="preserve"> 工会经费</t>
  </si>
  <si>
    <t xml:space="preserve"> 福利费</t>
  </si>
  <si>
    <t xml:space="preserve"> 公务用车运行维护费</t>
  </si>
  <si>
    <t xml:space="preserve"> 其他交通费用</t>
  </si>
  <si>
    <t xml:space="preserve"> 税金及附加费用</t>
  </si>
  <si>
    <t xml:space="preserve"> 其他商品和服务支出</t>
  </si>
  <si>
    <t xml:space="preserve"> 离休费</t>
  </si>
  <si>
    <t xml:space="preserve"> 退休费</t>
  </si>
  <si>
    <t xml:space="preserve"> 退职（役）费</t>
  </si>
  <si>
    <t xml:space="preserve"> 抚恤金</t>
  </si>
  <si>
    <t xml:space="preserve"> 生活补助</t>
  </si>
  <si>
    <t xml:space="preserve"> 救济费</t>
  </si>
  <si>
    <r>
      <rPr>
        <sz val="11"/>
        <color theme="1"/>
        <rFont val="宋体"/>
        <charset val="134"/>
        <scheme val="minor"/>
      </rPr>
      <t xml:space="preserve"> 医疗</t>
    </r>
    <r>
      <rPr>
        <sz val="11"/>
        <rFont val="宋体"/>
        <charset val="134"/>
        <scheme val="minor"/>
      </rPr>
      <t>费补助</t>
    </r>
  </si>
  <si>
    <t xml:space="preserve"> 助学金</t>
  </si>
  <si>
    <t xml:space="preserve"> 奖励金</t>
  </si>
  <si>
    <t xml:space="preserve"> 个人农业生产补贴</t>
  </si>
  <si>
    <t xml:space="preserve"> 其他对个人和家庭的补助</t>
  </si>
  <si>
    <t>表7：</t>
  </si>
  <si>
    <t>一般公共预算财政拨款“三公”经费决算表</t>
  </si>
  <si>
    <t>项 目</t>
  </si>
  <si>
    <t>与上年对比增减变化原因说明</t>
  </si>
  <si>
    <t>一、支出合计</t>
  </si>
  <si>
    <t>245698</t>
  </si>
  <si>
    <t>1、因公出国（境）费用</t>
  </si>
  <si>
    <t>2、公务接待费</t>
  </si>
  <si>
    <t>与去年对比增减变化不大</t>
  </si>
  <si>
    <t>3、公务用车费</t>
  </si>
  <si>
    <t>其中：（1）公务用车运行维护费</t>
  </si>
  <si>
    <t xml:space="preserve">          （2）公务用车购置</t>
  </si>
  <si>
    <t>二、相关统计数</t>
  </si>
  <si>
    <t>1.因公出国（境）团组数（个）</t>
  </si>
  <si>
    <t>2.因公出国（境）人数（人）</t>
  </si>
  <si>
    <t>3.公务用车购置数（辆）</t>
  </si>
  <si>
    <t>4.公务用车保有量（辆）</t>
  </si>
  <si>
    <t>5.公务接待批次（批）</t>
  </si>
  <si>
    <t>6.公务接待人数（人）</t>
  </si>
  <si>
    <t>备注： 1、“三公”经费数包括基本支出中的“三公”经费和项目支出中的“三公”经费支出。
  2、注明因公出国（境）团组数和人数；当年公务用车购置数和保有量；
  3、注明公务接待批次和人数。</t>
  </si>
  <si>
    <t>表8</t>
  </si>
  <si>
    <t>政府性基金预算财政拨款收入支出决算表</t>
  </si>
  <si>
    <t>收入</t>
  </si>
  <si>
    <t>本年支出</t>
  </si>
  <si>
    <t>年末结转和结余</t>
  </si>
  <si>
    <t>年初结转和结余</t>
  </si>
  <si>
    <t>本年收入</t>
  </si>
  <si>
    <t>部门(单位)整体支出预算绩效目标批复表（2018年度）</t>
  </si>
  <si>
    <t>单位：万元</t>
  </si>
  <si>
    <t>单位编码</t>
  </si>
  <si>
    <t>单位名称</t>
  </si>
  <si>
    <t>年度预算申请资金</t>
  </si>
  <si>
    <t>部门职能职责概述</t>
  </si>
  <si>
    <t>年度整体绩效目标</t>
  </si>
  <si>
    <t>年度整体绩效指标</t>
  </si>
  <si>
    <t>财政部门审核意见</t>
  </si>
  <si>
    <t>总额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</si>
  <si>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</si>
  <si>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</si>
  <si>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</si>
  <si>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</si>
  <si>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</si>
  <si>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</si>
  <si>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</si>
  <si>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</si>
  <si>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生态环境效益指标</t>
  </si>
  <si>
    <t>可持续影响指标</t>
  </si>
  <si>
    <t>社会公众或服务对象满意度</t>
  </si>
  <si>
    <t>**</t>
  </si>
  <si>
    <t>铁山水资源保护局</t>
  </si>
  <si>
    <t>1：负责贯彻执行铁山水资源保护方面的政策、法规，依法组织起草铁山水资源保护方面的规范性文件，拟订库区水资源保护工作中长期规划和年度计划，经批准后组织实施。2：负责库区“两保”工作，即保护铁山水资源，保障库区民生。</t>
  </si>
  <si>
    <t>目标1：全面开展铁山库区“两保”工作，即保护铁山水资源，保障库区民生。目标2：确保单位整体支出预算资金全额用于单位正常支出和专项工作支出，三公经费不突破限额并逐年有所降低。目标3：严格按照相关规定进行机关财务管理，确保机关正常运行、工作正常开展。目标4：确保社会效益、经济效益、生态效益、可持续影响以及社会公众满意度达到预期目标。</t>
  </si>
  <si>
    <t>1、争取财政供养人员控制率达到100%；2、“三公经费”变动率≤0；3、建设一二级保护区污水处理设施2000户；</t>
  </si>
  <si>
    <t>1、三公经费控制率100%；2、政府采购执行率100%；3、固定资产利用率70%；4、专项资金利用率100%；5、库区群众上访率0。</t>
  </si>
  <si>
    <t>1、专项资金及时到位率95%以上；2、项目推进稳妥高速。</t>
  </si>
  <si>
    <t>财政支出绩效目标为预算内315.02万元。</t>
  </si>
  <si>
    <t>强力推进控建拆违工作并完善建房规划审批手续与制度</t>
  </si>
  <si>
    <t>负责争取并监督发放库区一、二级及准保护区生态公益林补偿730万元</t>
  </si>
  <si>
    <t>1、污染企业关停退出补偿2500万；2、库区垃圾处理及转运400万；3、公共墓地建设两个400万元。</t>
  </si>
  <si>
    <t xml:space="preserve">1、民生保障对象满意度高于95%2、库区百姓满意率高于95%；
</t>
  </si>
  <si>
    <t>同意按预算绩效目标执行          2018年4月26日</t>
  </si>
  <si>
    <t>铁山水资源保护中心财政支出项目预算绩效目标批复表（2018年度）</t>
  </si>
  <si>
    <t>项目名称</t>
  </si>
  <si>
    <t>项目属性</t>
  </si>
  <si>
    <t>项目资金</t>
  </si>
  <si>
    <t>项目立项依据</t>
  </si>
  <si>
    <t>项目保障措施</t>
  </si>
  <si>
    <t>项目年度实施进度计划</t>
  </si>
  <si>
    <t>项目长期绩效目标</t>
  </si>
  <si>
    <t>项目年度绩效目标</t>
  </si>
  <si>
    <t>项目产出指标</t>
  </si>
  <si>
    <t>项目绩效指标</t>
  </si>
  <si>
    <t>其他说明的问题</t>
  </si>
  <si>
    <t>总计</t>
  </si>
  <si>
    <t>其中：财政拨款</t>
  </si>
  <si>
    <t>项目数量指标</t>
  </si>
  <si>
    <t>项目质量指标</t>
  </si>
  <si>
    <t>项目时效指标</t>
  </si>
  <si>
    <t>项目成本指标</t>
  </si>
  <si>
    <t>项目经济效益指标</t>
  </si>
  <si>
    <t>项目社会效益指标</t>
  </si>
  <si>
    <t>项目生态效益指标</t>
  </si>
  <si>
    <t>项目可持续影响指标</t>
  </si>
  <si>
    <t>项目社会公众或服务对象满意度</t>
  </si>
  <si>
    <t>铁山局</t>
  </si>
  <si>
    <t xml:space="preserve">铁山水资源保护 </t>
  </si>
  <si>
    <t>岳阳市委、市政府《关于进一步加强铁山饮用水水源保护与库区民生保障的意见》（岳发〔2014〕12号）和《岳阳县铁山库区大病医疗救助资金管理办法》</t>
  </si>
  <si>
    <t>岳县铁水﹝2015﹞3号《岳阳县铁山库区大病医疗救助资金管理办法》的通知</t>
  </si>
  <si>
    <t>2018年</t>
  </si>
  <si>
    <t>健全铁山库区大病医疗救助机制，完善我县铁山库区居民医疗救助体系，扎实推进铁山库区“两保”工作。</t>
  </si>
  <si>
    <t>完成全年四个季度的畜禽依法退出审批发放工作。</t>
  </si>
  <si>
    <t>300户</t>
  </si>
  <si>
    <t>居民生活污水净化建设，库区畜禽养殖业依法退出。</t>
  </si>
  <si>
    <t>2018年12月底审批打卡发放完成</t>
  </si>
  <si>
    <t>居民生活污水净化建设250万，库区畜禽养殖业依法退出625万。</t>
  </si>
  <si>
    <t>保障铁山库区民生，促进库区群众的环保意识，保护铁山饮用水水源地环境。</t>
  </si>
  <si>
    <t>长期深远影响</t>
  </si>
  <si>
    <t>服务对象满意度100%；社会公众满意度101%</t>
  </si>
  <si>
    <r>
      <rPr>
        <b/>
        <sz val="11"/>
        <color theme="1"/>
        <rFont val="仿宋"/>
        <charset val="134"/>
      </rPr>
      <t xml:space="preserve">同意按预算绩效目标执行          </t>
    </r>
    <r>
      <rPr>
        <b/>
        <sz val="10"/>
        <color theme="1"/>
        <rFont val="仿宋"/>
        <charset val="134"/>
      </rPr>
      <t>2018年4月26日</t>
    </r>
  </si>
  <si>
    <t>居民集中安置点建设</t>
  </si>
  <si>
    <t>岳阳市委、市政府《关于进一步加强铁山饮用水水源保护与库区民生保障的意见》（岳发〔2014〕12号）和《岳阳县铁山库区二级保护区特困户救助办法》</t>
  </si>
  <si>
    <t>岳县政办函﹝2015﹞61号《岳阳县铁山库区二级保护区特困户救助办法》的通知</t>
  </si>
  <si>
    <t>为进一步改善铁山库区民生，保障铁山库区特困群众基本生活，完善铁山库区二级保护区特困户救助体系</t>
  </si>
  <si>
    <t>完成全年度特困救助审批发放工作。</t>
  </si>
  <si>
    <t>1100户</t>
  </si>
  <si>
    <t>严格按特困救助标准审批资料，按时按量发放救助资金。</t>
  </si>
  <si>
    <t>民生建房</t>
  </si>
  <si>
    <t>岳发〔2014〕12号和岳阳县人民政府《关于明确村民建房行政审批等管理权限的通知》（岳县政发〔2015〕5号）</t>
  </si>
  <si>
    <t>岳阳县人民政府《关于明确村民建房行政审批等管理权限的通知》（岳县政发〔2015〕5号）</t>
  </si>
  <si>
    <t>健全铁山库区一、二级保护区规范建房奖补机制，完善我县铁山库区建房规则体系，扎实推进铁山库区“两保”工作。</t>
  </si>
  <si>
    <t>完成全年度民生建房奖补资金审批发放工作。</t>
  </si>
  <si>
    <t>252户</t>
  </si>
  <si>
    <t>严格按标准审批资料，按时按量打卡发放救助资金。</t>
  </si>
  <si>
    <t>2018年12月底前审批打卡发放完成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</si>
</sst>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</numFmts>
  <fonts count="60">
    <font>
      <sz val="9"/>
      <name val="宋体"/>
      <charset val="134"/>
    </font>
    <font>
      <sz val="10"/>
      <name val="宋体"/>
      <charset val="134"/>
    </font>
    <font>
      <b/>
      <sz val="20"/>
      <name val="方正小标宋简体"/>
      <charset val="134"/>
    </font>
    <font>
      <b/>
      <sz val="20"/>
      <name val="方正小标宋简体"/>
      <charset val="134"/>
    </font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sz val="10"/>
      <name val="仿宋"/>
      <charset val="134"/>
    </font>
    <font>
      <b/>
      <sz val="10"/>
      <color theme="1"/>
      <name val="仿宋"/>
      <charset val="134"/>
    </font>
    <font>
      <b/>
      <sz val="11"/>
      <color theme="1"/>
      <name val="仿宋"/>
      <charset val="134"/>
    </font>
    <font>
      <sz val="10"/>
      <name val="宋体"/>
      <charset val="134"/>
      <scheme val="minor"/>
    </font>
    <font>
      <sz val="10"/>
      <color theme="1"/>
      <name val="仿宋"/>
      <charset val="134"/>
    </font>
    <font>
      <sz val="12"/>
      <name val="仿宋"/>
      <charset val="134"/>
    </font>
    <font>
      <b/>
      <sz val="12"/>
      <color theme="1"/>
      <name val="仿宋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黑体"/>
      <charset val="134"/>
    </font>
    <font>
      <sz val="16"/>
      <name val="FZHei-B01"/>
      <charset val="134"/>
    </font>
    <font>
      <sz val="11"/>
      <name val="宋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仿宋_GB2312"/>
      <charset val="134"/>
    </font>
    <font>
      <b/>
      <sz val="18"/>
      <name val="黑体"/>
      <charset val="134"/>
    </font>
    <font>
      <sz val="10"/>
      <name val="宋体"/>
      <charset val="134"/>
    </font>
    <font>
      <sz val="10"/>
      <name val="Arial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22"/>
      <name val="方正小标宋简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18"/>
      <name val="FZHei-B01"/>
      <charset val="134"/>
    </font>
    <font>
      <sz val="10"/>
      <name val="方正小标宋简体"/>
      <charset val="134"/>
    </font>
    <font>
      <b/>
      <sz val="10"/>
      <name val="宋体"/>
      <charset val="134"/>
    </font>
    <font>
      <sz val="11"/>
      <name val="仿宋"/>
      <charset val="134"/>
    </font>
    <font>
      <b/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62">
    <xf numFmtId="0" fontId="0" fillId="0" borderId="0">
      <alignment vertical="center"/>
    </xf>
    <xf numFmtId="0" fontId="15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9" borderId="1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>
      <alignment vertical="center"/>
    </xf>
    <xf numFmtId="0" fontId="4" fillId="7" borderId="12" applyNumberFormat="0" applyFon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/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0"/>
    <xf numFmtId="0" fontId="52" fillId="0" borderId="11" applyNumberFormat="0" applyFill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6" borderId="10" applyNumberFormat="0" applyAlignment="0" applyProtection="0">
      <alignment vertical="center"/>
    </xf>
    <xf numFmtId="0" fontId="54" fillId="6" borderId="15" applyNumberFormat="0" applyAlignment="0" applyProtection="0">
      <alignment vertical="center"/>
    </xf>
    <xf numFmtId="0" fontId="51" fillId="11" borderId="16" applyNumberFormat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45" fillId="0" borderId="13" applyNumberFormat="0" applyFill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15" fillId="0" borderId="0">
      <alignment vertical="center"/>
    </xf>
    <xf numFmtId="0" fontId="50" fillId="32" borderId="0" applyNumberFormat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15" fillId="0" borderId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6" applyNumberFormat="1" applyFont="1" applyFill="1" applyAlignment="1" applyProtection="1">
      <alignment horizontal="center" vertical="center" wrapText="1"/>
    </xf>
    <xf numFmtId="0" fontId="3" fillId="0" borderId="0" xfId="56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top" wrapText="1"/>
    </xf>
    <xf numFmtId="4" fontId="6" fillId="0" borderId="1" xfId="0" applyNumberFormat="1" applyFont="1" applyFill="1" applyBorder="1" applyAlignment="1" applyProtection="1">
      <alignment horizontal="center" vertical="top" wrapText="1"/>
    </xf>
    <xf numFmtId="49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0" xfId="58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/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/>
    </xf>
    <xf numFmtId="49" fontId="11" fillId="0" borderId="7" xfId="0" applyNumberFormat="1" applyFont="1" applyFill="1" applyBorder="1" applyAlignment="1" applyProtection="1">
      <alignment horizontal="center" vertical="top" wrapText="1"/>
    </xf>
    <xf numFmtId="4" fontId="11" fillId="0" borderId="7" xfId="0" applyNumberFormat="1" applyFont="1" applyFill="1" applyBorder="1" applyAlignment="1" applyProtection="1">
      <alignment horizontal="center" vertical="top" wrapText="1"/>
    </xf>
    <xf numFmtId="0" fontId="11" fillId="0" borderId="1" xfId="0" applyFont="1" applyFill="1" applyBorder="1" applyAlignment="1">
      <alignment horizontal="left" vertical="top" wrapText="1"/>
    </xf>
    <xf numFmtId="49" fontId="11" fillId="0" borderId="7" xfId="0" applyNumberFormat="1" applyFont="1" applyFill="1" applyBorder="1" applyAlignment="1" applyProtection="1">
      <alignment horizontal="left" vertical="top" wrapText="1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left" vertical="top" wrapText="1"/>
    </xf>
    <xf numFmtId="0" fontId="5" fillId="0" borderId="1" xfId="58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3" fillId="0" borderId="0" xfId="58" applyFont="1" applyAlignment="1">
      <alignment vertical="center" wrapText="1"/>
    </xf>
    <xf numFmtId="0" fontId="14" fillId="0" borderId="0" xfId="58" applyFont="1" applyAlignment="1">
      <alignment vertical="center" wrapText="1"/>
    </xf>
    <xf numFmtId="0" fontId="14" fillId="0" borderId="0" xfId="58" applyFont="1" applyFill="1" applyAlignment="1">
      <alignment vertical="center" wrapText="1"/>
    </xf>
    <xf numFmtId="0" fontId="15" fillId="0" borderId="0" xfId="58" applyFont="1" applyAlignment="1">
      <alignment vertical="center" wrapText="1"/>
    </xf>
    <xf numFmtId="0" fontId="9" fillId="0" borderId="0" xfId="58" applyFont="1" applyFill="1" applyBorder="1" applyAlignment="1">
      <alignment vertical="center" wrapText="1"/>
    </xf>
    <xf numFmtId="0" fontId="16" fillId="0" borderId="0" xfId="58" applyFont="1" applyFill="1" applyBorder="1" applyAlignment="1">
      <alignment vertical="center" wrapText="1"/>
    </xf>
    <xf numFmtId="0" fontId="17" fillId="0" borderId="0" xfId="58" applyFont="1" applyBorder="1" applyAlignment="1">
      <alignment horizontal="center" vertical="center" wrapText="1"/>
    </xf>
    <xf numFmtId="0" fontId="18" fillId="0" borderId="0" xfId="58" applyFont="1" applyFill="1" applyBorder="1" applyAlignment="1">
      <alignment horizontal="left" vertical="center" wrapText="1"/>
    </xf>
    <xf numFmtId="0" fontId="14" fillId="0" borderId="0" xfId="58" applyFont="1" applyFill="1" applyBorder="1" applyAlignment="1">
      <alignment horizontal="left" vertical="center" wrapText="1"/>
    </xf>
    <xf numFmtId="0" fontId="19" fillId="0" borderId="0" xfId="58" applyFont="1" applyBorder="1" applyAlignment="1">
      <alignment horizontal="center" vertical="center" wrapText="1"/>
    </xf>
    <xf numFmtId="0" fontId="14" fillId="0" borderId="1" xfId="58" applyFont="1" applyBorder="1" applyAlignment="1">
      <alignment horizontal="center" vertical="center" wrapText="1"/>
    </xf>
    <xf numFmtId="0" fontId="14" fillId="0" borderId="3" xfId="42" applyFont="1" applyFill="1" applyBorder="1" applyAlignment="1">
      <alignment horizontal="center" vertical="center" wrapText="1"/>
    </xf>
    <xf numFmtId="0" fontId="14" fillId="0" borderId="1" xfId="58" applyNumberFormat="1" applyFont="1" applyFill="1" applyBorder="1" applyAlignment="1">
      <alignment horizontal="center" vertical="center" wrapText="1"/>
    </xf>
    <xf numFmtId="0" fontId="14" fillId="0" borderId="6" xfId="42" applyFont="1" applyFill="1" applyBorder="1" applyAlignment="1">
      <alignment horizontal="center" vertical="center" wrapText="1"/>
    </xf>
    <xf numFmtId="0" fontId="14" fillId="0" borderId="1" xfId="42" applyFont="1" applyFill="1" applyBorder="1" applyAlignment="1">
      <alignment vertical="center" wrapText="1"/>
    </xf>
    <xf numFmtId="0" fontId="16" fillId="0" borderId="0" xfId="58" applyFont="1" applyAlignment="1">
      <alignment horizontal="right" vertical="center" wrapText="1"/>
    </xf>
    <xf numFmtId="0" fontId="14" fillId="0" borderId="0" xfId="58" applyFont="1" applyAlignment="1">
      <alignment horizontal="right" vertical="center" wrapText="1"/>
    </xf>
    <xf numFmtId="0" fontId="14" fillId="0" borderId="3" xfId="58" applyFont="1" applyBorder="1" applyAlignment="1">
      <alignment horizontal="center" vertical="center" wrapText="1"/>
    </xf>
    <xf numFmtId="0" fontId="14" fillId="0" borderId="4" xfId="58" applyFont="1" applyBorder="1" applyAlignment="1">
      <alignment horizontal="center" vertical="center" wrapText="1"/>
    </xf>
    <xf numFmtId="0" fontId="14" fillId="0" borderId="6" xfId="58" applyFont="1" applyBorder="1" applyAlignment="1">
      <alignment horizontal="center" vertical="center" wrapText="1"/>
    </xf>
    <xf numFmtId="0" fontId="14" fillId="0" borderId="1" xfId="58" applyFont="1" applyFill="1" applyBorder="1" applyAlignment="1">
      <alignment vertical="center" wrapText="1"/>
    </xf>
    <xf numFmtId="0" fontId="20" fillId="0" borderId="0" xfId="60" applyFont="1" applyAlignment="1">
      <alignment vertical="center" wrapText="1"/>
    </xf>
    <xf numFmtId="0" fontId="9" fillId="0" borderId="0" xfId="60" applyFont="1" applyAlignment="1">
      <alignment vertical="center" wrapText="1"/>
    </xf>
    <xf numFmtId="0" fontId="21" fillId="0" borderId="0" xfId="60" applyFont="1" applyAlignment="1">
      <alignment vertical="center" wrapText="1"/>
    </xf>
    <xf numFmtId="0" fontId="22" fillId="0" borderId="0" xfId="60" applyFont="1" applyAlignment="1">
      <alignment horizontal="center" vertical="center" wrapText="1"/>
    </xf>
    <xf numFmtId="0" fontId="23" fillId="2" borderId="5" xfId="56" applyNumberFormat="1" applyFont="1" applyFill="1" applyBorder="1" applyAlignment="1" applyProtection="1">
      <alignment vertical="center" wrapText="1"/>
    </xf>
    <xf numFmtId="0" fontId="21" fillId="0" borderId="0" xfId="60" applyFont="1" applyAlignment="1">
      <alignment horizontal="right" vertical="center" wrapText="1"/>
    </xf>
    <xf numFmtId="0" fontId="20" fillId="0" borderId="1" xfId="60" applyFont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23" applyFont="1" applyBorder="1" applyAlignment="1">
      <alignment horizontal="center" vertical="center" wrapText="1"/>
    </xf>
    <xf numFmtId="0" fontId="20" fillId="0" borderId="1" xfId="60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right" vertical="center" wrapText="1"/>
    </xf>
    <xf numFmtId="0" fontId="9" fillId="0" borderId="1" xfId="60" applyFont="1" applyBorder="1" applyAlignment="1">
      <alignment vertical="center" wrapText="1"/>
    </xf>
    <xf numFmtId="0" fontId="9" fillId="0" borderId="1" xfId="60" applyFont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right" vertical="center" wrapText="1"/>
    </xf>
    <xf numFmtId="0" fontId="9" fillId="0" borderId="1" xfId="60" applyFont="1" applyBorder="1" applyAlignment="1">
      <alignment horizontal="right" vertical="center" wrapText="1"/>
    </xf>
    <xf numFmtId="0" fontId="9" fillId="0" borderId="1" xfId="60" applyFont="1" applyBorder="1" applyAlignment="1">
      <alignment horizontal="center" vertical="center" wrapText="1"/>
    </xf>
    <xf numFmtId="0" fontId="20" fillId="3" borderId="1" xfId="23" applyFont="1" applyFill="1" applyBorder="1" applyAlignment="1">
      <alignment vertical="center" wrapText="1"/>
    </xf>
    <xf numFmtId="0" fontId="9" fillId="3" borderId="1" xfId="23" applyFont="1" applyFill="1" applyBorder="1" applyAlignment="1">
      <alignment horizontal="right" vertical="center" wrapText="1"/>
    </xf>
    <xf numFmtId="0" fontId="9" fillId="3" borderId="1" xfId="23" applyFont="1" applyFill="1" applyBorder="1" applyAlignment="1">
      <alignment vertical="center" wrapText="1"/>
    </xf>
    <xf numFmtId="0" fontId="9" fillId="0" borderId="8" xfId="60" applyFont="1" applyBorder="1" applyAlignment="1">
      <alignment horizontal="left" vertical="center" wrapText="1"/>
    </xf>
    <xf numFmtId="0" fontId="21" fillId="0" borderId="0" xfId="60" applyFont="1" applyBorder="1" applyAlignment="1">
      <alignment horizontal="left" vertical="center" wrapText="1"/>
    </xf>
    <xf numFmtId="0" fontId="24" fillId="0" borderId="0" xfId="59" applyNumberFormat="1" applyFont="1" applyFill="1" applyBorder="1" applyAlignment="1">
      <alignment vertical="center" wrapText="1"/>
    </xf>
    <xf numFmtId="0" fontId="9" fillId="0" borderId="0" xfId="59" applyNumberFormat="1" applyFont="1" applyFill="1" applyBorder="1" applyAlignment="1">
      <alignment vertical="center" wrapText="1"/>
    </xf>
    <xf numFmtId="0" fontId="25" fillId="0" borderId="0" xfId="59" applyFont="1" applyAlignment="1">
      <alignment vertical="center" wrapText="1"/>
    </xf>
    <xf numFmtId="0" fontId="24" fillId="0" borderId="0" xfId="59" applyNumberFormat="1" applyFont="1" applyFill="1" applyBorder="1" applyAlignment="1">
      <alignment horizontal="center" vertical="center" wrapText="1"/>
    </xf>
    <xf numFmtId="0" fontId="15" fillId="0" borderId="0" xfId="59" applyAlignment="1">
      <alignment vertical="center" wrapText="1"/>
    </xf>
    <xf numFmtId="0" fontId="24" fillId="0" borderId="0" xfId="59" applyNumberFormat="1" applyFont="1" applyFill="1" applyBorder="1" applyAlignment="1">
      <alignment horizontal="left" vertical="center" wrapText="1"/>
    </xf>
    <xf numFmtId="0" fontId="17" fillId="0" borderId="0" xfId="59" applyFont="1" applyFill="1" applyBorder="1" applyAlignment="1">
      <alignment horizontal="center" vertical="center" wrapText="1"/>
    </xf>
    <xf numFmtId="0" fontId="23" fillId="2" borderId="0" xfId="56" applyNumberFormat="1" applyFont="1" applyFill="1" applyAlignment="1" applyProtection="1">
      <alignment horizontal="left" vertical="center" wrapText="1"/>
    </xf>
    <xf numFmtId="0" fontId="1" fillId="2" borderId="0" xfId="56" applyNumberFormat="1" applyFont="1" applyFill="1" applyAlignment="1" applyProtection="1">
      <alignment horizontal="left" vertical="center" wrapText="1"/>
    </xf>
    <xf numFmtId="0" fontId="26" fillId="0" borderId="0" xfId="59" applyFont="1" applyFill="1" applyBorder="1" applyAlignment="1">
      <alignment horizontal="center" vertical="center" wrapText="1"/>
    </xf>
    <xf numFmtId="0" fontId="9" fillId="0" borderId="0" xfId="59" applyNumberFormat="1" applyFont="1" applyFill="1" applyBorder="1" applyAlignment="1">
      <alignment horizontal="center" vertical="center" wrapText="1"/>
    </xf>
    <xf numFmtId="0" fontId="9" fillId="0" borderId="5" xfId="59" applyNumberFormat="1" applyFont="1" applyFill="1" applyBorder="1" applyAlignment="1">
      <alignment horizontal="right" vertical="center" wrapText="1"/>
    </xf>
    <xf numFmtId="0" fontId="26" fillId="0" borderId="1" xfId="59" applyFont="1" applyFill="1" applyBorder="1" applyAlignment="1">
      <alignment horizontal="center" vertical="center" wrapText="1"/>
    </xf>
    <xf numFmtId="0" fontId="4" fillId="2" borderId="1" xfId="59" applyFont="1" applyFill="1" applyBorder="1" applyAlignment="1">
      <alignment horizontal="center" vertical="center" wrapText="1"/>
    </xf>
    <xf numFmtId="0" fontId="9" fillId="0" borderId="1" xfId="59" applyNumberFormat="1" applyFont="1" applyFill="1" applyBorder="1" applyAlignment="1">
      <alignment horizontal="center" vertical="center" wrapText="1"/>
    </xf>
    <xf numFmtId="0" fontId="26" fillId="0" borderId="1" xfId="59" applyNumberFormat="1" applyFont="1" applyFill="1" applyBorder="1" applyAlignment="1">
      <alignment horizontal="center" vertical="center" wrapText="1"/>
    </xf>
    <xf numFmtId="0" fontId="27" fillId="2" borderId="1" xfId="6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0" xfId="58" applyFont="1" applyAlignment="1">
      <alignment horizontal="center" vertical="center"/>
    </xf>
    <xf numFmtId="0" fontId="15" fillId="0" borderId="0" xfId="58" applyFont="1" applyFill="1" applyAlignment="1"/>
    <xf numFmtId="0" fontId="15" fillId="0" borderId="0" xfId="58" applyFont="1" applyAlignment="1"/>
    <xf numFmtId="0" fontId="9" fillId="0" borderId="0" xfId="58" applyFont="1" applyFill="1" applyBorder="1" applyAlignment="1">
      <alignment vertical="center"/>
    </xf>
    <xf numFmtId="0" fontId="16" fillId="0" borderId="0" xfId="58" applyFont="1" applyFill="1" applyBorder="1" applyAlignment="1">
      <alignment vertical="center"/>
    </xf>
    <xf numFmtId="0" fontId="1" fillId="0" borderId="0" xfId="58" applyFont="1" applyFill="1" applyBorder="1" applyAlignment="1">
      <alignment vertical="center"/>
    </xf>
    <xf numFmtId="0" fontId="1" fillId="0" borderId="0" xfId="58" applyFont="1" applyAlignment="1">
      <alignment horizontal="right"/>
    </xf>
    <xf numFmtId="0" fontId="17" fillId="0" borderId="0" xfId="58" applyFont="1" applyBorder="1" applyAlignment="1">
      <alignment horizontal="center" vertical="center"/>
    </xf>
    <xf numFmtId="0" fontId="18" fillId="0" borderId="5" xfId="58" applyFont="1" applyFill="1" applyBorder="1" applyAlignment="1">
      <alignment horizontal="left" vertical="center"/>
    </xf>
    <xf numFmtId="0" fontId="14" fillId="0" borderId="5" xfId="58" applyFont="1" applyFill="1" applyBorder="1" applyAlignment="1">
      <alignment horizontal="left" vertical="center"/>
    </xf>
    <xf numFmtId="0" fontId="29" fillId="0" borderId="0" xfId="58" applyFont="1" applyBorder="1" applyAlignment="1">
      <alignment horizontal="center" vertical="center"/>
    </xf>
    <xf numFmtId="0" fontId="1" fillId="0" borderId="0" xfId="58" applyFont="1" applyAlignment="1">
      <alignment horizontal="right" vertical="center"/>
    </xf>
    <xf numFmtId="0" fontId="15" fillId="0" borderId="0" xfId="58" applyFont="1" applyBorder="1" applyAlignment="1"/>
    <xf numFmtId="0" fontId="1" fillId="0" borderId="1" xfId="58" applyFont="1" applyBorder="1" applyAlignment="1">
      <alignment horizontal="center" vertical="center"/>
    </xf>
    <xf numFmtId="0" fontId="1" fillId="0" borderId="7" xfId="58" applyFont="1" applyBorder="1" applyAlignment="1">
      <alignment horizontal="center" vertical="center"/>
    </xf>
    <xf numFmtId="0" fontId="15" fillId="0" borderId="9" xfId="58" applyBorder="1" applyAlignment="1">
      <alignment horizontal="center" vertical="center"/>
    </xf>
    <xf numFmtId="0" fontId="15" fillId="0" borderId="2" xfId="58" applyBorder="1" applyAlignment="1">
      <alignment horizontal="center" vertical="center"/>
    </xf>
    <xf numFmtId="0" fontId="1" fillId="0" borderId="3" xfId="58" applyFont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5" fillId="0" borderId="6" xfId="58" applyBorder="1" applyAlignment="1">
      <alignment horizontal="center" vertical="center"/>
    </xf>
    <xf numFmtId="0" fontId="15" fillId="0" borderId="1" xfId="58" applyFill="1" applyBorder="1" applyAlignment="1">
      <alignment vertical="center"/>
    </xf>
    <xf numFmtId="0" fontId="14" fillId="0" borderId="6" xfId="58" applyFont="1" applyBorder="1" applyAlignment="1">
      <alignment horizontal="center" vertical="center"/>
    </xf>
    <xf numFmtId="49" fontId="1" fillId="0" borderId="1" xfId="58" applyNumberFormat="1" applyFont="1" applyFill="1" applyBorder="1" applyAlignment="1">
      <alignment vertical="center"/>
    </xf>
    <xf numFmtId="0" fontId="15" fillId="0" borderId="1" xfId="58" applyBorder="1" applyAlignment="1">
      <alignment vertical="center"/>
    </xf>
    <xf numFmtId="0" fontId="1" fillId="0" borderId="1" xfId="58" applyNumberFormat="1" applyFont="1" applyFill="1" applyBorder="1" applyAlignment="1">
      <alignment horizontal="center" vertical="center" wrapText="1"/>
    </xf>
    <xf numFmtId="4" fontId="14" fillId="0" borderId="6" xfId="58" applyNumberFormat="1" applyFont="1" applyBorder="1" applyAlignment="1">
      <alignment horizontal="center" vertical="center"/>
    </xf>
    <xf numFmtId="4" fontId="1" fillId="0" borderId="1" xfId="58" applyNumberFormat="1" applyFont="1" applyFill="1" applyBorder="1" applyAlignment="1">
      <alignment horizontal="center" vertical="center"/>
    </xf>
    <xf numFmtId="0" fontId="0" fillId="0" borderId="0" xfId="58" applyNumberFormat="1" applyFont="1" applyAlignment="1"/>
    <xf numFmtId="0" fontId="0" fillId="0" borderId="0" xfId="58" applyFont="1" applyAlignment="1"/>
    <xf numFmtId="0" fontId="15" fillId="0" borderId="0" xfId="56" applyAlignment="1">
      <alignment vertical="center" wrapText="1"/>
    </xf>
    <xf numFmtId="0" fontId="15" fillId="0" borderId="0" xfId="56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2" borderId="0" xfId="56" applyNumberFormat="1" applyFont="1" applyFill="1" applyAlignment="1" applyProtection="1">
      <alignment horizontal="center" vertical="center" wrapText="1"/>
    </xf>
    <xf numFmtId="0" fontId="1" fillId="2" borderId="0" xfId="56" applyNumberFormat="1" applyFont="1" applyFill="1" applyAlignment="1" applyProtection="1">
      <alignment vertical="center" wrapText="1"/>
    </xf>
    <xf numFmtId="0" fontId="30" fillId="2" borderId="0" xfId="56" applyNumberFormat="1" applyFont="1" applyFill="1" applyAlignment="1" applyProtection="1">
      <alignment horizontal="center" vertical="center" wrapText="1"/>
    </xf>
    <xf numFmtId="0" fontId="1" fillId="2" borderId="5" xfId="56" applyNumberFormat="1" applyFont="1" applyFill="1" applyBorder="1" applyAlignment="1" applyProtection="1">
      <alignment vertical="center" wrapText="1"/>
    </xf>
    <xf numFmtId="0" fontId="1" fillId="2" borderId="1" xfId="56" applyNumberFormat="1" applyFont="1" applyFill="1" applyBorder="1" applyAlignment="1" applyProtection="1">
      <alignment horizontal="centerContinuous" vertical="center" wrapText="1"/>
    </xf>
    <xf numFmtId="0" fontId="1" fillId="2" borderId="3" xfId="56" applyNumberFormat="1" applyFont="1" applyFill="1" applyBorder="1" applyAlignment="1" applyProtection="1">
      <alignment horizontal="center" vertical="center" wrapText="1"/>
    </xf>
    <xf numFmtId="0" fontId="1" fillId="2" borderId="1" xfId="56" applyNumberFormat="1" applyFont="1" applyFill="1" applyBorder="1" applyAlignment="1" applyProtection="1">
      <alignment horizontal="center" vertical="center" wrapText="1"/>
    </xf>
    <xf numFmtId="0" fontId="1" fillId="2" borderId="6" xfId="56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2" borderId="1" xfId="56" applyNumberFormat="1" applyFont="1" applyFill="1" applyBorder="1" applyAlignment="1" applyProtection="1">
      <alignment horizontal="center" vertical="center" wrapText="1"/>
    </xf>
    <xf numFmtId="0" fontId="1" fillId="2" borderId="1" xfId="56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56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2" borderId="1" xfId="56" applyNumberFormat="1" applyFont="1" applyFill="1" applyBorder="1" applyAlignment="1" applyProtection="1">
      <alignment vertical="center" wrapText="1"/>
    </xf>
    <xf numFmtId="176" fontId="14" fillId="0" borderId="7" xfId="1" applyNumberFormat="1" applyFont="1" applyFill="1" applyBorder="1" applyAlignment="1">
      <alignment horizontal="left" vertical="center" wrapText="1"/>
    </xf>
    <xf numFmtId="4" fontId="31" fillId="2" borderId="1" xfId="56" applyNumberFormat="1" applyFont="1" applyFill="1" applyBorder="1" applyAlignment="1" applyProtection="1">
      <alignment horizontal="center" vertical="center" wrapText="1"/>
    </xf>
    <xf numFmtId="0" fontId="13" fillId="0" borderId="0" xfId="58" applyFont="1" applyAlignment="1">
      <alignment vertical="center"/>
    </xf>
    <xf numFmtId="0" fontId="1" fillId="0" borderId="0" xfId="58" applyFont="1" applyAlignment="1">
      <alignment vertical="center"/>
    </xf>
    <xf numFmtId="0" fontId="1" fillId="0" borderId="0" xfId="58" applyFont="1" applyFill="1" applyAlignment="1">
      <alignment vertical="center"/>
    </xf>
    <xf numFmtId="0" fontId="15" fillId="0" borderId="0" xfId="58" applyFont="1" applyAlignment="1">
      <alignment vertical="center"/>
    </xf>
    <xf numFmtId="0" fontId="13" fillId="0" borderId="0" xfId="58" applyFont="1" applyAlignment="1">
      <alignment horizontal="center" vertical="center"/>
    </xf>
    <xf numFmtId="0" fontId="16" fillId="0" borderId="0" xfId="58" applyFont="1" applyAlignment="1">
      <alignment horizontal="center" vertical="center"/>
    </xf>
    <xf numFmtId="0" fontId="1" fillId="0" borderId="0" xfId="58" applyFont="1" applyAlignment="1">
      <alignment horizontal="center" vertical="center"/>
    </xf>
    <xf numFmtId="0" fontId="32" fillId="0" borderId="0" xfId="58" applyFont="1" applyBorder="1" applyAlignment="1">
      <alignment horizontal="center" vertical="center"/>
    </xf>
    <xf numFmtId="0" fontId="23" fillId="0" borderId="0" xfId="58" applyFont="1" applyFill="1" applyBorder="1" applyAlignment="1">
      <alignment horizontal="left" vertical="center"/>
    </xf>
    <xf numFmtId="0" fontId="1" fillId="0" borderId="0" xfId="58" applyFont="1" applyFill="1" applyBorder="1" applyAlignment="1">
      <alignment horizontal="left" vertical="center"/>
    </xf>
    <xf numFmtId="0" fontId="33" fillId="0" borderId="0" xfId="58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vertical="center"/>
    </xf>
    <xf numFmtId="0" fontId="1" fillId="0" borderId="1" xfId="58" applyFont="1" applyFill="1" applyBorder="1" applyAlignment="1">
      <alignment horizontal="center" vertical="center"/>
    </xf>
    <xf numFmtId="49" fontId="1" fillId="0" borderId="7" xfId="58" applyNumberFormat="1" applyFont="1" applyFill="1" applyBorder="1" applyAlignment="1">
      <alignment horizontal="center" vertical="center"/>
    </xf>
    <xf numFmtId="49" fontId="1" fillId="0" borderId="9" xfId="58" applyNumberFormat="1" applyFont="1" applyFill="1" applyBorder="1" applyAlignment="1">
      <alignment horizontal="center" vertical="center"/>
    </xf>
    <xf numFmtId="49" fontId="1" fillId="0" borderId="2" xfId="58" applyNumberFormat="1" applyFont="1" applyFill="1" applyBorder="1" applyAlignment="1">
      <alignment horizontal="center" vertical="center"/>
    </xf>
    <xf numFmtId="0" fontId="1" fillId="0" borderId="5" xfId="58" applyFont="1" applyBorder="1" applyAlignment="1">
      <alignment horizontal="right" vertical="center"/>
    </xf>
    <xf numFmtId="0" fontId="0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61" applyFont="1" applyFill="1" applyAlignment="1">
      <alignment vertical="center" wrapText="1"/>
    </xf>
    <xf numFmtId="0" fontId="32" fillId="0" borderId="0" xfId="61" applyFont="1" applyFill="1" applyAlignment="1">
      <alignment horizontal="center" vertical="center" wrapText="1"/>
    </xf>
    <xf numFmtId="0" fontId="23" fillId="2" borderId="5" xfId="56" applyNumberFormat="1" applyFont="1" applyFill="1" applyBorder="1" applyAlignment="1" applyProtection="1">
      <alignment horizontal="left" vertical="center" wrapText="1"/>
    </xf>
    <xf numFmtId="0" fontId="1" fillId="2" borderId="5" xfId="56" applyNumberFormat="1" applyFont="1" applyFill="1" applyBorder="1" applyAlignment="1" applyProtection="1">
      <alignment horizontal="left" vertical="center" wrapText="1"/>
    </xf>
    <xf numFmtId="0" fontId="34" fillId="0" borderId="0" xfId="6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34" fillId="0" borderId="1" xfId="55" applyNumberFormat="1" applyFont="1" applyFill="1" applyBorder="1" applyAlignment="1">
      <alignment horizontal="left" vertical="center" wrapText="1"/>
    </xf>
    <xf numFmtId="0" fontId="35" fillId="0" borderId="0" xfId="0" applyFont="1" applyAlignment="1">
      <alignment horizontal="left" vertical="center"/>
    </xf>
    <xf numFmtId="0" fontId="36" fillId="0" borderId="0" xfId="0" applyFont="1" applyFill="1" applyAlignment="1">
      <alignment vertical="center" wrapText="1"/>
    </xf>
    <xf numFmtId="0" fontId="1" fillId="0" borderId="5" xfId="61" applyFont="1" applyFill="1" applyBorder="1" applyAlignment="1">
      <alignment horizontal="right" vertical="center" wrapText="1"/>
    </xf>
    <xf numFmtId="0" fontId="36" fillId="0" borderId="0" xfId="56" applyFont="1" applyAlignment="1">
      <alignment vertical="center" wrapText="1"/>
    </xf>
    <xf numFmtId="0" fontId="17" fillId="2" borderId="0" xfId="56" applyNumberFormat="1" applyFont="1" applyFill="1" applyBorder="1" applyAlignment="1" applyProtection="1">
      <alignment horizontal="center" vertical="center" wrapText="1"/>
    </xf>
    <xf numFmtId="0" fontId="1" fillId="2" borderId="0" xfId="56" applyNumberFormat="1" applyFont="1" applyFill="1" applyAlignment="1" applyProtection="1">
      <alignment horizontal="right" vertical="center" wrapText="1"/>
    </xf>
    <xf numFmtId="4" fontId="14" fillId="2" borderId="1" xfId="56" applyNumberFormat="1" applyFont="1" applyFill="1" applyBorder="1" applyAlignment="1" applyProtection="1">
      <alignment horizontal="center" vertical="center" wrapText="1"/>
    </xf>
    <xf numFmtId="176" fontId="14" fillId="0" borderId="7" xfId="1" applyNumberFormat="1" applyFont="1" applyFill="1" applyBorder="1" applyAlignment="1">
      <alignment horizontal="center" vertical="center" wrapText="1"/>
    </xf>
    <xf numFmtId="0" fontId="34" fillId="2" borderId="1" xfId="56" applyNumberFormat="1" applyFont="1" applyFill="1" applyBorder="1" applyAlignment="1" applyProtection="1">
      <alignment horizontal="center" vertical="center" wrapText="1"/>
    </xf>
    <xf numFmtId="176" fontId="1" fillId="3" borderId="1" xfId="0" applyNumberFormat="1" applyFont="1" applyFill="1" applyBorder="1" applyAlignment="1" quotePrefix="1">
      <alignment horizontal="center" vertical="center" wrapText="1"/>
    </xf>
  </cellXfs>
  <cellStyles count="62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_事业单位部门决算报表（讨论稿） 2" xfId="42"/>
    <cellStyle name="40% - 强调文字颜色 2" xfId="43" builtinId="35"/>
    <cellStyle name="千位分隔[0] 2" xfId="44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_县政府办 2008部门预算表(报人大)4.1" xfId="55"/>
    <cellStyle name="常规 2" xfId="56"/>
    <cellStyle name="常规 3" xfId="57"/>
    <cellStyle name="常规 4" xfId="58"/>
    <cellStyle name="常规 4 2" xfId="59"/>
    <cellStyle name="常规 5" xfId="60"/>
    <cellStyle name="常规_支出计划3.7" xfId="6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view="pageBreakPreview" zoomScale="60" zoomScaleNormal="100" zoomScaleSheetLayoutView="60" workbookViewId="0">
      <selection activeCell="G9" sqref="G9"/>
    </sheetView>
  </sheetViews>
  <sheetFormatPr defaultColWidth="12" defaultRowHeight="25.15" customHeight="1" outlineLevelCol="3"/>
  <cols>
    <col min="1" max="1" width="52.5" style="133" customWidth="1"/>
    <col min="2" max="2" width="41.8333333333333" style="134" customWidth="1"/>
    <col min="3" max="3" width="33.6666666666667" style="133" customWidth="1"/>
    <col min="4" max="4" width="18.5" style="134" customWidth="1"/>
    <col min="5" max="252" width="12" style="133"/>
    <col min="253" max="253" width="39" style="133" customWidth="1"/>
    <col min="254" max="254" width="18.5" style="133" customWidth="1"/>
    <col min="255" max="255" width="33.6666666666667" style="133" customWidth="1"/>
    <col min="256" max="256" width="18.5" style="133" customWidth="1"/>
    <col min="257" max="257" width="32.6666666666667" style="133" customWidth="1"/>
    <col min="258" max="258" width="19" style="133" customWidth="1"/>
    <col min="259" max="259" width="34.6666666666667" style="133" customWidth="1"/>
    <col min="260" max="260" width="21.8333333333333" style="133" customWidth="1"/>
    <col min="261" max="508" width="12" style="133"/>
    <col min="509" max="509" width="39" style="133" customWidth="1"/>
    <col min="510" max="510" width="18.5" style="133" customWidth="1"/>
    <col min="511" max="511" width="33.6666666666667" style="133" customWidth="1"/>
    <col min="512" max="512" width="18.5" style="133" customWidth="1"/>
    <col min="513" max="513" width="32.6666666666667" style="133" customWidth="1"/>
    <col min="514" max="514" width="19" style="133" customWidth="1"/>
    <col min="515" max="515" width="34.6666666666667" style="133" customWidth="1"/>
    <col min="516" max="516" width="21.8333333333333" style="133" customWidth="1"/>
    <col min="517" max="764" width="12" style="133"/>
    <col min="765" max="765" width="39" style="133" customWidth="1"/>
    <col min="766" max="766" width="18.5" style="133" customWidth="1"/>
    <col min="767" max="767" width="33.6666666666667" style="133" customWidth="1"/>
    <col min="768" max="768" width="18.5" style="133" customWidth="1"/>
    <col min="769" max="769" width="32.6666666666667" style="133" customWidth="1"/>
    <col min="770" max="770" width="19" style="133" customWidth="1"/>
    <col min="771" max="771" width="34.6666666666667" style="133" customWidth="1"/>
    <col min="772" max="772" width="21.8333333333333" style="133" customWidth="1"/>
    <col min="773" max="1020" width="12" style="133"/>
    <col min="1021" max="1021" width="39" style="133" customWidth="1"/>
    <col min="1022" max="1022" width="18.5" style="133" customWidth="1"/>
    <col min="1023" max="1023" width="33.6666666666667" style="133" customWidth="1"/>
    <col min="1024" max="1024" width="18.5" style="133" customWidth="1"/>
    <col min="1025" max="1025" width="32.6666666666667" style="133" customWidth="1"/>
    <col min="1026" max="1026" width="19" style="133" customWidth="1"/>
    <col min="1027" max="1027" width="34.6666666666667" style="133" customWidth="1"/>
    <col min="1028" max="1028" width="21.8333333333333" style="133" customWidth="1"/>
    <col min="1029" max="1276" width="12" style="133"/>
    <col min="1277" max="1277" width="39" style="133" customWidth="1"/>
    <col min="1278" max="1278" width="18.5" style="133" customWidth="1"/>
    <col min="1279" max="1279" width="33.6666666666667" style="133" customWidth="1"/>
    <col min="1280" max="1280" width="18.5" style="133" customWidth="1"/>
    <col min="1281" max="1281" width="32.6666666666667" style="133" customWidth="1"/>
    <col min="1282" max="1282" width="19" style="133" customWidth="1"/>
    <col min="1283" max="1283" width="34.6666666666667" style="133" customWidth="1"/>
    <col min="1284" max="1284" width="21.8333333333333" style="133" customWidth="1"/>
    <col min="1285" max="1532" width="12" style="133"/>
    <col min="1533" max="1533" width="39" style="133" customWidth="1"/>
    <col min="1534" max="1534" width="18.5" style="133" customWidth="1"/>
    <col min="1535" max="1535" width="33.6666666666667" style="133" customWidth="1"/>
    <col min="1536" max="1536" width="18.5" style="133" customWidth="1"/>
    <col min="1537" max="1537" width="32.6666666666667" style="133" customWidth="1"/>
    <col min="1538" max="1538" width="19" style="133" customWidth="1"/>
    <col min="1539" max="1539" width="34.6666666666667" style="133" customWidth="1"/>
    <col min="1540" max="1540" width="21.8333333333333" style="133" customWidth="1"/>
    <col min="1541" max="1788" width="12" style="133"/>
    <col min="1789" max="1789" width="39" style="133" customWidth="1"/>
    <col min="1790" max="1790" width="18.5" style="133" customWidth="1"/>
    <col min="1791" max="1791" width="33.6666666666667" style="133" customWidth="1"/>
    <col min="1792" max="1792" width="18.5" style="133" customWidth="1"/>
    <col min="1793" max="1793" width="32.6666666666667" style="133" customWidth="1"/>
    <col min="1794" max="1794" width="19" style="133" customWidth="1"/>
    <col min="1795" max="1795" width="34.6666666666667" style="133" customWidth="1"/>
    <col min="1796" max="1796" width="21.8333333333333" style="133" customWidth="1"/>
    <col min="1797" max="2044" width="12" style="133"/>
    <col min="2045" max="2045" width="39" style="133" customWidth="1"/>
    <col min="2046" max="2046" width="18.5" style="133" customWidth="1"/>
    <col min="2047" max="2047" width="33.6666666666667" style="133" customWidth="1"/>
    <col min="2048" max="2048" width="18.5" style="133" customWidth="1"/>
    <col min="2049" max="2049" width="32.6666666666667" style="133" customWidth="1"/>
    <col min="2050" max="2050" width="19" style="133" customWidth="1"/>
    <col min="2051" max="2051" width="34.6666666666667" style="133" customWidth="1"/>
    <col min="2052" max="2052" width="21.8333333333333" style="133" customWidth="1"/>
    <col min="2053" max="2300" width="12" style="133"/>
    <col min="2301" max="2301" width="39" style="133" customWidth="1"/>
    <col min="2302" max="2302" width="18.5" style="133" customWidth="1"/>
    <col min="2303" max="2303" width="33.6666666666667" style="133" customWidth="1"/>
    <col min="2304" max="2304" width="18.5" style="133" customWidth="1"/>
    <col min="2305" max="2305" width="32.6666666666667" style="133" customWidth="1"/>
    <col min="2306" max="2306" width="19" style="133" customWidth="1"/>
    <col min="2307" max="2307" width="34.6666666666667" style="133" customWidth="1"/>
    <col min="2308" max="2308" width="21.8333333333333" style="133" customWidth="1"/>
    <col min="2309" max="2556" width="12" style="133"/>
    <col min="2557" max="2557" width="39" style="133" customWidth="1"/>
    <col min="2558" max="2558" width="18.5" style="133" customWidth="1"/>
    <col min="2559" max="2559" width="33.6666666666667" style="133" customWidth="1"/>
    <col min="2560" max="2560" width="18.5" style="133" customWidth="1"/>
    <col min="2561" max="2561" width="32.6666666666667" style="133" customWidth="1"/>
    <col min="2562" max="2562" width="19" style="133" customWidth="1"/>
    <col min="2563" max="2563" width="34.6666666666667" style="133" customWidth="1"/>
    <col min="2564" max="2564" width="21.8333333333333" style="133" customWidth="1"/>
    <col min="2565" max="2812" width="12" style="133"/>
    <col min="2813" max="2813" width="39" style="133" customWidth="1"/>
    <col min="2814" max="2814" width="18.5" style="133" customWidth="1"/>
    <col min="2815" max="2815" width="33.6666666666667" style="133" customWidth="1"/>
    <col min="2816" max="2816" width="18.5" style="133" customWidth="1"/>
    <col min="2817" max="2817" width="32.6666666666667" style="133" customWidth="1"/>
    <col min="2818" max="2818" width="19" style="133" customWidth="1"/>
    <col min="2819" max="2819" width="34.6666666666667" style="133" customWidth="1"/>
    <col min="2820" max="2820" width="21.8333333333333" style="133" customWidth="1"/>
    <col min="2821" max="3068" width="12" style="133"/>
    <col min="3069" max="3069" width="39" style="133" customWidth="1"/>
    <col min="3070" max="3070" width="18.5" style="133" customWidth="1"/>
    <col min="3071" max="3071" width="33.6666666666667" style="133" customWidth="1"/>
    <col min="3072" max="3072" width="18.5" style="133" customWidth="1"/>
    <col min="3073" max="3073" width="32.6666666666667" style="133" customWidth="1"/>
    <col min="3074" max="3074" width="19" style="133" customWidth="1"/>
    <col min="3075" max="3075" width="34.6666666666667" style="133" customWidth="1"/>
    <col min="3076" max="3076" width="21.8333333333333" style="133" customWidth="1"/>
    <col min="3077" max="3324" width="12" style="133"/>
    <col min="3325" max="3325" width="39" style="133" customWidth="1"/>
    <col min="3326" max="3326" width="18.5" style="133" customWidth="1"/>
    <col min="3327" max="3327" width="33.6666666666667" style="133" customWidth="1"/>
    <col min="3328" max="3328" width="18.5" style="133" customWidth="1"/>
    <col min="3329" max="3329" width="32.6666666666667" style="133" customWidth="1"/>
    <col min="3330" max="3330" width="19" style="133" customWidth="1"/>
    <col min="3331" max="3331" width="34.6666666666667" style="133" customWidth="1"/>
    <col min="3332" max="3332" width="21.8333333333333" style="133" customWidth="1"/>
    <col min="3333" max="3580" width="12" style="133"/>
    <col min="3581" max="3581" width="39" style="133" customWidth="1"/>
    <col min="3582" max="3582" width="18.5" style="133" customWidth="1"/>
    <col min="3583" max="3583" width="33.6666666666667" style="133" customWidth="1"/>
    <col min="3584" max="3584" width="18.5" style="133" customWidth="1"/>
    <col min="3585" max="3585" width="32.6666666666667" style="133" customWidth="1"/>
    <col min="3586" max="3586" width="19" style="133" customWidth="1"/>
    <col min="3587" max="3587" width="34.6666666666667" style="133" customWidth="1"/>
    <col min="3588" max="3588" width="21.8333333333333" style="133" customWidth="1"/>
    <col min="3589" max="3836" width="12" style="133"/>
    <col min="3837" max="3837" width="39" style="133" customWidth="1"/>
    <col min="3838" max="3838" width="18.5" style="133" customWidth="1"/>
    <col min="3839" max="3839" width="33.6666666666667" style="133" customWidth="1"/>
    <col min="3840" max="3840" width="18.5" style="133" customWidth="1"/>
    <col min="3841" max="3841" width="32.6666666666667" style="133" customWidth="1"/>
    <col min="3842" max="3842" width="19" style="133" customWidth="1"/>
    <col min="3843" max="3843" width="34.6666666666667" style="133" customWidth="1"/>
    <col min="3844" max="3844" width="21.8333333333333" style="133" customWidth="1"/>
    <col min="3845" max="4092" width="12" style="133"/>
    <col min="4093" max="4093" width="39" style="133" customWidth="1"/>
    <col min="4094" max="4094" width="18.5" style="133" customWidth="1"/>
    <col min="4095" max="4095" width="33.6666666666667" style="133" customWidth="1"/>
    <col min="4096" max="4096" width="18.5" style="133" customWidth="1"/>
    <col min="4097" max="4097" width="32.6666666666667" style="133" customWidth="1"/>
    <col min="4098" max="4098" width="19" style="133" customWidth="1"/>
    <col min="4099" max="4099" width="34.6666666666667" style="133" customWidth="1"/>
    <col min="4100" max="4100" width="21.8333333333333" style="133" customWidth="1"/>
    <col min="4101" max="4348" width="12" style="133"/>
    <col min="4349" max="4349" width="39" style="133" customWidth="1"/>
    <col min="4350" max="4350" width="18.5" style="133" customWidth="1"/>
    <col min="4351" max="4351" width="33.6666666666667" style="133" customWidth="1"/>
    <col min="4352" max="4352" width="18.5" style="133" customWidth="1"/>
    <col min="4353" max="4353" width="32.6666666666667" style="133" customWidth="1"/>
    <col min="4354" max="4354" width="19" style="133" customWidth="1"/>
    <col min="4355" max="4355" width="34.6666666666667" style="133" customWidth="1"/>
    <col min="4356" max="4356" width="21.8333333333333" style="133" customWidth="1"/>
    <col min="4357" max="4604" width="12" style="133"/>
    <col min="4605" max="4605" width="39" style="133" customWidth="1"/>
    <col min="4606" max="4606" width="18.5" style="133" customWidth="1"/>
    <col min="4607" max="4607" width="33.6666666666667" style="133" customWidth="1"/>
    <col min="4608" max="4608" width="18.5" style="133" customWidth="1"/>
    <col min="4609" max="4609" width="32.6666666666667" style="133" customWidth="1"/>
    <col min="4610" max="4610" width="19" style="133" customWidth="1"/>
    <col min="4611" max="4611" width="34.6666666666667" style="133" customWidth="1"/>
    <col min="4612" max="4612" width="21.8333333333333" style="133" customWidth="1"/>
    <col min="4613" max="4860" width="12" style="133"/>
    <col min="4861" max="4861" width="39" style="133" customWidth="1"/>
    <col min="4862" max="4862" width="18.5" style="133" customWidth="1"/>
    <col min="4863" max="4863" width="33.6666666666667" style="133" customWidth="1"/>
    <col min="4864" max="4864" width="18.5" style="133" customWidth="1"/>
    <col min="4865" max="4865" width="32.6666666666667" style="133" customWidth="1"/>
    <col min="4866" max="4866" width="19" style="133" customWidth="1"/>
    <col min="4867" max="4867" width="34.6666666666667" style="133" customWidth="1"/>
    <col min="4868" max="4868" width="21.8333333333333" style="133" customWidth="1"/>
    <col min="4869" max="5116" width="12" style="133"/>
    <col min="5117" max="5117" width="39" style="133" customWidth="1"/>
    <col min="5118" max="5118" width="18.5" style="133" customWidth="1"/>
    <col min="5119" max="5119" width="33.6666666666667" style="133" customWidth="1"/>
    <col min="5120" max="5120" width="18.5" style="133" customWidth="1"/>
    <col min="5121" max="5121" width="32.6666666666667" style="133" customWidth="1"/>
    <col min="5122" max="5122" width="19" style="133" customWidth="1"/>
    <col min="5123" max="5123" width="34.6666666666667" style="133" customWidth="1"/>
    <col min="5124" max="5124" width="21.8333333333333" style="133" customWidth="1"/>
    <col min="5125" max="5372" width="12" style="133"/>
    <col min="5373" max="5373" width="39" style="133" customWidth="1"/>
    <col min="5374" max="5374" width="18.5" style="133" customWidth="1"/>
    <col min="5375" max="5375" width="33.6666666666667" style="133" customWidth="1"/>
    <col min="5376" max="5376" width="18.5" style="133" customWidth="1"/>
    <col min="5377" max="5377" width="32.6666666666667" style="133" customWidth="1"/>
    <col min="5378" max="5378" width="19" style="133" customWidth="1"/>
    <col min="5379" max="5379" width="34.6666666666667" style="133" customWidth="1"/>
    <col min="5380" max="5380" width="21.8333333333333" style="133" customWidth="1"/>
    <col min="5381" max="5628" width="12" style="133"/>
    <col min="5629" max="5629" width="39" style="133" customWidth="1"/>
    <col min="5630" max="5630" width="18.5" style="133" customWidth="1"/>
    <col min="5631" max="5631" width="33.6666666666667" style="133" customWidth="1"/>
    <col min="5632" max="5632" width="18.5" style="133" customWidth="1"/>
    <col min="5633" max="5633" width="32.6666666666667" style="133" customWidth="1"/>
    <col min="5634" max="5634" width="19" style="133" customWidth="1"/>
    <col min="5635" max="5635" width="34.6666666666667" style="133" customWidth="1"/>
    <col min="5636" max="5636" width="21.8333333333333" style="133" customWidth="1"/>
    <col min="5637" max="5884" width="12" style="133"/>
    <col min="5885" max="5885" width="39" style="133" customWidth="1"/>
    <col min="5886" max="5886" width="18.5" style="133" customWidth="1"/>
    <col min="5887" max="5887" width="33.6666666666667" style="133" customWidth="1"/>
    <col min="5888" max="5888" width="18.5" style="133" customWidth="1"/>
    <col min="5889" max="5889" width="32.6666666666667" style="133" customWidth="1"/>
    <col min="5890" max="5890" width="19" style="133" customWidth="1"/>
    <col min="5891" max="5891" width="34.6666666666667" style="133" customWidth="1"/>
    <col min="5892" max="5892" width="21.8333333333333" style="133" customWidth="1"/>
    <col min="5893" max="6140" width="12" style="133"/>
    <col min="6141" max="6141" width="39" style="133" customWidth="1"/>
    <col min="6142" max="6142" width="18.5" style="133" customWidth="1"/>
    <col min="6143" max="6143" width="33.6666666666667" style="133" customWidth="1"/>
    <col min="6144" max="6144" width="18.5" style="133" customWidth="1"/>
    <col min="6145" max="6145" width="32.6666666666667" style="133" customWidth="1"/>
    <col min="6146" max="6146" width="19" style="133" customWidth="1"/>
    <col min="6147" max="6147" width="34.6666666666667" style="133" customWidth="1"/>
    <col min="6148" max="6148" width="21.8333333333333" style="133" customWidth="1"/>
    <col min="6149" max="6396" width="12" style="133"/>
    <col min="6397" max="6397" width="39" style="133" customWidth="1"/>
    <col min="6398" max="6398" width="18.5" style="133" customWidth="1"/>
    <col min="6399" max="6399" width="33.6666666666667" style="133" customWidth="1"/>
    <col min="6400" max="6400" width="18.5" style="133" customWidth="1"/>
    <col min="6401" max="6401" width="32.6666666666667" style="133" customWidth="1"/>
    <col min="6402" max="6402" width="19" style="133" customWidth="1"/>
    <col min="6403" max="6403" width="34.6666666666667" style="133" customWidth="1"/>
    <col min="6404" max="6404" width="21.8333333333333" style="133" customWidth="1"/>
    <col min="6405" max="6652" width="12" style="133"/>
    <col min="6653" max="6653" width="39" style="133" customWidth="1"/>
    <col min="6654" max="6654" width="18.5" style="133" customWidth="1"/>
    <col min="6655" max="6655" width="33.6666666666667" style="133" customWidth="1"/>
    <col min="6656" max="6656" width="18.5" style="133" customWidth="1"/>
    <col min="6657" max="6657" width="32.6666666666667" style="133" customWidth="1"/>
    <col min="6658" max="6658" width="19" style="133" customWidth="1"/>
    <col min="6659" max="6659" width="34.6666666666667" style="133" customWidth="1"/>
    <col min="6660" max="6660" width="21.8333333333333" style="133" customWidth="1"/>
    <col min="6661" max="6908" width="12" style="133"/>
    <col min="6909" max="6909" width="39" style="133" customWidth="1"/>
    <col min="6910" max="6910" width="18.5" style="133" customWidth="1"/>
    <col min="6911" max="6911" width="33.6666666666667" style="133" customWidth="1"/>
    <col min="6912" max="6912" width="18.5" style="133" customWidth="1"/>
    <col min="6913" max="6913" width="32.6666666666667" style="133" customWidth="1"/>
    <col min="6914" max="6914" width="19" style="133" customWidth="1"/>
    <col min="6915" max="6915" width="34.6666666666667" style="133" customWidth="1"/>
    <col min="6916" max="6916" width="21.8333333333333" style="133" customWidth="1"/>
    <col min="6917" max="7164" width="12" style="133"/>
    <col min="7165" max="7165" width="39" style="133" customWidth="1"/>
    <col min="7166" max="7166" width="18.5" style="133" customWidth="1"/>
    <col min="7167" max="7167" width="33.6666666666667" style="133" customWidth="1"/>
    <col min="7168" max="7168" width="18.5" style="133" customWidth="1"/>
    <col min="7169" max="7169" width="32.6666666666667" style="133" customWidth="1"/>
    <col min="7170" max="7170" width="19" style="133" customWidth="1"/>
    <col min="7171" max="7171" width="34.6666666666667" style="133" customWidth="1"/>
    <col min="7172" max="7172" width="21.8333333333333" style="133" customWidth="1"/>
    <col min="7173" max="7420" width="12" style="133"/>
    <col min="7421" max="7421" width="39" style="133" customWidth="1"/>
    <col min="7422" max="7422" width="18.5" style="133" customWidth="1"/>
    <col min="7423" max="7423" width="33.6666666666667" style="133" customWidth="1"/>
    <col min="7424" max="7424" width="18.5" style="133" customWidth="1"/>
    <col min="7425" max="7425" width="32.6666666666667" style="133" customWidth="1"/>
    <col min="7426" max="7426" width="19" style="133" customWidth="1"/>
    <col min="7427" max="7427" width="34.6666666666667" style="133" customWidth="1"/>
    <col min="7428" max="7428" width="21.8333333333333" style="133" customWidth="1"/>
    <col min="7429" max="7676" width="12" style="133"/>
    <col min="7677" max="7677" width="39" style="133" customWidth="1"/>
    <col min="7678" max="7678" width="18.5" style="133" customWidth="1"/>
    <col min="7679" max="7679" width="33.6666666666667" style="133" customWidth="1"/>
    <col min="7680" max="7680" width="18.5" style="133" customWidth="1"/>
    <col min="7681" max="7681" width="32.6666666666667" style="133" customWidth="1"/>
    <col min="7682" max="7682" width="19" style="133" customWidth="1"/>
    <col min="7683" max="7683" width="34.6666666666667" style="133" customWidth="1"/>
    <col min="7684" max="7684" width="21.8333333333333" style="133" customWidth="1"/>
    <col min="7685" max="7932" width="12" style="133"/>
    <col min="7933" max="7933" width="39" style="133" customWidth="1"/>
    <col min="7934" max="7934" width="18.5" style="133" customWidth="1"/>
    <col min="7935" max="7935" width="33.6666666666667" style="133" customWidth="1"/>
    <col min="7936" max="7936" width="18.5" style="133" customWidth="1"/>
    <col min="7937" max="7937" width="32.6666666666667" style="133" customWidth="1"/>
    <col min="7938" max="7938" width="19" style="133" customWidth="1"/>
    <col min="7939" max="7939" width="34.6666666666667" style="133" customWidth="1"/>
    <col min="7940" max="7940" width="21.8333333333333" style="133" customWidth="1"/>
    <col min="7941" max="8188" width="12" style="133"/>
    <col min="8189" max="8189" width="39" style="133" customWidth="1"/>
    <col min="8190" max="8190" width="18.5" style="133" customWidth="1"/>
    <col min="8191" max="8191" width="33.6666666666667" style="133" customWidth="1"/>
    <col min="8192" max="8192" width="18.5" style="133" customWidth="1"/>
    <col min="8193" max="8193" width="32.6666666666667" style="133" customWidth="1"/>
    <col min="8194" max="8194" width="19" style="133" customWidth="1"/>
    <col min="8195" max="8195" width="34.6666666666667" style="133" customWidth="1"/>
    <col min="8196" max="8196" width="21.8333333333333" style="133" customWidth="1"/>
    <col min="8197" max="8444" width="12" style="133"/>
    <col min="8445" max="8445" width="39" style="133" customWidth="1"/>
    <col min="8446" max="8446" width="18.5" style="133" customWidth="1"/>
    <col min="8447" max="8447" width="33.6666666666667" style="133" customWidth="1"/>
    <col min="8448" max="8448" width="18.5" style="133" customWidth="1"/>
    <col min="8449" max="8449" width="32.6666666666667" style="133" customWidth="1"/>
    <col min="8450" max="8450" width="19" style="133" customWidth="1"/>
    <col min="8451" max="8451" width="34.6666666666667" style="133" customWidth="1"/>
    <col min="8452" max="8452" width="21.8333333333333" style="133" customWidth="1"/>
    <col min="8453" max="8700" width="12" style="133"/>
    <col min="8701" max="8701" width="39" style="133" customWidth="1"/>
    <col min="8702" max="8702" width="18.5" style="133" customWidth="1"/>
    <col min="8703" max="8703" width="33.6666666666667" style="133" customWidth="1"/>
    <col min="8704" max="8704" width="18.5" style="133" customWidth="1"/>
    <col min="8705" max="8705" width="32.6666666666667" style="133" customWidth="1"/>
    <col min="8706" max="8706" width="19" style="133" customWidth="1"/>
    <col min="8707" max="8707" width="34.6666666666667" style="133" customWidth="1"/>
    <col min="8708" max="8708" width="21.8333333333333" style="133" customWidth="1"/>
    <col min="8709" max="8956" width="12" style="133"/>
    <col min="8957" max="8957" width="39" style="133" customWidth="1"/>
    <col min="8958" max="8958" width="18.5" style="133" customWidth="1"/>
    <col min="8959" max="8959" width="33.6666666666667" style="133" customWidth="1"/>
    <col min="8960" max="8960" width="18.5" style="133" customWidth="1"/>
    <col min="8961" max="8961" width="32.6666666666667" style="133" customWidth="1"/>
    <col min="8962" max="8962" width="19" style="133" customWidth="1"/>
    <col min="8963" max="8963" width="34.6666666666667" style="133" customWidth="1"/>
    <col min="8964" max="8964" width="21.8333333333333" style="133" customWidth="1"/>
    <col min="8965" max="9212" width="12" style="133"/>
    <col min="9213" max="9213" width="39" style="133" customWidth="1"/>
    <col min="9214" max="9214" width="18.5" style="133" customWidth="1"/>
    <col min="9215" max="9215" width="33.6666666666667" style="133" customWidth="1"/>
    <col min="9216" max="9216" width="18.5" style="133" customWidth="1"/>
    <col min="9217" max="9217" width="32.6666666666667" style="133" customWidth="1"/>
    <col min="9218" max="9218" width="19" style="133" customWidth="1"/>
    <col min="9219" max="9219" width="34.6666666666667" style="133" customWidth="1"/>
    <col min="9220" max="9220" width="21.8333333333333" style="133" customWidth="1"/>
    <col min="9221" max="9468" width="12" style="133"/>
    <col min="9469" max="9469" width="39" style="133" customWidth="1"/>
    <col min="9470" max="9470" width="18.5" style="133" customWidth="1"/>
    <col min="9471" max="9471" width="33.6666666666667" style="133" customWidth="1"/>
    <col min="9472" max="9472" width="18.5" style="133" customWidth="1"/>
    <col min="9473" max="9473" width="32.6666666666667" style="133" customWidth="1"/>
    <col min="9474" max="9474" width="19" style="133" customWidth="1"/>
    <col min="9475" max="9475" width="34.6666666666667" style="133" customWidth="1"/>
    <col min="9476" max="9476" width="21.8333333333333" style="133" customWidth="1"/>
    <col min="9477" max="9724" width="12" style="133"/>
    <col min="9725" max="9725" width="39" style="133" customWidth="1"/>
    <col min="9726" max="9726" width="18.5" style="133" customWidth="1"/>
    <col min="9727" max="9727" width="33.6666666666667" style="133" customWidth="1"/>
    <col min="9728" max="9728" width="18.5" style="133" customWidth="1"/>
    <col min="9729" max="9729" width="32.6666666666667" style="133" customWidth="1"/>
    <col min="9730" max="9730" width="19" style="133" customWidth="1"/>
    <col min="9731" max="9731" width="34.6666666666667" style="133" customWidth="1"/>
    <col min="9732" max="9732" width="21.8333333333333" style="133" customWidth="1"/>
    <col min="9733" max="9980" width="12" style="133"/>
    <col min="9981" max="9981" width="39" style="133" customWidth="1"/>
    <col min="9982" max="9982" width="18.5" style="133" customWidth="1"/>
    <col min="9983" max="9983" width="33.6666666666667" style="133" customWidth="1"/>
    <col min="9984" max="9984" width="18.5" style="133" customWidth="1"/>
    <col min="9985" max="9985" width="32.6666666666667" style="133" customWidth="1"/>
    <col min="9986" max="9986" width="19" style="133" customWidth="1"/>
    <col min="9987" max="9987" width="34.6666666666667" style="133" customWidth="1"/>
    <col min="9988" max="9988" width="21.8333333333333" style="133" customWidth="1"/>
    <col min="9989" max="10236" width="12" style="133"/>
    <col min="10237" max="10237" width="39" style="133" customWidth="1"/>
    <col min="10238" max="10238" width="18.5" style="133" customWidth="1"/>
    <col min="10239" max="10239" width="33.6666666666667" style="133" customWidth="1"/>
    <col min="10240" max="10240" width="18.5" style="133" customWidth="1"/>
    <col min="10241" max="10241" width="32.6666666666667" style="133" customWidth="1"/>
    <col min="10242" max="10242" width="19" style="133" customWidth="1"/>
    <col min="10243" max="10243" width="34.6666666666667" style="133" customWidth="1"/>
    <col min="10244" max="10244" width="21.8333333333333" style="133" customWidth="1"/>
    <col min="10245" max="10492" width="12" style="133"/>
    <col min="10493" max="10493" width="39" style="133" customWidth="1"/>
    <col min="10494" max="10494" width="18.5" style="133" customWidth="1"/>
    <col min="10495" max="10495" width="33.6666666666667" style="133" customWidth="1"/>
    <col min="10496" max="10496" width="18.5" style="133" customWidth="1"/>
    <col min="10497" max="10497" width="32.6666666666667" style="133" customWidth="1"/>
    <col min="10498" max="10498" width="19" style="133" customWidth="1"/>
    <col min="10499" max="10499" width="34.6666666666667" style="133" customWidth="1"/>
    <col min="10500" max="10500" width="21.8333333333333" style="133" customWidth="1"/>
    <col min="10501" max="10748" width="12" style="133"/>
    <col min="10749" max="10749" width="39" style="133" customWidth="1"/>
    <col min="10750" max="10750" width="18.5" style="133" customWidth="1"/>
    <col min="10751" max="10751" width="33.6666666666667" style="133" customWidth="1"/>
    <col min="10752" max="10752" width="18.5" style="133" customWidth="1"/>
    <col min="10753" max="10753" width="32.6666666666667" style="133" customWidth="1"/>
    <col min="10754" max="10754" width="19" style="133" customWidth="1"/>
    <col min="10755" max="10755" width="34.6666666666667" style="133" customWidth="1"/>
    <col min="10756" max="10756" width="21.8333333333333" style="133" customWidth="1"/>
    <col min="10757" max="11004" width="12" style="133"/>
    <col min="11005" max="11005" width="39" style="133" customWidth="1"/>
    <col min="11006" max="11006" width="18.5" style="133" customWidth="1"/>
    <col min="11007" max="11007" width="33.6666666666667" style="133" customWidth="1"/>
    <col min="11008" max="11008" width="18.5" style="133" customWidth="1"/>
    <col min="11009" max="11009" width="32.6666666666667" style="133" customWidth="1"/>
    <col min="11010" max="11010" width="19" style="133" customWidth="1"/>
    <col min="11011" max="11011" width="34.6666666666667" style="133" customWidth="1"/>
    <col min="11012" max="11012" width="21.8333333333333" style="133" customWidth="1"/>
    <col min="11013" max="11260" width="12" style="133"/>
    <col min="11261" max="11261" width="39" style="133" customWidth="1"/>
    <col min="11262" max="11262" width="18.5" style="133" customWidth="1"/>
    <col min="11263" max="11263" width="33.6666666666667" style="133" customWidth="1"/>
    <col min="11264" max="11264" width="18.5" style="133" customWidth="1"/>
    <col min="11265" max="11265" width="32.6666666666667" style="133" customWidth="1"/>
    <col min="11266" max="11266" width="19" style="133" customWidth="1"/>
    <col min="11267" max="11267" width="34.6666666666667" style="133" customWidth="1"/>
    <col min="11268" max="11268" width="21.8333333333333" style="133" customWidth="1"/>
    <col min="11269" max="11516" width="12" style="133"/>
    <col min="11517" max="11517" width="39" style="133" customWidth="1"/>
    <col min="11518" max="11518" width="18.5" style="133" customWidth="1"/>
    <col min="11519" max="11519" width="33.6666666666667" style="133" customWidth="1"/>
    <col min="11520" max="11520" width="18.5" style="133" customWidth="1"/>
    <col min="11521" max="11521" width="32.6666666666667" style="133" customWidth="1"/>
    <col min="11522" max="11522" width="19" style="133" customWidth="1"/>
    <col min="11523" max="11523" width="34.6666666666667" style="133" customWidth="1"/>
    <col min="11524" max="11524" width="21.8333333333333" style="133" customWidth="1"/>
    <col min="11525" max="11772" width="12" style="133"/>
    <col min="11773" max="11773" width="39" style="133" customWidth="1"/>
    <col min="11774" max="11774" width="18.5" style="133" customWidth="1"/>
    <col min="11775" max="11775" width="33.6666666666667" style="133" customWidth="1"/>
    <col min="11776" max="11776" width="18.5" style="133" customWidth="1"/>
    <col min="11777" max="11777" width="32.6666666666667" style="133" customWidth="1"/>
    <col min="11778" max="11778" width="19" style="133" customWidth="1"/>
    <col min="11779" max="11779" width="34.6666666666667" style="133" customWidth="1"/>
    <col min="11780" max="11780" width="21.8333333333333" style="133" customWidth="1"/>
    <col min="11781" max="12028" width="12" style="133"/>
    <col min="12029" max="12029" width="39" style="133" customWidth="1"/>
    <col min="12030" max="12030" width="18.5" style="133" customWidth="1"/>
    <col min="12031" max="12031" width="33.6666666666667" style="133" customWidth="1"/>
    <col min="12032" max="12032" width="18.5" style="133" customWidth="1"/>
    <col min="12033" max="12033" width="32.6666666666667" style="133" customWidth="1"/>
    <col min="12034" max="12034" width="19" style="133" customWidth="1"/>
    <col min="12035" max="12035" width="34.6666666666667" style="133" customWidth="1"/>
    <col min="12036" max="12036" width="21.8333333333333" style="133" customWidth="1"/>
    <col min="12037" max="12284" width="12" style="133"/>
    <col min="12285" max="12285" width="39" style="133" customWidth="1"/>
    <col min="12286" max="12286" width="18.5" style="133" customWidth="1"/>
    <col min="12287" max="12287" width="33.6666666666667" style="133" customWidth="1"/>
    <col min="12288" max="12288" width="18.5" style="133" customWidth="1"/>
    <col min="12289" max="12289" width="32.6666666666667" style="133" customWidth="1"/>
    <col min="12290" max="12290" width="19" style="133" customWidth="1"/>
    <col min="12291" max="12291" width="34.6666666666667" style="133" customWidth="1"/>
    <col min="12292" max="12292" width="21.8333333333333" style="133" customWidth="1"/>
    <col min="12293" max="12540" width="12" style="133"/>
    <col min="12541" max="12541" width="39" style="133" customWidth="1"/>
    <col min="12542" max="12542" width="18.5" style="133" customWidth="1"/>
    <col min="12543" max="12543" width="33.6666666666667" style="133" customWidth="1"/>
    <col min="12544" max="12544" width="18.5" style="133" customWidth="1"/>
    <col min="12545" max="12545" width="32.6666666666667" style="133" customWidth="1"/>
    <col min="12546" max="12546" width="19" style="133" customWidth="1"/>
    <col min="12547" max="12547" width="34.6666666666667" style="133" customWidth="1"/>
    <col min="12548" max="12548" width="21.8333333333333" style="133" customWidth="1"/>
    <col min="12549" max="12796" width="12" style="133"/>
    <col min="12797" max="12797" width="39" style="133" customWidth="1"/>
    <col min="12798" max="12798" width="18.5" style="133" customWidth="1"/>
    <col min="12799" max="12799" width="33.6666666666667" style="133" customWidth="1"/>
    <col min="12800" max="12800" width="18.5" style="133" customWidth="1"/>
    <col min="12801" max="12801" width="32.6666666666667" style="133" customWidth="1"/>
    <col min="12802" max="12802" width="19" style="133" customWidth="1"/>
    <col min="12803" max="12803" width="34.6666666666667" style="133" customWidth="1"/>
    <col min="12804" max="12804" width="21.8333333333333" style="133" customWidth="1"/>
    <col min="12805" max="13052" width="12" style="133"/>
    <col min="13053" max="13053" width="39" style="133" customWidth="1"/>
    <col min="13054" max="13054" width="18.5" style="133" customWidth="1"/>
    <col min="13055" max="13055" width="33.6666666666667" style="133" customWidth="1"/>
    <col min="13056" max="13056" width="18.5" style="133" customWidth="1"/>
    <col min="13057" max="13057" width="32.6666666666667" style="133" customWidth="1"/>
    <col min="13058" max="13058" width="19" style="133" customWidth="1"/>
    <col min="13059" max="13059" width="34.6666666666667" style="133" customWidth="1"/>
    <col min="13060" max="13060" width="21.8333333333333" style="133" customWidth="1"/>
    <col min="13061" max="13308" width="12" style="133"/>
    <col min="13309" max="13309" width="39" style="133" customWidth="1"/>
    <col min="13310" max="13310" width="18.5" style="133" customWidth="1"/>
    <col min="13311" max="13311" width="33.6666666666667" style="133" customWidth="1"/>
    <col min="13312" max="13312" width="18.5" style="133" customWidth="1"/>
    <col min="13313" max="13313" width="32.6666666666667" style="133" customWidth="1"/>
    <col min="13314" max="13314" width="19" style="133" customWidth="1"/>
    <col min="13315" max="13315" width="34.6666666666667" style="133" customWidth="1"/>
    <col min="13316" max="13316" width="21.8333333333333" style="133" customWidth="1"/>
    <col min="13317" max="13564" width="12" style="133"/>
    <col min="13565" max="13565" width="39" style="133" customWidth="1"/>
    <col min="13566" max="13566" width="18.5" style="133" customWidth="1"/>
    <col min="13567" max="13567" width="33.6666666666667" style="133" customWidth="1"/>
    <col min="13568" max="13568" width="18.5" style="133" customWidth="1"/>
    <col min="13569" max="13569" width="32.6666666666667" style="133" customWidth="1"/>
    <col min="13570" max="13570" width="19" style="133" customWidth="1"/>
    <col min="13571" max="13571" width="34.6666666666667" style="133" customWidth="1"/>
    <col min="13572" max="13572" width="21.8333333333333" style="133" customWidth="1"/>
    <col min="13573" max="13820" width="12" style="133"/>
    <col min="13821" max="13821" width="39" style="133" customWidth="1"/>
    <col min="13822" max="13822" width="18.5" style="133" customWidth="1"/>
    <col min="13823" max="13823" width="33.6666666666667" style="133" customWidth="1"/>
    <col min="13824" max="13824" width="18.5" style="133" customWidth="1"/>
    <col min="13825" max="13825" width="32.6666666666667" style="133" customWidth="1"/>
    <col min="13826" max="13826" width="19" style="133" customWidth="1"/>
    <col min="13827" max="13827" width="34.6666666666667" style="133" customWidth="1"/>
    <col min="13828" max="13828" width="21.8333333333333" style="133" customWidth="1"/>
    <col min="13829" max="14076" width="12" style="133"/>
    <col min="14077" max="14077" width="39" style="133" customWidth="1"/>
    <col min="14078" max="14078" width="18.5" style="133" customWidth="1"/>
    <col min="14079" max="14079" width="33.6666666666667" style="133" customWidth="1"/>
    <col min="14080" max="14080" width="18.5" style="133" customWidth="1"/>
    <col min="14081" max="14081" width="32.6666666666667" style="133" customWidth="1"/>
    <col min="14082" max="14082" width="19" style="133" customWidth="1"/>
    <col min="14083" max="14083" width="34.6666666666667" style="133" customWidth="1"/>
    <col min="14084" max="14084" width="21.8333333333333" style="133" customWidth="1"/>
    <col min="14085" max="14332" width="12" style="133"/>
    <col min="14333" max="14333" width="39" style="133" customWidth="1"/>
    <col min="14334" max="14334" width="18.5" style="133" customWidth="1"/>
    <col min="14335" max="14335" width="33.6666666666667" style="133" customWidth="1"/>
    <col min="14336" max="14336" width="18.5" style="133" customWidth="1"/>
    <col min="14337" max="14337" width="32.6666666666667" style="133" customWidth="1"/>
    <col min="14338" max="14338" width="19" style="133" customWidth="1"/>
    <col min="14339" max="14339" width="34.6666666666667" style="133" customWidth="1"/>
    <col min="14340" max="14340" width="21.8333333333333" style="133" customWidth="1"/>
    <col min="14341" max="14588" width="12" style="133"/>
    <col min="14589" max="14589" width="39" style="133" customWidth="1"/>
    <col min="14590" max="14590" width="18.5" style="133" customWidth="1"/>
    <col min="14591" max="14591" width="33.6666666666667" style="133" customWidth="1"/>
    <col min="14592" max="14592" width="18.5" style="133" customWidth="1"/>
    <col min="14593" max="14593" width="32.6666666666667" style="133" customWidth="1"/>
    <col min="14594" max="14594" width="19" style="133" customWidth="1"/>
    <col min="14595" max="14595" width="34.6666666666667" style="133" customWidth="1"/>
    <col min="14596" max="14596" width="21.8333333333333" style="133" customWidth="1"/>
    <col min="14597" max="14844" width="12" style="133"/>
    <col min="14845" max="14845" width="39" style="133" customWidth="1"/>
    <col min="14846" max="14846" width="18.5" style="133" customWidth="1"/>
    <col min="14847" max="14847" width="33.6666666666667" style="133" customWidth="1"/>
    <col min="14848" max="14848" width="18.5" style="133" customWidth="1"/>
    <col min="14849" max="14849" width="32.6666666666667" style="133" customWidth="1"/>
    <col min="14850" max="14850" width="19" style="133" customWidth="1"/>
    <col min="14851" max="14851" width="34.6666666666667" style="133" customWidth="1"/>
    <col min="14852" max="14852" width="21.8333333333333" style="133" customWidth="1"/>
    <col min="14853" max="15100" width="12" style="133"/>
    <col min="15101" max="15101" width="39" style="133" customWidth="1"/>
    <col min="15102" max="15102" width="18.5" style="133" customWidth="1"/>
    <col min="15103" max="15103" width="33.6666666666667" style="133" customWidth="1"/>
    <col min="15104" max="15104" width="18.5" style="133" customWidth="1"/>
    <col min="15105" max="15105" width="32.6666666666667" style="133" customWidth="1"/>
    <col min="15106" max="15106" width="19" style="133" customWidth="1"/>
    <col min="15107" max="15107" width="34.6666666666667" style="133" customWidth="1"/>
    <col min="15108" max="15108" width="21.8333333333333" style="133" customWidth="1"/>
    <col min="15109" max="15356" width="12" style="133"/>
    <col min="15357" max="15357" width="39" style="133" customWidth="1"/>
    <col min="15358" max="15358" width="18.5" style="133" customWidth="1"/>
    <col min="15359" max="15359" width="33.6666666666667" style="133" customWidth="1"/>
    <col min="15360" max="15360" width="18.5" style="133" customWidth="1"/>
    <col min="15361" max="15361" width="32.6666666666667" style="133" customWidth="1"/>
    <col min="15362" max="15362" width="19" style="133" customWidth="1"/>
    <col min="15363" max="15363" width="34.6666666666667" style="133" customWidth="1"/>
    <col min="15364" max="15364" width="21.8333333333333" style="133" customWidth="1"/>
    <col min="15365" max="15612" width="12" style="133"/>
    <col min="15613" max="15613" width="39" style="133" customWidth="1"/>
    <col min="15614" max="15614" width="18.5" style="133" customWidth="1"/>
    <col min="15615" max="15615" width="33.6666666666667" style="133" customWidth="1"/>
    <col min="15616" max="15616" width="18.5" style="133" customWidth="1"/>
    <col min="15617" max="15617" width="32.6666666666667" style="133" customWidth="1"/>
    <col min="15618" max="15618" width="19" style="133" customWidth="1"/>
    <col min="15619" max="15619" width="34.6666666666667" style="133" customWidth="1"/>
    <col min="15620" max="15620" width="21.8333333333333" style="133" customWidth="1"/>
    <col min="15621" max="15868" width="12" style="133"/>
    <col min="15869" max="15869" width="39" style="133" customWidth="1"/>
    <col min="15870" max="15870" width="18.5" style="133" customWidth="1"/>
    <col min="15871" max="15871" width="33.6666666666667" style="133" customWidth="1"/>
    <col min="15872" max="15872" width="18.5" style="133" customWidth="1"/>
    <col min="15873" max="15873" width="32.6666666666667" style="133" customWidth="1"/>
    <col min="15874" max="15874" width="19" style="133" customWidth="1"/>
    <col min="15875" max="15875" width="34.6666666666667" style="133" customWidth="1"/>
    <col min="15876" max="15876" width="21.8333333333333" style="133" customWidth="1"/>
    <col min="15877" max="16124" width="12" style="133"/>
    <col min="16125" max="16125" width="39" style="133" customWidth="1"/>
    <col min="16126" max="16126" width="18.5" style="133" customWidth="1"/>
    <col min="16127" max="16127" width="33.6666666666667" style="133" customWidth="1"/>
    <col min="16128" max="16128" width="18.5" style="133" customWidth="1"/>
    <col min="16129" max="16129" width="32.6666666666667" style="133" customWidth="1"/>
    <col min="16130" max="16130" width="19" style="133" customWidth="1"/>
    <col min="16131" max="16131" width="34.6666666666667" style="133" customWidth="1"/>
    <col min="16132" max="16132" width="21.8333333333333" style="133" customWidth="1"/>
    <col min="16133" max="16384" width="12" style="133"/>
  </cols>
  <sheetData>
    <row r="1" customHeight="1" spans="1:4">
      <c r="A1" s="135" t="s">
        <v>0</v>
      </c>
      <c r="B1" s="136"/>
      <c r="C1" s="137"/>
      <c r="D1" s="136"/>
    </row>
    <row r="2" customHeight="1" spans="1:4">
      <c r="A2" s="186" t="s">
        <v>1</v>
      </c>
      <c r="B2" s="186"/>
      <c r="C2" s="186"/>
      <c r="D2" s="186"/>
    </row>
    <row r="3" customHeight="1" spans="1:4">
      <c r="A3" s="65" t="s">
        <v>2</v>
      </c>
      <c r="B3" s="139"/>
      <c r="C3" s="139"/>
      <c r="D3" s="187" t="s">
        <v>3</v>
      </c>
    </row>
    <row r="4" customHeight="1" spans="1:4">
      <c r="A4" s="142" t="s">
        <v>4</v>
      </c>
      <c r="B4" s="142" t="s">
        <v>5</v>
      </c>
      <c r="C4" s="142" t="s">
        <v>6</v>
      </c>
      <c r="D4" s="142" t="s">
        <v>5</v>
      </c>
    </row>
    <row r="5" customHeight="1" spans="1:4">
      <c r="A5" s="148" t="s">
        <v>7</v>
      </c>
      <c r="B5" s="145">
        <v>3842609</v>
      </c>
      <c r="C5" s="146" t="s">
        <v>8</v>
      </c>
      <c r="D5" s="145">
        <f>SUM(D6:D17)</f>
        <v>3842609</v>
      </c>
    </row>
    <row r="6" customHeight="1" spans="1:4">
      <c r="A6" s="148" t="s">
        <v>9</v>
      </c>
      <c r="B6" s="145">
        <f>SUM(B7:B12)</f>
        <v>0</v>
      </c>
      <c r="C6" s="147" t="s">
        <v>10</v>
      </c>
      <c r="D6" s="145"/>
    </row>
    <row r="7" customHeight="1" spans="1:4">
      <c r="A7" s="148" t="s">
        <v>11</v>
      </c>
      <c r="B7" s="145"/>
      <c r="C7" s="147" t="s">
        <v>12</v>
      </c>
      <c r="D7" s="145"/>
    </row>
    <row r="8" customHeight="1" spans="1:4">
      <c r="A8" s="144" t="s">
        <v>13</v>
      </c>
      <c r="B8" s="145"/>
      <c r="C8" s="147" t="s">
        <v>14</v>
      </c>
      <c r="D8" s="145"/>
    </row>
    <row r="9" customHeight="1" spans="1:4">
      <c r="A9" s="148" t="s">
        <v>15</v>
      </c>
      <c r="B9" s="145"/>
      <c r="C9" s="147" t="s">
        <v>16</v>
      </c>
      <c r="D9" s="145"/>
    </row>
    <row r="10" customHeight="1" spans="1:4">
      <c r="A10" s="144" t="s">
        <v>17</v>
      </c>
      <c r="B10" s="145"/>
      <c r="C10" s="147" t="s">
        <v>18</v>
      </c>
      <c r="D10" s="145"/>
    </row>
    <row r="11" customHeight="1" spans="1:4">
      <c r="A11" s="144" t="s">
        <v>19</v>
      </c>
      <c r="B11" s="145"/>
      <c r="C11" s="147" t="s">
        <v>20</v>
      </c>
      <c r="D11" s="145"/>
    </row>
    <row r="12" customHeight="1" spans="1:4">
      <c r="A12" s="144" t="s">
        <v>21</v>
      </c>
      <c r="B12" s="188"/>
      <c r="C12" s="147" t="s">
        <v>22</v>
      </c>
      <c r="D12" s="145"/>
    </row>
    <row r="13" customHeight="1" spans="1:4">
      <c r="A13" s="148" t="s">
        <v>23</v>
      </c>
      <c r="B13" s="145"/>
      <c r="C13" s="147" t="s">
        <v>24</v>
      </c>
      <c r="D13" s="145"/>
    </row>
    <row r="14" customHeight="1" spans="1:4">
      <c r="A14" s="148" t="s">
        <v>25</v>
      </c>
      <c r="B14" s="145"/>
      <c r="C14" s="147" t="s">
        <v>26</v>
      </c>
      <c r="D14" s="145"/>
    </row>
    <row r="15" customHeight="1" spans="1:4">
      <c r="A15" s="148" t="s">
        <v>27</v>
      </c>
      <c r="B15" s="145"/>
      <c r="C15" s="149" t="s">
        <v>28</v>
      </c>
      <c r="D15" s="145">
        <v>3842609</v>
      </c>
    </row>
    <row r="16" customHeight="1" spans="1:4">
      <c r="A16" s="148" t="s">
        <v>29</v>
      </c>
      <c r="B16" s="145"/>
      <c r="C16" s="147" t="s">
        <v>30</v>
      </c>
      <c r="D16" s="145"/>
    </row>
    <row r="17" customHeight="1" spans="1:4">
      <c r="A17" s="148" t="s">
        <v>31</v>
      </c>
      <c r="B17" s="145"/>
      <c r="C17" s="147"/>
      <c r="D17" s="145"/>
    </row>
    <row r="18" customHeight="1" spans="1:4">
      <c r="A18" s="148" t="s">
        <v>32</v>
      </c>
      <c r="B18" s="145"/>
      <c r="C18" s="189" t="s">
        <v>33</v>
      </c>
      <c r="D18" s="145"/>
    </row>
    <row r="19" s="185" customFormat="1" customHeight="1" spans="1:4">
      <c r="A19" s="190" t="s">
        <v>34</v>
      </c>
      <c r="B19" s="152">
        <f>B5+B6+B13+B14+B15+B16+B17+B18</f>
        <v>3842609</v>
      </c>
      <c r="C19" s="190" t="s">
        <v>35</v>
      </c>
      <c r="D19" s="152">
        <f>D18+D5</f>
        <v>3842609</v>
      </c>
    </row>
  </sheetData>
  <mergeCells count="1">
    <mergeCell ref="A2:D2"/>
  </mergeCells>
  <printOptions horizontalCentered="1"/>
  <pageMargins left="0.748031496062992" right="0.748031496062992" top="0.984251968503937" bottom="0.984251968503937" header="0.511811023622047" footer="0.511811023622047"/>
  <pageSetup paperSize="9" scale="88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V32"/>
  <sheetViews>
    <sheetView view="pageBreakPreview" zoomScale="115" zoomScaleNormal="100" zoomScaleSheetLayoutView="115" workbookViewId="0">
      <selection activeCell="O6" sqref="O6"/>
    </sheetView>
  </sheetViews>
  <sheetFormatPr defaultColWidth="9" defaultRowHeight="12"/>
  <cols>
    <col min="1" max="16384" width="9" style="1"/>
  </cols>
  <sheetData>
    <row r="1" ht="25.5" spans="2:22">
      <c r="B1" s="2" t="s">
        <v>218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13.5" spans="2:22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6" t="s">
        <v>185</v>
      </c>
      <c r="U2" s="16"/>
      <c r="V2" s="16"/>
    </row>
    <row r="3" spans="2:22">
      <c r="B3" s="5" t="s">
        <v>186</v>
      </c>
      <c r="C3" s="5" t="s">
        <v>219</v>
      </c>
      <c r="D3" s="5" t="s">
        <v>220</v>
      </c>
      <c r="E3" s="5" t="s">
        <v>221</v>
      </c>
      <c r="F3" s="5"/>
      <c r="G3" s="5" t="s">
        <v>222</v>
      </c>
      <c r="H3" s="6" t="s">
        <v>223</v>
      </c>
      <c r="I3" s="5" t="s">
        <v>224</v>
      </c>
      <c r="J3" s="5" t="s">
        <v>225</v>
      </c>
      <c r="K3" s="5" t="s">
        <v>226</v>
      </c>
      <c r="L3" s="5" t="s">
        <v>227</v>
      </c>
      <c r="M3" s="5"/>
      <c r="N3" s="5"/>
      <c r="O3" s="5"/>
      <c r="P3" s="5" t="s">
        <v>228</v>
      </c>
      <c r="Q3" s="5"/>
      <c r="R3" s="5"/>
      <c r="S3" s="5"/>
      <c r="T3" s="5"/>
      <c r="U3" s="17" t="s">
        <v>229</v>
      </c>
      <c r="V3" s="18" t="s">
        <v>192</v>
      </c>
    </row>
    <row r="4" ht="60" spans="2:22">
      <c r="B4" s="5"/>
      <c r="C4" s="5"/>
      <c r="D4" s="5"/>
      <c r="E4" s="5" t="s">
        <v>230</v>
      </c>
      <c r="F4" s="7" t="s">
        <v>231</v>
      </c>
      <c r="G4" s="5"/>
      <c r="H4" s="6"/>
      <c r="I4" s="5"/>
      <c r="J4" s="5"/>
      <c r="K4" s="5"/>
      <c r="L4" s="5" t="s">
        <v>232</v>
      </c>
      <c r="M4" s="5" t="s">
        <v>233</v>
      </c>
      <c r="N4" s="5" t="s">
        <v>234</v>
      </c>
      <c r="O4" s="5" t="s">
        <v>235</v>
      </c>
      <c r="P4" s="5" t="s">
        <v>236</v>
      </c>
      <c r="Q4" s="5" t="s">
        <v>237</v>
      </c>
      <c r="R4" s="5" t="s">
        <v>238</v>
      </c>
      <c r="S4" s="5" t="s">
        <v>239</v>
      </c>
      <c r="T4" s="5" t="s">
        <v>240</v>
      </c>
      <c r="U4" s="19"/>
      <c r="V4" s="18"/>
    </row>
    <row r="5" spans="2:22">
      <c r="B5" s="8" t="s">
        <v>205</v>
      </c>
      <c r="C5" s="8" t="s">
        <v>205</v>
      </c>
      <c r="D5" s="9" t="s">
        <v>205</v>
      </c>
      <c r="E5" s="9" t="s">
        <v>205</v>
      </c>
      <c r="F5" s="9" t="s">
        <v>205</v>
      </c>
      <c r="G5" s="9" t="s">
        <v>205</v>
      </c>
      <c r="H5" s="10" t="s">
        <v>205</v>
      </c>
      <c r="I5" s="10" t="s">
        <v>205</v>
      </c>
      <c r="J5" s="10" t="s">
        <v>205</v>
      </c>
      <c r="K5" s="9" t="s">
        <v>205</v>
      </c>
      <c r="L5" s="9" t="s">
        <v>205</v>
      </c>
      <c r="M5" s="9" t="s">
        <v>205</v>
      </c>
      <c r="N5" s="9" t="s">
        <v>205</v>
      </c>
      <c r="O5" s="9" t="s">
        <v>205</v>
      </c>
      <c r="P5" s="9" t="s">
        <v>205</v>
      </c>
      <c r="Q5" s="9" t="s">
        <v>205</v>
      </c>
      <c r="R5" s="9" t="s">
        <v>205</v>
      </c>
      <c r="S5" s="9" t="s">
        <v>205</v>
      </c>
      <c r="T5" s="9" t="s">
        <v>205</v>
      </c>
      <c r="U5" s="10" t="s">
        <v>205</v>
      </c>
      <c r="V5" s="8" t="s">
        <v>205</v>
      </c>
    </row>
    <row r="6" ht="288" spans="2:22">
      <c r="B6" s="11" t="s">
        <v>241</v>
      </c>
      <c r="C6" s="11" t="s">
        <v>242</v>
      </c>
      <c r="D6" s="11"/>
      <c r="E6" s="12">
        <v>875</v>
      </c>
      <c r="F6" s="12">
        <v>875</v>
      </c>
      <c r="G6" s="13" t="s">
        <v>243</v>
      </c>
      <c r="H6" s="13" t="s">
        <v>244</v>
      </c>
      <c r="I6" s="13" t="s">
        <v>245</v>
      </c>
      <c r="J6" s="13" t="s">
        <v>246</v>
      </c>
      <c r="K6" s="13" t="s">
        <v>247</v>
      </c>
      <c r="L6" s="13" t="s">
        <v>248</v>
      </c>
      <c r="M6" s="13" t="s">
        <v>249</v>
      </c>
      <c r="N6" s="13" t="s">
        <v>250</v>
      </c>
      <c r="O6" s="13" t="s">
        <v>251</v>
      </c>
      <c r="P6" s="13"/>
      <c r="Q6" s="11" t="s">
        <v>252</v>
      </c>
      <c r="R6" s="11"/>
      <c r="S6" s="13" t="s">
        <v>253</v>
      </c>
      <c r="T6" s="13" t="s">
        <v>254</v>
      </c>
      <c r="U6" s="11"/>
      <c r="V6" s="20" t="s">
        <v>255</v>
      </c>
    </row>
    <row r="7" ht="288" spans="2:22">
      <c r="B7" s="11" t="s">
        <v>241</v>
      </c>
      <c r="C7" s="11" t="s">
        <v>256</v>
      </c>
      <c r="D7" s="11"/>
      <c r="E7" s="12">
        <v>240</v>
      </c>
      <c r="F7" s="12">
        <v>240</v>
      </c>
      <c r="G7" s="13" t="s">
        <v>257</v>
      </c>
      <c r="H7" s="13" t="s">
        <v>258</v>
      </c>
      <c r="I7" s="13" t="s">
        <v>245</v>
      </c>
      <c r="J7" s="13" t="s">
        <v>259</v>
      </c>
      <c r="K7" s="13" t="s">
        <v>260</v>
      </c>
      <c r="L7" s="13" t="s">
        <v>261</v>
      </c>
      <c r="M7" s="13" t="s">
        <v>262</v>
      </c>
      <c r="N7" s="13" t="s">
        <v>250</v>
      </c>
      <c r="O7" s="11"/>
      <c r="P7" s="13"/>
      <c r="Q7" s="11" t="s">
        <v>252</v>
      </c>
      <c r="R7" s="11"/>
      <c r="S7" s="13" t="s">
        <v>253</v>
      </c>
      <c r="T7" s="13" t="s">
        <v>254</v>
      </c>
      <c r="U7" s="11"/>
      <c r="V7" s="21" t="s">
        <v>255</v>
      </c>
    </row>
    <row r="8" ht="216" spans="2:22">
      <c r="B8" s="14" t="s">
        <v>241</v>
      </c>
      <c r="C8" s="11" t="s">
        <v>263</v>
      </c>
      <c r="D8" s="11"/>
      <c r="E8" s="12">
        <v>110</v>
      </c>
      <c r="F8" s="12">
        <v>110</v>
      </c>
      <c r="G8" s="13" t="s">
        <v>264</v>
      </c>
      <c r="H8" s="13" t="s">
        <v>265</v>
      </c>
      <c r="I8" s="13" t="s">
        <v>245</v>
      </c>
      <c r="J8" s="13" t="s">
        <v>266</v>
      </c>
      <c r="K8" s="13" t="s">
        <v>267</v>
      </c>
      <c r="L8" s="13" t="s">
        <v>268</v>
      </c>
      <c r="M8" s="13" t="s">
        <v>269</v>
      </c>
      <c r="N8" s="13" t="s">
        <v>270</v>
      </c>
      <c r="O8" s="11"/>
      <c r="P8" s="13"/>
      <c r="Q8" s="11" t="s">
        <v>252</v>
      </c>
      <c r="R8" s="11"/>
      <c r="S8" s="13" t="s">
        <v>253</v>
      </c>
      <c r="T8" s="13" t="s">
        <v>254</v>
      </c>
      <c r="U8" s="11"/>
      <c r="V8" s="22"/>
    </row>
    <row r="17" ht="19.9" customHeight="1"/>
    <row r="18" ht="19.9" customHeight="1"/>
    <row r="19" ht="19.9" customHeight="1"/>
    <row r="20" ht="19.9" customHeight="1"/>
    <row r="21" ht="19.9" customHeight="1"/>
    <row r="22" ht="19.9" customHeight="1"/>
    <row r="23" ht="19.9" customHeight="1"/>
    <row r="24" ht="19.9" customHeight="1"/>
    <row r="25" ht="19.9" customHeight="1"/>
    <row r="26" ht="19.9" customHeight="1"/>
    <row r="27" ht="19.9" customHeight="1" spans="2:2">
      <c r="B27" s="15"/>
    </row>
    <row r="28" ht="19.9" customHeight="1"/>
    <row r="29" ht="19.9" customHeight="1"/>
    <row r="30" ht="19.9" customHeight="1"/>
    <row r="31" ht="19.9" customHeight="1"/>
    <row r="32" ht="19.9" customHeight="1"/>
  </sheetData>
  <mergeCells count="16">
    <mergeCell ref="B1:V1"/>
    <mergeCell ref="T2:V2"/>
    <mergeCell ref="E3:F3"/>
    <mergeCell ref="L3:O3"/>
    <mergeCell ref="P3:T3"/>
    <mergeCell ref="B3:B4"/>
    <mergeCell ref="C3:C4"/>
    <mergeCell ref="D3:D4"/>
    <mergeCell ref="G3:G4"/>
    <mergeCell ref="H3:H4"/>
    <mergeCell ref="I3:I4"/>
    <mergeCell ref="J3:J4"/>
    <mergeCell ref="K3:K4"/>
    <mergeCell ref="U3:U4"/>
    <mergeCell ref="V3:V4"/>
    <mergeCell ref="V7:V8"/>
  </mergeCells>
  <pageMargins left="0.7" right="0.7" top="0.75" bottom="0.75" header="0.3" footer="0.3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showZeros="0" view="pageBreakPreview" zoomScale="85" zoomScaleNormal="100" zoomScaleSheetLayoutView="85" workbookViewId="0">
      <selection activeCell="Q5" sqref="Q5"/>
    </sheetView>
  </sheetViews>
  <sheetFormatPr defaultColWidth="9.33333333333333" defaultRowHeight="39.95" customHeight="1"/>
  <cols>
    <col min="1" max="1" width="17.3333333333333" style="174" customWidth="1"/>
    <col min="2" max="2" width="18" style="174" customWidth="1"/>
    <col min="3" max="9" width="8.83333333333333" style="174" customWidth="1"/>
    <col min="10" max="10" width="10.1666666666667" style="174" customWidth="1"/>
    <col min="11" max="15" width="8.83333333333333" style="174" customWidth="1"/>
    <col min="16" max="16" width="11.5" style="174" customWidth="1"/>
    <col min="17" max="16262" width="9.33333333333333" style="171"/>
  </cols>
  <sheetData>
    <row r="1" ht="30" customHeight="1" spans="1:14">
      <c r="A1" s="135" t="s">
        <v>36</v>
      </c>
      <c r="N1" s="183"/>
    </row>
    <row r="2" s="171" customFormat="1" customHeight="1" spans="1:16">
      <c r="A2" s="175" t="s">
        <v>37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</row>
    <row r="3" s="135" customFormat="1" ht="27.95" customHeight="1" spans="1:16">
      <c r="A3" s="176" t="s">
        <v>2</v>
      </c>
      <c r="B3" s="177"/>
      <c r="C3" s="177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84" t="s">
        <v>3</v>
      </c>
      <c r="P3" s="184"/>
    </row>
    <row r="4" s="135" customFormat="1" ht="38.1" customHeight="1" spans="1:16">
      <c r="A4" s="179" t="s">
        <v>38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</row>
    <row r="5" s="135" customFormat="1" ht="38.1" customHeight="1" spans="1:16">
      <c r="A5" s="179" t="s">
        <v>39</v>
      </c>
      <c r="B5" s="179" t="s">
        <v>40</v>
      </c>
      <c r="C5" s="179" t="s">
        <v>41</v>
      </c>
      <c r="D5" s="179"/>
      <c r="E5" s="179"/>
      <c r="F5" s="179"/>
      <c r="G5" s="179"/>
      <c r="H5" s="179"/>
      <c r="I5" s="179"/>
      <c r="J5" s="179"/>
      <c r="K5" s="179" t="s">
        <v>42</v>
      </c>
      <c r="L5" s="179" t="s">
        <v>43</v>
      </c>
      <c r="M5" s="179" t="s">
        <v>44</v>
      </c>
      <c r="N5" s="179" t="s">
        <v>45</v>
      </c>
      <c r="O5" s="179" t="s">
        <v>46</v>
      </c>
      <c r="P5" s="179" t="s">
        <v>47</v>
      </c>
    </row>
    <row r="6" s="135" customFormat="1" ht="38.1" customHeight="1" spans="1:16">
      <c r="A6" s="179"/>
      <c r="B6" s="179"/>
      <c r="C6" s="179" t="s">
        <v>48</v>
      </c>
      <c r="D6" s="179"/>
      <c r="E6" s="180"/>
      <c r="F6" s="179" t="s">
        <v>49</v>
      </c>
      <c r="G6" s="179" t="s">
        <v>50</v>
      </c>
      <c r="H6" s="179" t="s">
        <v>51</v>
      </c>
      <c r="I6" s="179" t="s">
        <v>52</v>
      </c>
      <c r="J6" s="179" t="s">
        <v>53</v>
      </c>
      <c r="K6" s="179"/>
      <c r="L6" s="179"/>
      <c r="M6" s="179"/>
      <c r="N6" s="179"/>
      <c r="O6" s="179"/>
      <c r="P6" s="179"/>
    </row>
    <row r="7" s="135" customFormat="1" ht="38.1" customHeight="1" spans="1:16">
      <c r="A7" s="179"/>
      <c r="B7" s="179"/>
      <c r="C7" s="179" t="s">
        <v>54</v>
      </c>
      <c r="D7" s="179" t="s">
        <v>55</v>
      </c>
      <c r="E7" s="180" t="s">
        <v>56</v>
      </c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</row>
    <row r="8" s="172" customFormat="1" ht="51" customHeight="1" spans="1:16">
      <c r="A8" s="181">
        <f>B8+C8+K8+L8+M8+N8+O8+P8</f>
        <v>3842609</v>
      </c>
      <c r="B8" s="181">
        <v>3842609</v>
      </c>
      <c r="C8" s="181">
        <f>SUM(D8:E8)</f>
        <v>0</v>
      </c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</row>
    <row r="9" s="173" customFormat="1" ht="38.1" customHeight="1" spans="1:16">
      <c r="A9" s="182"/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</row>
  </sheetData>
  <mergeCells count="20">
    <mergeCell ref="A2:P2"/>
    <mergeCell ref="A3:C3"/>
    <mergeCell ref="O3:P3"/>
    <mergeCell ref="A4:P4"/>
    <mergeCell ref="C5:J5"/>
    <mergeCell ref="C6:E6"/>
    <mergeCell ref="A9:P9"/>
    <mergeCell ref="A5:A7"/>
    <mergeCell ref="B5:B7"/>
    <mergeCell ref="F6:F7"/>
    <mergeCell ref="G6:G7"/>
    <mergeCell ref="H6:H7"/>
    <mergeCell ref="I6:I7"/>
    <mergeCell ref="J6:J7"/>
    <mergeCell ref="K5:K7"/>
    <mergeCell ref="L5:L7"/>
    <mergeCell ref="M5:M7"/>
    <mergeCell ref="N5:N7"/>
    <mergeCell ref="O5:O7"/>
    <mergeCell ref="P5:P7"/>
  </mergeCells>
  <printOptions horizontalCentered="1"/>
  <pageMargins left="0.748031496062992" right="0.748031496062992" top="0.984251968503937" bottom="0.984251968503937" header="0.511811023622047" footer="0.511811023622047"/>
  <pageSetup paperSize="9" scale="6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view="pageBreakPreview" zoomScale="60" zoomScaleNormal="100" zoomScaleSheetLayoutView="60" workbookViewId="0">
      <selection activeCell="F12" sqref="F12"/>
    </sheetView>
  </sheetViews>
  <sheetFormatPr defaultColWidth="9" defaultRowHeight="14.25"/>
  <cols>
    <col min="1" max="1" width="11.8333333333333" style="156" customWidth="1"/>
    <col min="2" max="2" width="11.1666666666667" style="156" customWidth="1"/>
    <col min="3" max="3" width="5.83333333333333" style="156" customWidth="1"/>
    <col min="4" max="4" width="20.1666666666667" style="156" customWidth="1"/>
    <col min="5" max="5" width="10.8333333333333" style="156" customWidth="1"/>
    <col min="6" max="6" width="16.1666666666667" style="104" customWidth="1"/>
    <col min="7" max="7" width="13.3333333333333" style="104" customWidth="1"/>
    <col min="8" max="8" width="11.6666666666667" style="104" customWidth="1"/>
    <col min="9" max="9" width="11.3333333333333" style="104" customWidth="1"/>
    <col min="10" max="10" width="9.33333333333333" style="104"/>
    <col min="11" max="256" width="9.33333333333333" style="156"/>
    <col min="257" max="259" width="5.16666666666667" style="156" customWidth="1"/>
    <col min="260" max="260" width="45.3333333333333" style="156" customWidth="1"/>
    <col min="261" max="261" width="16.3333333333333" style="156" customWidth="1"/>
    <col min="262" max="262" width="16.5" style="156" customWidth="1"/>
    <col min="263" max="263" width="13.3333333333333" style="156" customWidth="1"/>
    <col min="264" max="512" width="9.33333333333333" style="156"/>
    <col min="513" max="515" width="5.16666666666667" style="156" customWidth="1"/>
    <col min="516" max="516" width="45.3333333333333" style="156" customWidth="1"/>
    <col min="517" max="517" width="16.3333333333333" style="156" customWidth="1"/>
    <col min="518" max="518" width="16.5" style="156" customWidth="1"/>
    <col min="519" max="519" width="13.3333333333333" style="156" customWidth="1"/>
    <col min="520" max="768" width="9.33333333333333" style="156"/>
    <col min="769" max="771" width="5.16666666666667" style="156" customWidth="1"/>
    <col min="772" max="772" width="45.3333333333333" style="156" customWidth="1"/>
    <col min="773" max="773" width="16.3333333333333" style="156" customWidth="1"/>
    <col min="774" max="774" width="16.5" style="156" customWidth="1"/>
    <col min="775" max="775" width="13.3333333333333" style="156" customWidth="1"/>
    <col min="776" max="1024" width="9.33333333333333" style="156"/>
    <col min="1025" max="1027" width="5.16666666666667" style="156" customWidth="1"/>
    <col min="1028" max="1028" width="45.3333333333333" style="156" customWidth="1"/>
    <col min="1029" max="1029" width="16.3333333333333" style="156" customWidth="1"/>
    <col min="1030" max="1030" width="16.5" style="156" customWidth="1"/>
    <col min="1031" max="1031" width="13.3333333333333" style="156" customWidth="1"/>
    <col min="1032" max="1280" width="9.33333333333333" style="156"/>
    <col min="1281" max="1283" width="5.16666666666667" style="156" customWidth="1"/>
    <col min="1284" max="1284" width="45.3333333333333" style="156" customWidth="1"/>
    <col min="1285" max="1285" width="16.3333333333333" style="156" customWidth="1"/>
    <col min="1286" max="1286" width="16.5" style="156" customWidth="1"/>
    <col min="1287" max="1287" width="13.3333333333333" style="156" customWidth="1"/>
    <col min="1288" max="1536" width="9.33333333333333" style="156"/>
    <col min="1537" max="1539" width="5.16666666666667" style="156" customWidth="1"/>
    <col min="1540" max="1540" width="45.3333333333333" style="156" customWidth="1"/>
    <col min="1541" max="1541" width="16.3333333333333" style="156" customWidth="1"/>
    <col min="1542" max="1542" width="16.5" style="156" customWidth="1"/>
    <col min="1543" max="1543" width="13.3333333333333" style="156" customWidth="1"/>
    <col min="1544" max="1792" width="9.33333333333333" style="156"/>
    <col min="1793" max="1795" width="5.16666666666667" style="156" customWidth="1"/>
    <col min="1796" max="1796" width="45.3333333333333" style="156" customWidth="1"/>
    <col min="1797" max="1797" width="16.3333333333333" style="156" customWidth="1"/>
    <col min="1798" max="1798" width="16.5" style="156" customWidth="1"/>
    <col min="1799" max="1799" width="13.3333333333333" style="156" customWidth="1"/>
    <col min="1800" max="2048" width="9.33333333333333" style="156"/>
    <col min="2049" max="2051" width="5.16666666666667" style="156" customWidth="1"/>
    <col min="2052" max="2052" width="45.3333333333333" style="156" customWidth="1"/>
    <col min="2053" max="2053" width="16.3333333333333" style="156" customWidth="1"/>
    <col min="2054" max="2054" width="16.5" style="156" customWidth="1"/>
    <col min="2055" max="2055" width="13.3333333333333" style="156" customWidth="1"/>
    <col min="2056" max="2304" width="9.33333333333333" style="156"/>
    <col min="2305" max="2307" width="5.16666666666667" style="156" customWidth="1"/>
    <col min="2308" max="2308" width="45.3333333333333" style="156" customWidth="1"/>
    <col min="2309" max="2309" width="16.3333333333333" style="156" customWidth="1"/>
    <col min="2310" max="2310" width="16.5" style="156" customWidth="1"/>
    <col min="2311" max="2311" width="13.3333333333333" style="156" customWidth="1"/>
    <col min="2312" max="2560" width="9.33333333333333" style="156"/>
    <col min="2561" max="2563" width="5.16666666666667" style="156" customWidth="1"/>
    <col min="2564" max="2564" width="45.3333333333333" style="156" customWidth="1"/>
    <col min="2565" max="2565" width="16.3333333333333" style="156" customWidth="1"/>
    <col min="2566" max="2566" width="16.5" style="156" customWidth="1"/>
    <col min="2567" max="2567" width="13.3333333333333" style="156" customWidth="1"/>
    <col min="2568" max="2816" width="9.33333333333333" style="156"/>
    <col min="2817" max="2819" width="5.16666666666667" style="156" customWidth="1"/>
    <col min="2820" max="2820" width="45.3333333333333" style="156" customWidth="1"/>
    <col min="2821" max="2821" width="16.3333333333333" style="156" customWidth="1"/>
    <col min="2822" max="2822" width="16.5" style="156" customWidth="1"/>
    <col min="2823" max="2823" width="13.3333333333333" style="156" customWidth="1"/>
    <col min="2824" max="3072" width="9.33333333333333" style="156"/>
    <col min="3073" max="3075" width="5.16666666666667" style="156" customWidth="1"/>
    <col min="3076" max="3076" width="45.3333333333333" style="156" customWidth="1"/>
    <col min="3077" max="3077" width="16.3333333333333" style="156" customWidth="1"/>
    <col min="3078" max="3078" width="16.5" style="156" customWidth="1"/>
    <col min="3079" max="3079" width="13.3333333333333" style="156" customWidth="1"/>
    <col min="3080" max="3328" width="9.33333333333333" style="156"/>
    <col min="3329" max="3331" width="5.16666666666667" style="156" customWidth="1"/>
    <col min="3332" max="3332" width="45.3333333333333" style="156" customWidth="1"/>
    <col min="3333" max="3333" width="16.3333333333333" style="156" customWidth="1"/>
    <col min="3334" max="3334" width="16.5" style="156" customWidth="1"/>
    <col min="3335" max="3335" width="13.3333333333333" style="156" customWidth="1"/>
    <col min="3336" max="3584" width="9.33333333333333" style="156"/>
    <col min="3585" max="3587" width="5.16666666666667" style="156" customWidth="1"/>
    <col min="3588" max="3588" width="45.3333333333333" style="156" customWidth="1"/>
    <col min="3589" max="3589" width="16.3333333333333" style="156" customWidth="1"/>
    <col min="3590" max="3590" width="16.5" style="156" customWidth="1"/>
    <col min="3591" max="3591" width="13.3333333333333" style="156" customWidth="1"/>
    <col min="3592" max="3840" width="9.33333333333333" style="156"/>
    <col min="3841" max="3843" width="5.16666666666667" style="156" customWidth="1"/>
    <col min="3844" max="3844" width="45.3333333333333" style="156" customWidth="1"/>
    <col min="3845" max="3845" width="16.3333333333333" style="156" customWidth="1"/>
    <col min="3846" max="3846" width="16.5" style="156" customWidth="1"/>
    <col min="3847" max="3847" width="13.3333333333333" style="156" customWidth="1"/>
    <col min="3848" max="4096" width="9.33333333333333" style="156"/>
    <col min="4097" max="4099" width="5.16666666666667" style="156" customWidth="1"/>
    <col min="4100" max="4100" width="45.3333333333333" style="156" customWidth="1"/>
    <col min="4101" max="4101" width="16.3333333333333" style="156" customWidth="1"/>
    <col min="4102" max="4102" width="16.5" style="156" customWidth="1"/>
    <col min="4103" max="4103" width="13.3333333333333" style="156" customWidth="1"/>
    <col min="4104" max="4352" width="9.33333333333333" style="156"/>
    <col min="4353" max="4355" width="5.16666666666667" style="156" customWidth="1"/>
    <col min="4356" max="4356" width="45.3333333333333" style="156" customWidth="1"/>
    <col min="4357" max="4357" width="16.3333333333333" style="156" customWidth="1"/>
    <col min="4358" max="4358" width="16.5" style="156" customWidth="1"/>
    <col min="4359" max="4359" width="13.3333333333333" style="156" customWidth="1"/>
    <col min="4360" max="4608" width="9.33333333333333" style="156"/>
    <col min="4609" max="4611" width="5.16666666666667" style="156" customWidth="1"/>
    <col min="4612" max="4612" width="45.3333333333333" style="156" customWidth="1"/>
    <col min="4613" max="4613" width="16.3333333333333" style="156" customWidth="1"/>
    <col min="4614" max="4614" width="16.5" style="156" customWidth="1"/>
    <col min="4615" max="4615" width="13.3333333333333" style="156" customWidth="1"/>
    <col min="4616" max="4864" width="9.33333333333333" style="156"/>
    <col min="4865" max="4867" width="5.16666666666667" style="156" customWidth="1"/>
    <col min="4868" max="4868" width="45.3333333333333" style="156" customWidth="1"/>
    <col min="4869" max="4869" width="16.3333333333333" style="156" customWidth="1"/>
    <col min="4870" max="4870" width="16.5" style="156" customWidth="1"/>
    <col min="4871" max="4871" width="13.3333333333333" style="156" customWidth="1"/>
    <col min="4872" max="5120" width="9.33333333333333" style="156"/>
    <col min="5121" max="5123" width="5.16666666666667" style="156" customWidth="1"/>
    <col min="5124" max="5124" width="45.3333333333333" style="156" customWidth="1"/>
    <col min="5125" max="5125" width="16.3333333333333" style="156" customWidth="1"/>
    <col min="5126" max="5126" width="16.5" style="156" customWidth="1"/>
    <col min="5127" max="5127" width="13.3333333333333" style="156" customWidth="1"/>
    <col min="5128" max="5376" width="9.33333333333333" style="156"/>
    <col min="5377" max="5379" width="5.16666666666667" style="156" customWidth="1"/>
    <col min="5380" max="5380" width="45.3333333333333" style="156" customWidth="1"/>
    <col min="5381" max="5381" width="16.3333333333333" style="156" customWidth="1"/>
    <col min="5382" max="5382" width="16.5" style="156" customWidth="1"/>
    <col min="5383" max="5383" width="13.3333333333333" style="156" customWidth="1"/>
    <col min="5384" max="5632" width="9.33333333333333" style="156"/>
    <col min="5633" max="5635" width="5.16666666666667" style="156" customWidth="1"/>
    <col min="5636" max="5636" width="45.3333333333333" style="156" customWidth="1"/>
    <col min="5637" max="5637" width="16.3333333333333" style="156" customWidth="1"/>
    <col min="5638" max="5638" width="16.5" style="156" customWidth="1"/>
    <col min="5639" max="5639" width="13.3333333333333" style="156" customWidth="1"/>
    <col min="5640" max="5888" width="9.33333333333333" style="156"/>
    <col min="5889" max="5891" width="5.16666666666667" style="156" customWidth="1"/>
    <col min="5892" max="5892" width="45.3333333333333" style="156" customWidth="1"/>
    <col min="5893" max="5893" width="16.3333333333333" style="156" customWidth="1"/>
    <col min="5894" max="5894" width="16.5" style="156" customWidth="1"/>
    <col min="5895" max="5895" width="13.3333333333333" style="156" customWidth="1"/>
    <col min="5896" max="6144" width="9.33333333333333" style="156"/>
    <col min="6145" max="6147" width="5.16666666666667" style="156" customWidth="1"/>
    <col min="6148" max="6148" width="45.3333333333333" style="156" customWidth="1"/>
    <col min="6149" max="6149" width="16.3333333333333" style="156" customWidth="1"/>
    <col min="6150" max="6150" width="16.5" style="156" customWidth="1"/>
    <col min="6151" max="6151" width="13.3333333333333" style="156" customWidth="1"/>
    <col min="6152" max="6400" width="9.33333333333333" style="156"/>
    <col min="6401" max="6403" width="5.16666666666667" style="156" customWidth="1"/>
    <col min="6404" max="6404" width="45.3333333333333" style="156" customWidth="1"/>
    <col min="6405" max="6405" width="16.3333333333333" style="156" customWidth="1"/>
    <col min="6406" max="6406" width="16.5" style="156" customWidth="1"/>
    <col min="6407" max="6407" width="13.3333333333333" style="156" customWidth="1"/>
    <col min="6408" max="6656" width="9.33333333333333" style="156"/>
    <col min="6657" max="6659" width="5.16666666666667" style="156" customWidth="1"/>
    <col min="6660" max="6660" width="45.3333333333333" style="156" customWidth="1"/>
    <col min="6661" max="6661" width="16.3333333333333" style="156" customWidth="1"/>
    <col min="6662" max="6662" width="16.5" style="156" customWidth="1"/>
    <col min="6663" max="6663" width="13.3333333333333" style="156" customWidth="1"/>
    <col min="6664" max="6912" width="9.33333333333333" style="156"/>
    <col min="6913" max="6915" width="5.16666666666667" style="156" customWidth="1"/>
    <col min="6916" max="6916" width="45.3333333333333" style="156" customWidth="1"/>
    <col min="6917" max="6917" width="16.3333333333333" style="156" customWidth="1"/>
    <col min="6918" max="6918" width="16.5" style="156" customWidth="1"/>
    <col min="6919" max="6919" width="13.3333333333333" style="156" customWidth="1"/>
    <col min="6920" max="7168" width="9.33333333333333" style="156"/>
    <col min="7169" max="7171" width="5.16666666666667" style="156" customWidth="1"/>
    <col min="7172" max="7172" width="45.3333333333333" style="156" customWidth="1"/>
    <col min="7173" max="7173" width="16.3333333333333" style="156" customWidth="1"/>
    <col min="7174" max="7174" width="16.5" style="156" customWidth="1"/>
    <col min="7175" max="7175" width="13.3333333333333" style="156" customWidth="1"/>
    <col min="7176" max="7424" width="9.33333333333333" style="156"/>
    <col min="7425" max="7427" width="5.16666666666667" style="156" customWidth="1"/>
    <col min="7428" max="7428" width="45.3333333333333" style="156" customWidth="1"/>
    <col min="7429" max="7429" width="16.3333333333333" style="156" customWidth="1"/>
    <col min="7430" max="7430" width="16.5" style="156" customWidth="1"/>
    <col min="7431" max="7431" width="13.3333333333333" style="156" customWidth="1"/>
    <col min="7432" max="7680" width="9.33333333333333" style="156"/>
    <col min="7681" max="7683" width="5.16666666666667" style="156" customWidth="1"/>
    <col min="7684" max="7684" width="45.3333333333333" style="156" customWidth="1"/>
    <col min="7685" max="7685" width="16.3333333333333" style="156" customWidth="1"/>
    <col min="7686" max="7686" width="16.5" style="156" customWidth="1"/>
    <col min="7687" max="7687" width="13.3333333333333" style="156" customWidth="1"/>
    <col min="7688" max="7936" width="9.33333333333333" style="156"/>
    <col min="7937" max="7939" width="5.16666666666667" style="156" customWidth="1"/>
    <col min="7940" max="7940" width="45.3333333333333" style="156" customWidth="1"/>
    <col min="7941" max="7941" width="16.3333333333333" style="156" customWidth="1"/>
    <col min="7942" max="7942" width="16.5" style="156" customWidth="1"/>
    <col min="7943" max="7943" width="13.3333333333333" style="156" customWidth="1"/>
    <col min="7944" max="8192" width="9.33333333333333" style="156"/>
    <col min="8193" max="8195" width="5.16666666666667" style="156" customWidth="1"/>
    <col min="8196" max="8196" width="45.3333333333333" style="156" customWidth="1"/>
    <col min="8197" max="8197" width="16.3333333333333" style="156" customWidth="1"/>
    <col min="8198" max="8198" width="16.5" style="156" customWidth="1"/>
    <col min="8199" max="8199" width="13.3333333333333" style="156" customWidth="1"/>
    <col min="8200" max="8448" width="9.33333333333333" style="156"/>
    <col min="8449" max="8451" width="5.16666666666667" style="156" customWidth="1"/>
    <col min="8452" max="8452" width="45.3333333333333" style="156" customWidth="1"/>
    <col min="8453" max="8453" width="16.3333333333333" style="156" customWidth="1"/>
    <col min="8454" max="8454" width="16.5" style="156" customWidth="1"/>
    <col min="8455" max="8455" width="13.3333333333333" style="156" customWidth="1"/>
    <col min="8456" max="8704" width="9.33333333333333" style="156"/>
    <col min="8705" max="8707" width="5.16666666666667" style="156" customWidth="1"/>
    <col min="8708" max="8708" width="45.3333333333333" style="156" customWidth="1"/>
    <col min="8709" max="8709" width="16.3333333333333" style="156" customWidth="1"/>
    <col min="8710" max="8710" width="16.5" style="156" customWidth="1"/>
    <col min="8711" max="8711" width="13.3333333333333" style="156" customWidth="1"/>
    <col min="8712" max="8960" width="9.33333333333333" style="156"/>
    <col min="8961" max="8963" width="5.16666666666667" style="156" customWidth="1"/>
    <col min="8964" max="8964" width="45.3333333333333" style="156" customWidth="1"/>
    <col min="8965" max="8965" width="16.3333333333333" style="156" customWidth="1"/>
    <col min="8966" max="8966" width="16.5" style="156" customWidth="1"/>
    <col min="8967" max="8967" width="13.3333333333333" style="156" customWidth="1"/>
    <col min="8968" max="9216" width="9.33333333333333" style="156"/>
    <col min="9217" max="9219" width="5.16666666666667" style="156" customWidth="1"/>
    <col min="9220" max="9220" width="45.3333333333333" style="156" customWidth="1"/>
    <col min="9221" max="9221" width="16.3333333333333" style="156" customWidth="1"/>
    <col min="9222" max="9222" width="16.5" style="156" customWidth="1"/>
    <col min="9223" max="9223" width="13.3333333333333" style="156" customWidth="1"/>
    <col min="9224" max="9472" width="9.33333333333333" style="156"/>
    <col min="9473" max="9475" width="5.16666666666667" style="156" customWidth="1"/>
    <col min="9476" max="9476" width="45.3333333333333" style="156" customWidth="1"/>
    <col min="9477" max="9477" width="16.3333333333333" style="156" customWidth="1"/>
    <col min="9478" max="9478" width="16.5" style="156" customWidth="1"/>
    <col min="9479" max="9479" width="13.3333333333333" style="156" customWidth="1"/>
    <col min="9480" max="9728" width="9.33333333333333" style="156"/>
    <col min="9729" max="9731" width="5.16666666666667" style="156" customWidth="1"/>
    <col min="9732" max="9732" width="45.3333333333333" style="156" customWidth="1"/>
    <col min="9733" max="9733" width="16.3333333333333" style="156" customWidth="1"/>
    <col min="9734" max="9734" width="16.5" style="156" customWidth="1"/>
    <col min="9735" max="9735" width="13.3333333333333" style="156" customWidth="1"/>
    <col min="9736" max="9984" width="9.33333333333333" style="156"/>
    <col min="9985" max="9987" width="5.16666666666667" style="156" customWidth="1"/>
    <col min="9988" max="9988" width="45.3333333333333" style="156" customWidth="1"/>
    <col min="9989" max="9989" width="16.3333333333333" style="156" customWidth="1"/>
    <col min="9990" max="9990" width="16.5" style="156" customWidth="1"/>
    <col min="9991" max="9991" width="13.3333333333333" style="156" customWidth="1"/>
    <col min="9992" max="10240" width="9.33333333333333" style="156"/>
    <col min="10241" max="10243" width="5.16666666666667" style="156" customWidth="1"/>
    <col min="10244" max="10244" width="45.3333333333333" style="156" customWidth="1"/>
    <col min="10245" max="10245" width="16.3333333333333" style="156" customWidth="1"/>
    <col min="10246" max="10246" width="16.5" style="156" customWidth="1"/>
    <col min="10247" max="10247" width="13.3333333333333" style="156" customWidth="1"/>
    <col min="10248" max="10496" width="9.33333333333333" style="156"/>
    <col min="10497" max="10499" width="5.16666666666667" style="156" customWidth="1"/>
    <col min="10500" max="10500" width="45.3333333333333" style="156" customWidth="1"/>
    <col min="10501" max="10501" width="16.3333333333333" style="156" customWidth="1"/>
    <col min="10502" max="10502" width="16.5" style="156" customWidth="1"/>
    <col min="10503" max="10503" width="13.3333333333333" style="156" customWidth="1"/>
    <col min="10504" max="10752" width="9.33333333333333" style="156"/>
    <col min="10753" max="10755" width="5.16666666666667" style="156" customWidth="1"/>
    <col min="10756" max="10756" width="45.3333333333333" style="156" customWidth="1"/>
    <col min="10757" max="10757" width="16.3333333333333" style="156" customWidth="1"/>
    <col min="10758" max="10758" width="16.5" style="156" customWidth="1"/>
    <col min="10759" max="10759" width="13.3333333333333" style="156" customWidth="1"/>
    <col min="10760" max="11008" width="9.33333333333333" style="156"/>
    <col min="11009" max="11011" width="5.16666666666667" style="156" customWidth="1"/>
    <col min="11012" max="11012" width="45.3333333333333" style="156" customWidth="1"/>
    <col min="11013" max="11013" width="16.3333333333333" style="156" customWidth="1"/>
    <col min="11014" max="11014" width="16.5" style="156" customWidth="1"/>
    <col min="11015" max="11015" width="13.3333333333333" style="156" customWidth="1"/>
    <col min="11016" max="11264" width="9.33333333333333" style="156"/>
    <col min="11265" max="11267" width="5.16666666666667" style="156" customWidth="1"/>
    <col min="11268" max="11268" width="45.3333333333333" style="156" customWidth="1"/>
    <col min="11269" max="11269" width="16.3333333333333" style="156" customWidth="1"/>
    <col min="11270" max="11270" width="16.5" style="156" customWidth="1"/>
    <col min="11271" max="11271" width="13.3333333333333" style="156" customWidth="1"/>
    <col min="11272" max="11520" width="9.33333333333333" style="156"/>
    <col min="11521" max="11523" width="5.16666666666667" style="156" customWidth="1"/>
    <col min="11524" max="11524" width="45.3333333333333" style="156" customWidth="1"/>
    <col min="11525" max="11525" width="16.3333333333333" style="156" customWidth="1"/>
    <col min="11526" max="11526" width="16.5" style="156" customWidth="1"/>
    <col min="11527" max="11527" width="13.3333333333333" style="156" customWidth="1"/>
    <col min="11528" max="11776" width="9.33333333333333" style="156"/>
    <col min="11777" max="11779" width="5.16666666666667" style="156" customWidth="1"/>
    <col min="11780" max="11780" width="45.3333333333333" style="156" customWidth="1"/>
    <col min="11781" max="11781" width="16.3333333333333" style="156" customWidth="1"/>
    <col min="11782" max="11782" width="16.5" style="156" customWidth="1"/>
    <col min="11783" max="11783" width="13.3333333333333" style="156" customWidth="1"/>
    <col min="11784" max="12032" width="9.33333333333333" style="156"/>
    <col min="12033" max="12035" width="5.16666666666667" style="156" customWidth="1"/>
    <col min="12036" max="12036" width="45.3333333333333" style="156" customWidth="1"/>
    <col min="12037" max="12037" width="16.3333333333333" style="156" customWidth="1"/>
    <col min="12038" max="12038" width="16.5" style="156" customWidth="1"/>
    <col min="12039" max="12039" width="13.3333333333333" style="156" customWidth="1"/>
    <col min="12040" max="12288" width="9.33333333333333" style="156"/>
    <col min="12289" max="12291" width="5.16666666666667" style="156" customWidth="1"/>
    <col min="12292" max="12292" width="45.3333333333333" style="156" customWidth="1"/>
    <col min="12293" max="12293" width="16.3333333333333" style="156" customWidth="1"/>
    <col min="12294" max="12294" width="16.5" style="156" customWidth="1"/>
    <col min="12295" max="12295" width="13.3333333333333" style="156" customWidth="1"/>
    <col min="12296" max="12544" width="9.33333333333333" style="156"/>
    <col min="12545" max="12547" width="5.16666666666667" style="156" customWidth="1"/>
    <col min="12548" max="12548" width="45.3333333333333" style="156" customWidth="1"/>
    <col min="12549" max="12549" width="16.3333333333333" style="156" customWidth="1"/>
    <col min="12550" max="12550" width="16.5" style="156" customWidth="1"/>
    <col min="12551" max="12551" width="13.3333333333333" style="156" customWidth="1"/>
    <col min="12552" max="12800" width="9.33333333333333" style="156"/>
    <col min="12801" max="12803" width="5.16666666666667" style="156" customWidth="1"/>
    <col min="12804" max="12804" width="45.3333333333333" style="156" customWidth="1"/>
    <col min="12805" max="12805" width="16.3333333333333" style="156" customWidth="1"/>
    <col min="12806" max="12806" width="16.5" style="156" customWidth="1"/>
    <col min="12807" max="12807" width="13.3333333333333" style="156" customWidth="1"/>
    <col min="12808" max="13056" width="9.33333333333333" style="156"/>
    <col min="13057" max="13059" width="5.16666666666667" style="156" customWidth="1"/>
    <col min="13060" max="13060" width="45.3333333333333" style="156" customWidth="1"/>
    <col min="13061" max="13061" width="16.3333333333333" style="156" customWidth="1"/>
    <col min="13062" max="13062" width="16.5" style="156" customWidth="1"/>
    <col min="13063" max="13063" width="13.3333333333333" style="156" customWidth="1"/>
    <col min="13064" max="13312" width="9.33333333333333" style="156"/>
    <col min="13313" max="13315" width="5.16666666666667" style="156" customWidth="1"/>
    <col min="13316" max="13316" width="45.3333333333333" style="156" customWidth="1"/>
    <col min="13317" max="13317" width="16.3333333333333" style="156" customWidth="1"/>
    <col min="13318" max="13318" width="16.5" style="156" customWidth="1"/>
    <col min="13319" max="13319" width="13.3333333333333" style="156" customWidth="1"/>
    <col min="13320" max="13568" width="9.33333333333333" style="156"/>
    <col min="13569" max="13571" width="5.16666666666667" style="156" customWidth="1"/>
    <col min="13572" max="13572" width="45.3333333333333" style="156" customWidth="1"/>
    <col min="13573" max="13573" width="16.3333333333333" style="156" customWidth="1"/>
    <col min="13574" max="13574" width="16.5" style="156" customWidth="1"/>
    <col min="13575" max="13575" width="13.3333333333333" style="156" customWidth="1"/>
    <col min="13576" max="13824" width="9.33333333333333" style="156"/>
    <col min="13825" max="13827" width="5.16666666666667" style="156" customWidth="1"/>
    <col min="13828" max="13828" width="45.3333333333333" style="156" customWidth="1"/>
    <col min="13829" max="13829" width="16.3333333333333" style="156" customWidth="1"/>
    <col min="13830" max="13830" width="16.5" style="156" customWidth="1"/>
    <col min="13831" max="13831" width="13.3333333333333" style="156" customWidth="1"/>
    <col min="13832" max="14080" width="9.33333333333333" style="156"/>
    <col min="14081" max="14083" width="5.16666666666667" style="156" customWidth="1"/>
    <col min="14084" max="14084" width="45.3333333333333" style="156" customWidth="1"/>
    <col min="14085" max="14085" width="16.3333333333333" style="156" customWidth="1"/>
    <col min="14086" max="14086" width="16.5" style="156" customWidth="1"/>
    <col min="14087" max="14087" width="13.3333333333333" style="156" customWidth="1"/>
    <col min="14088" max="14336" width="9.33333333333333" style="156"/>
    <col min="14337" max="14339" width="5.16666666666667" style="156" customWidth="1"/>
    <col min="14340" max="14340" width="45.3333333333333" style="156" customWidth="1"/>
    <col min="14341" max="14341" width="16.3333333333333" style="156" customWidth="1"/>
    <col min="14342" max="14342" width="16.5" style="156" customWidth="1"/>
    <col min="14343" max="14343" width="13.3333333333333" style="156" customWidth="1"/>
    <col min="14344" max="14592" width="9.33333333333333" style="156"/>
    <col min="14593" max="14595" width="5.16666666666667" style="156" customWidth="1"/>
    <col min="14596" max="14596" width="45.3333333333333" style="156" customWidth="1"/>
    <col min="14597" max="14597" width="16.3333333333333" style="156" customWidth="1"/>
    <col min="14598" max="14598" width="16.5" style="156" customWidth="1"/>
    <col min="14599" max="14599" width="13.3333333333333" style="156" customWidth="1"/>
    <col min="14600" max="14848" width="9.33333333333333" style="156"/>
    <col min="14849" max="14851" width="5.16666666666667" style="156" customWidth="1"/>
    <col min="14852" max="14852" width="45.3333333333333" style="156" customWidth="1"/>
    <col min="14853" max="14853" width="16.3333333333333" style="156" customWidth="1"/>
    <col min="14854" max="14854" width="16.5" style="156" customWidth="1"/>
    <col min="14855" max="14855" width="13.3333333333333" style="156" customWidth="1"/>
    <col min="14856" max="15104" width="9.33333333333333" style="156"/>
    <col min="15105" max="15107" width="5.16666666666667" style="156" customWidth="1"/>
    <col min="15108" max="15108" width="45.3333333333333" style="156" customWidth="1"/>
    <col min="15109" max="15109" width="16.3333333333333" style="156" customWidth="1"/>
    <col min="15110" max="15110" width="16.5" style="156" customWidth="1"/>
    <col min="15111" max="15111" width="13.3333333333333" style="156" customWidth="1"/>
    <col min="15112" max="15360" width="9.33333333333333" style="156"/>
    <col min="15361" max="15363" width="5.16666666666667" style="156" customWidth="1"/>
    <col min="15364" max="15364" width="45.3333333333333" style="156" customWidth="1"/>
    <col min="15365" max="15365" width="16.3333333333333" style="156" customWidth="1"/>
    <col min="15366" max="15366" width="16.5" style="156" customWidth="1"/>
    <col min="15367" max="15367" width="13.3333333333333" style="156" customWidth="1"/>
    <col min="15368" max="15616" width="9.33333333333333" style="156"/>
    <col min="15617" max="15619" width="5.16666666666667" style="156" customWidth="1"/>
    <col min="15620" max="15620" width="45.3333333333333" style="156" customWidth="1"/>
    <col min="15621" max="15621" width="16.3333333333333" style="156" customWidth="1"/>
    <col min="15622" max="15622" width="16.5" style="156" customWidth="1"/>
    <col min="15623" max="15623" width="13.3333333333333" style="156" customWidth="1"/>
    <col min="15624" max="15872" width="9.33333333333333" style="156"/>
    <col min="15873" max="15875" width="5.16666666666667" style="156" customWidth="1"/>
    <col min="15876" max="15876" width="45.3333333333333" style="156" customWidth="1"/>
    <col min="15877" max="15877" width="16.3333333333333" style="156" customWidth="1"/>
    <col min="15878" max="15878" width="16.5" style="156" customWidth="1"/>
    <col min="15879" max="15879" width="13.3333333333333" style="156" customWidth="1"/>
    <col min="15880" max="16128" width="9.33333333333333" style="156"/>
    <col min="16129" max="16131" width="5.16666666666667" style="156" customWidth="1"/>
    <col min="16132" max="16132" width="45.3333333333333" style="156" customWidth="1"/>
    <col min="16133" max="16133" width="16.3333333333333" style="156" customWidth="1"/>
    <col min="16134" max="16134" width="16.5" style="156" customWidth="1"/>
    <col min="16135" max="16135" width="13.3333333333333" style="156" customWidth="1"/>
    <col min="16136" max="16384" width="9.33333333333333" style="156"/>
  </cols>
  <sheetData>
    <row r="1" s="153" customFormat="1" customHeight="1" spans="1:10">
      <c r="A1" s="107" t="s">
        <v>57</v>
      </c>
      <c r="B1" s="108"/>
      <c r="C1" s="108"/>
      <c r="F1" s="157"/>
      <c r="G1" s="158"/>
      <c r="H1" s="157"/>
      <c r="I1" s="157"/>
      <c r="J1" s="157"/>
    </row>
    <row r="2" customHeight="1" spans="1:7">
      <c r="A2" s="108"/>
      <c r="D2" s="154"/>
      <c r="G2" s="159"/>
    </row>
    <row r="3" ht="29.25" customHeight="1" spans="1:10">
      <c r="A3" s="160" t="s">
        <v>58</v>
      </c>
      <c r="B3" s="160"/>
      <c r="C3" s="160"/>
      <c r="D3" s="160"/>
      <c r="E3" s="160"/>
      <c r="F3" s="160"/>
      <c r="G3" s="160"/>
      <c r="H3" s="160"/>
      <c r="I3" s="160"/>
      <c r="J3" s="160"/>
    </row>
    <row r="4" s="154" customFormat="1" ht="29.25" customHeight="1" spans="1:10">
      <c r="A4" s="161" t="s">
        <v>2</v>
      </c>
      <c r="B4" s="162"/>
      <c r="C4" s="162"/>
      <c r="D4" s="162"/>
      <c r="E4" s="163"/>
      <c r="F4" s="163"/>
      <c r="G4" s="159"/>
      <c r="H4" s="159"/>
      <c r="I4" s="170" t="s">
        <v>3</v>
      </c>
      <c r="J4" s="170"/>
    </row>
    <row r="5" s="154" customFormat="1" ht="29.25" customHeight="1" spans="1:10">
      <c r="A5" s="117" t="s">
        <v>59</v>
      </c>
      <c r="B5" s="117"/>
      <c r="C5" s="117"/>
      <c r="D5" s="117"/>
      <c r="E5" s="117" t="s">
        <v>39</v>
      </c>
      <c r="F5" s="191" t="s">
        <v>60</v>
      </c>
      <c r="G5" s="191" t="s">
        <v>61</v>
      </c>
      <c r="H5" s="191" t="s">
        <v>62</v>
      </c>
      <c r="I5" s="164" t="s">
        <v>63</v>
      </c>
      <c r="J5" s="191" t="s">
        <v>64</v>
      </c>
    </row>
    <row r="6" s="154" customFormat="1" ht="27.75" customHeight="1" spans="1:10">
      <c r="A6" s="117" t="s">
        <v>65</v>
      </c>
      <c r="B6" s="117"/>
      <c r="C6" s="117"/>
      <c r="D6" s="117" t="s">
        <v>66</v>
      </c>
      <c r="E6" s="117"/>
      <c r="F6" s="164"/>
      <c r="G6" s="164"/>
      <c r="H6" s="164"/>
      <c r="I6" s="164"/>
      <c r="J6" s="164"/>
    </row>
    <row r="7" s="155" customFormat="1" ht="27.75" customHeight="1" spans="1:10">
      <c r="A7" s="122" t="s">
        <v>67</v>
      </c>
      <c r="B7" s="122" t="s">
        <v>68</v>
      </c>
      <c r="C7" s="122" t="s">
        <v>69</v>
      </c>
      <c r="D7" s="117"/>
      <c r="E7" s="117"/>
      <c r="F7" s="164"/>
      <c r="G7" s="164"/>
      <c r="H7" s="164"/>
      <c r="I7" s="164"/>
      <c r="J7" s="164"/>
    </row>
    <row r="8" s="155" customFormat="1" ht="27.75" customHeight="1" spans="1:10">
      <c r="A8" s="122" t="s">
        <v>70</v>
      </c>
      <c r="B8" s="122" t="s">
        <v>71</v>
      </c>
      <c r="C8" s="122" t="s">
        <v>72</v>
      </c>
      <c r="D8" s="165"/>
      <c r="E8" s="117">
        <f>SUM(F8:J8)</f>
        <v>3842609</v>
      </c>
      <c r="F8" s="117">
        <v>3842609</v>
      </c>
      <c r="G8" s="117"/>
      <c r="H8" s="166"/>
      <c r="I8" s="166"/>
      <c r="J8" s="166"/>
    </row>
    <row r="9" s="155" customFormat="1" ht="27.75" customHeight="1" spans="1:10">
      <c r="A9" s="122"/>
      <c r="B9" s="122"/>
      <c r="C9" s="122"/>
      <c r="D9" s="165"/>
      <c r="E9" s="117">
        <f t="shared" ref="E9:E12" si="0">SUM(F9:J9)</f>
        <v>0</v>
      </c>
      <c r="F9" s="117"/>
      <c r="G9" s="117"/>
      <c r="H9" s="166"/>
      <c r="I9" s="166"/>
      <c r="J9" s="166"/>
    </row>
    <row r="10" s="155" customFormat="1" ht="27.75" customHeight="1" spans="1:10">
      <c r="A10" s="122"/>
      <c r="B10" s="122"/>
      <c r="C10" s="122"/>
      <c r="D10" s="165"/>
      <c r="E10" s="117">
        <f t="shared" si="0"/>
        <v>0</v>
      </c>
      <c r="F10" s="117"/>
      <c r="G10" s="117"/>
      <c r="H10" s="166"/>
      <c r="I10" s="166"/>
      <c r="J10" s="166"/>
    </row>
    <row r="11" s="155" customFormat="1" ht="33" customHeight="1" spans="1:10">
      <c r="A11" s="122"/>
      <c r="B11" s="122"/>
      <c r="C11" s="122"/>
      <c r="D11" s="165"/>
      <c r="E11" s="117">
        <f t="shared" si="0"/>
        <v>0</v>
      </c>
      <c r="F11" s="117"/>
      <c r="G11" s="117"/>
      <c r="H11" s="166"/>
      <c r="I11" s="166"/>
      <c r="J11" s="166"/>
    </row>
    <row r="12" s="154" customFormat="1" ht="27.75" customHeight="1" spans="1:10">
      <c r="A12" s="167" t="s">
        <v>73</v>
      </c>
      <c r="B12" s="168"/>
      <c r="C12" s="168"/>
      <c r="D12" s="169"/>
      <c r="E12" s="117">
        <f t="shared" si="0"/>
        <v>3842609</v>
      </c>
      <c r="F12" s="130">
        <f>SUM(F8:F11)</f>
        <v>3842609</v>
      </c>
      <c r="G12" s="130">
        <f t="shared" ref="G12:J12" si="1">SUM(G8:G11)</f>
        <v>0</v>
      </c>
      <c r="H12" s="130">
        <f t="shared" si="1"/>
        <v>0</v>
      </c>
      <c r="I12" s="130">
        <f t="shared" si="1"/>
        <v>0</v>
      </c>
      <c r="J12" s="130">
        <f t="shared" si="1"/>
        <v>0</v>
      </c>
    </row>
  </sheetData>
  <mergeCells count="13">
    <mergeCell ref="A3:J3"/>
    <mergeCell ref="A4:D4"/>
    <mergeCell ref="I4:J4"/>
    <mergeCell ref="A5:D5"/>
    <mergeCell ref="A6:C6"/>
    <mergeCell ref="A12:D12"/>
    <mergeCell ref="D6:D7"/>
    <mergeCell ref="E5:E7"/>
    <mergeCell ref="F5:F7"/>
    <mergeCell ref="G5:G7"/>
    <mergeCell ref="H5:H7"/>
    <mergeCell ref="I5:I7"/>
    <mergeCell ref="J5:J7"/>
  </mergeCells>
  <printOptions horizontalCentered="1"/>
  <pageMargins left="0.748031496062992" right="0.748031496062992" top="0.984251968503937" bottom="0.984251968503937" header="0.511811023622047" footer="0.511811023622047"/>
  <pageSetup paperSize="9" scale="81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view="pageBreakPreview" zoomScale="60" zoomScaleNormal="100" zoomScaleSheetLayoutView="60" workbookViewId="0">
      <selection activeCell="G31" sqref="G31"/>
    </sheetView>
  </sheetViews>
  <sheetFormatPr defaultColWidth="12" defaultRowHeight="25.15" customHeight="1" outlineLevelCol="3"/>
  <cols>
    <col min="1" max="1" width="52.5" style="133" customWidth="1"/>
    <col min="2" max="2" width="41.8333333333333" style="134" customWidth="1"/>
    <col min="3" max="3" width="33.6666666666667" style="133" customWidth="1"/>
    <col min="4" max="4" width="18.5" style="134" customWidth="1"/>
    <col min="5" max="251" width="12" style="133"/>
    <col min="252" max="252" width="39" style="133" customWidth="1"/>
    <col min="253" max="253" width="18.5" style="133" customWidth="1"/>
    <col min="254" max="254" width="33.6666666666667" style="133" customWidth="1"/>
    <col min="255" max="255" width="18.5" style="133" customWidth="1"/>
    <col min="256" max="256" width="32.6666666666667" style="133" customWidth="1"/>
    <col min="257" max="257" width="19" style="133" customWidth="1"/>
    <col min="258" max="258" width="34.6666666666667" style="133" customWidth="1"/>
    <col min="259" max="259" width="21.8333333333333" style="133" customWidth="1"/>
    <col min="260" max="507" width="12" style="133"/>
    <col min="508" max="508" width="39" style="133" customWidth="1"/>
    <col min="509" max="509" width="18.5" style="133" customWidth="1"/>
    <col min="510" max="510" width="33.6666666666667" style="133" customWidth="1"/>
    <col min="511" max="511" width="18.5" style="133" customWidth="1"/>
    <col min="512" max="512" width="32.6666666666667" style="133" customWidth="1"/>
    <col min="513" max="513" width="19" style="133" customWidth="1"/>
    <col min="514" max="514" width="34.6666666666667" style="133" customWidth="1"/>
    <col min="515" max="515" width="21.8333333333333" style="133" customWidth="1"/>
    <col min="516" max="763" width="12" style="133"/>
    <col min="764" max="764" width="39" style="133" customWidth="1"/>
    <col min="765" max="765" width="18.5" style="133" customWidth="1"/>
    <col min="766" max="766" width="33.6666666666667" style="133" customWidth="1"/>
    <col min="767" max="767" width="18.5" style="133" customWidth="1"/>
    <col min="768" max="768" width="32.6666666666667" style="133" customWidth="1"/>
    <col min="769" max="769" width="19" style="133" customWidth="1"/>
    <col min="770" max="770" width="34.6666666666667" style="133" customWidth="1"/>
    <col min="771" max="771" width="21.8333333333333" style="133" customWidth="1"/>
    <col min="772" max="1019" width="12" style="133"/>
    <col min="1020" max="1020" width="39" style="133" customWidth="1"/>
    <col min="1021" max="1021" width="18.5" style="133" customWidth="1"/>
    <col min="1022" max="1022" width="33.6666666666667" style="133" customWidth="1"/>
    <col min="1023" max="1023" width="18.5" style="133" customWidth="1"/>
    <col min="1024" max="1024" width="32.6666666666667" style="133" customWidth="1"/>
    <col min="1025" max="1025" width="19" style="133" customWidth="1"/>
    <col min="1026" max="1026" width="34.6666666666667" style="133" customWidth="1"/>
    <col min="1027" max="1027" width="21.8333333333333" style="133" customWidth="1"/>
    <col min="1028" max="1275" width="12" style="133"/>
    <col min="1276" max="1276" width="39" style="133" customWidth="1"/>
    <col min="1277" max="1277" width="18.5" style="133" customWidth="1"/>
    <col min="1278" max="1278" width="33.6666666666667" style="133" customWidth="1"/>
    <col min="1279" max="1279" width="18.5" style="133" customWidth="1"/>
    <col min="1280" max="1280" width="32.6666666666667" style="133" customWidth="1"/>
    <col min="1281" max="1281" width="19" style="133" customWidth="1"/>
    <col min="1282" max="1282" width="34.6666666666667" style="133" customWidth="1"/>
    <col min="1283" max="1283" width="21.8333333333333" style="133" customWidth="1"/>
    <col min="1284" max="1531" width="12" style="133"/>
    <col min="1532" max="1532" width="39" style="133" customWidth="1"/>
    <col min="1533" max="1533" width="18.5" style="133" customWidth="1"/>
    <col min="1534" max="1534" width="33.6666666666667" style="133" customWidth="1"/>
    <col min="1535" max="1535" width="18.5" style="133" customWidth="1"/>
    <col min="1536" max="1536" width="32.6666666666667" style="133" customWidth="1"/>
    <col min="1537" max="1537" width="19" style="133" customWidth="1"/>
    <col min="1538" max="1538" width="34.6666666666667" style="133" customWidth="1"/>
    <col min="1539" max="1539" width="21.8333333333333" style="133" customWidth="1"/>
    <col min="1540" max="1787" width="12" style="133"/>
    <col min="1788" max="1788" width="39" style="133" customWidth="1"/>
    <col min="1789" max="1789" width="18.5" style="133" customWidth="1"/>
    <col min="1790" max="1790" width="33.6666666666667" style="133" customWidth="1"/>
    <col min="1791" max="1791" width="18.5" style="133" customWidth="1"/>
    <col min="1792" max="1792" width="32.6666666666667" style="133" customWidth="1"/>
    <col min="1793" max="1793" width="19" style="133" customWidth="1"/>
    <col min="1794" max="1794" width="34.6666666666667" style="133" customWidth="1"/>
    <col min="1795" max="1795" width="21.8333333333333" style="133" customWidth="1"/>
    <col min="1796" max="2043" width="12" style="133"/>
    <col min="2044" max="2044" width="39" style="133" customWidth="1"/>
    <col min="2045" max="2045" width="18.5" style="133" customWidth="1"/>
    <col min="2046" max="2046" width="33.6666666666667" style="133" customWidth="1"/>
    <col min="2047" max="2047" width="18.5" style="133" customWidth="1"/>
    <col min="2048" max="2048" width="32.6666666666667" style="133" customWidth="1"/>
    <col min="2049" max="2049" width="19" style="133" customWidth="1"/>
    <col min="2050" max="2050" width="34.6666666666667" style="133" customWidth="1"/>
    <col min="2051" max="2051" width="21.8333333333333" style="133" customWidth="1"/>
    <col min="2052" max="2299" width="12" style="133"/>
    <col min="2300" max="2300" width="39" style="133" customWidth="1"/>
    <col min="2301" max="2301" width="18.5" style="133" customWidth="1"/>
    <col min="2302" max="2302" width="33.6666666666667" style="133" customWidth="1"/>
    <col min="2303" max="2303" width="18.5" style="133" customWidth="1"/>
    <col min="2304" max="2304" width="32.6666666666667" style="133" customWidth="1"/>
    <col min="2305" max="2305" width="19" style="133" customWidth="1"/>
    <col min="2306" max="2306" width="34.6666666666667" style="133" customWidth="1"/>
    <col min="2307" max="2307" width="21.8333333333333" style="133" customWidth="1"/>
    <col min="2308" max="2555" width="12" style="133"/>
    <col min="2556" max="2556" width="39" style="133" customWidth="1"/>
    <col min="2557" max="2557" width="18.5" style="133" customWidth="1"/>
    <col min="2558" max="2558" width="33.6666666666667" style="133" customWidth="1"/>
    <col min="2559" max="2559" width="18.5" style="133" customWidth="1"/>
    <col min="2560" max="2560" width="32.6666666666667" style="133" customWidth="1"/>
    <col min="2561" max="2561" width="19" style="133" customWidth="1"/>
    <col min="2562" max="2562" width="34.6666666666667" style="133" customWidth="1"/>
    <col min="2563" max="2563" width="21.8333333333333" style="133" customWidth="1"/>
    <col min="2564" max="2811" width="12" style="133"/>
    <col min="2812" max="2812" width="39" style="133" customWidth="1"/>
    <col min="2813" max="2813" width="18.5" style="133" customWidth="1"/>
    <col min="2814" max="2814" width="33.6666666666667" style="133" customWidth="1"/>
    <col min="2815" max="2815" width="18.5" style="133" customWidth="1"/>
    <col min="2816" max="2816" width="32.6666666666667" style="133" customWidth="1"/>
    <col min="2817" max="2817" width="19" style="133" customWidth="1"/>
    <col min="2818" max="2818" width="34.6666666666667" style="133" customWidth="1"/>
    <col min="2819" max="2819" width="21.8333333333333" style="133" customWidth="1"/>
    <col min="2820" max="3067" width="12" style="133"/>
    <col min="3068" max="3068" width="39" style="133" customWidth="1"/>
    <col min="3069" max="3069" width="18.5" style="133" customWidth="1"/>
    <col min="3070" max="3070" width="33.6666666666667" style="133" customWidth="1"/>
    <col min="3071" max="3071" width="18.5" style="133" customWidth="1"/>
    <col min="3072" max="3072" width="32.6666666666667" style="133" customWidth="1"/>
    <col min="3073" max="3073" width="19" style="133" customWidth="1"/>
    <col min="3074" max="3074" width="34.6666666666667" style="133" customWidth="1"/>
    <col min="3075" max="3075" width="21.8333333333333" style="133" customWidth="1"/>
    <col min="3076" max="3323" width="12" style="133"/>
    <col min="3324" max="3324" width="39" style="133" customWidth="1"/>
    <col min="3325" max="3325" width="18.5" style="133" customWidth="1"/>
    <col min="3326" max="3326" width="33.6666666666667" style="133" customWidth="1"/>
    <col min="3327" max="3327" width="18.5" style="133" customWidth="1"/>
    <col min="3328" max="3328" width="32.6666666666667" style="133" customWidth="1"/>
    <col min="3329" max="3329" width="19" style="133" customWidth="1"/>
    <col min="3330" max="3330" width="34.6666666666667" style="133" customWidth="1"/>
    <col min="3331" max="3331" width="21.8333333333333" style="133" customWidth="1"/>
    <col min="3332" max="3579" width="12" style="133"/>
    <col min="3580" max="3580" width="39" style="133" customWidth="1"/>
    <col min="3581" max="3581" width="18.5" style="133" customWidth="1"/>
    <col min="3582" max="3582" width="33.6666666666667" style="133" customWidth="1"/>
    <col min="3583" max="3583" width="18.5" style="133" customWidth="1"/>
    <col min="3584" max="3584" width="32.6666666666667" style="133" customWidth="1"/>
    <col min="3585" max="3585" width="19" style="133" customWidth="1"/>
    <col min="3586" max="3586" width="34.6666666666667" style="133" customWidth="1"/>
    <col min="3587" max="3587" width="21.8333333333333" style="133" customWidth="1"/>
    <col min="3588" max="3835" width="12" style="133"/>
    <col min="3836" max="3836" width="39" style="133" customWidth="1"/>
    <col min="3837" max="3837" width="18.5" style="133" customWidth="1"/>
    <col min="3838" max="3838" width="33.6666666666667" style="133" customWidth="1"/>
    <col min="3839" max="3839" width="18.5" style="133" customWidth="1"/>
    <col min="3840" max="3840" width="32.6666666666667" style="133" customWidth="1"/>
    <col min="3841" max="3841" width="19" style="133" customWidth="1"/>
    <col min="3842" max="3842" width="34.6666666666667" style="133" customWidth="1"/>
    <col min="3843" max="3843" width="21.8333333333333" style="133" customWidth="1"/>
    <col min="3844" max="4091" width="12" style="133"/>
    <col min="4092" max="4092" width="39" style="133" customWidth="1"/>
    <col min="4093" max="4093" width="18.5" style="133" customWidth="1"/>
    <col min="4094" max="4094" width="33.6666666666667" style="133" customWidth="1"/>
    <col min="4095" max="4095" width="18.5" style="133" customWidth="1"/>
    <col min="4096" max="4096" width="32.6666666666667" style="133" customWidth="1"/>
    <col min="4097" max="4097" width="19" style="133" customWidth="1"/>
    <col min="4098" max="4098" width="34.6666666666667" style="133" customWidth="1"/>
    <col min="4099" max="4099" width="21.8333333333333" style="133" customWidth="1"/>
    <col min="4100" max="4347" width="12" style="133"/>
    <col min="4348" max="4348" width="39" style="133" customWidth="1"/>
    <col min="4349" max="4349" width="18.5" style="133" customWidth="1"/>
    <col min="4350" max="4350" width="33.6666666666667" style="133" customWidth="1"/>
    <col min="4351" max="4351" width="18.5" style="133" customWidth="1"/>
    <col min="4352" max="4352" width="32.6666666666667" style="133" customWidth="1"/>
    <col min="4353" max="4353" width="19" style="133" customWidth="1"/>
    <col min="4354" max="4354" width="34.6666666666667" style="133" customWidth="1"/>
    <col min="4355" max="4355" width="21.8333333333333" style="133" customWidth="1"/>
    <col min="4356" max="4603" width="12" style="133"/>
    <col min="4604" max="4604" width="39" style="133" customWidth="1"/>
    <col min="4605" max="4605" width="18.5" style="133" customWidth="1"/>
    <col min="4606" max="4606" width="33.6666666666667" style="133" customWidth="1"/>
    <col min="4607" max="4607" width="18.5" style="133" customWidth="1"/>
    <col min="4608" max="4608" width="32.6666666666667" style="133" customWidth="1"/>
    <col min="4609" max="4609" width="19" style="133" customWidth="1"/>
    <col min="4610" max="4610" width="34.6666666666667" style="133" customWidth="1"/>
    <col min="4611" max="4611" width="21.8333333333333" style="133" customWidth="1"/>
    <col min="4612" max="4859" width="12" style="133"/>
    <col min="4860" max="4860" width="39" style="133" customWidth="1"/>
    <col min="4861" max="4861" width="18.5" style="133" customWidth="1"/>
    <col min="4862" max="4862" width="33.6666666666667" style="133" customWidth="1"/>
    <col min="4863" max="4863" width="18.5" style="133" customWidth="1"/>
    <col min="4864" max="4864" width="32.6666666666667" style="133" customWidth="1"/>
    <col min="4865" max="4865" width="19" style="133" customWidth="1"/>
    <col min="4866" max="4866" width="34.6666666666667" style="133" customWidth="1"/>
    <col min="4867" max="4867" width="21.8333333333333" style="133" customWidth="1"/>
    <col min="4868" max="5115" width="12" style="133"/>
    <col min="5116" max="5116" width="39" style="133" customWidth="1"/>
    <col min="5117" max="5117" width="18.5" style="133" customWidth="1"/>
    <col min="5118" max="5118" width="33.6666666666667" style="133" customWidth="1"/>
    <col min="5119" max="5119" width="18.5" style="133" customWidth="1"/>
    <col min="5120" max="5120" width="32.6666666666667" style="133" customWidth="1"/>
    <col min="5121" max="5121" width="19" style="133" customWidth="1"/>
    <col min="5122" max="5122" width="34.6666666666667" style="133" customWidth="1"/>
    <col min="5123" max="5123" width="21.8333333333333" style="133" customWidth="1"/>
    <col min="5124" max="5371" width="12" style="133"/>
    <col min="5372" max="5372" width="39" style="133" customWidth="1"/>
    <col min="5373" max="5373" width="18.5" style="133" customWidth="1"/>
    <col min="5374" max="5374" width="33.6666666666667" style="133" customWidth="1"/>
    <col min="5375" max="5375" width="18.5" style="133" customWidth="1"/>
    <col min="5376" max="5376" width="32.6666666666667" style="133" customWidth="1"/>
    <col min="5377" max="5377" width="19" style="133" customWidth="1"/>
    <col min="5378" max="5378" width="34.6666666666667" style="133" customWidth="1"/>
    <col min="5379" max="5379" width="21.8333333333333" style="133" customWidth="1"/>
    <col min="5380" max="5627" width="12" style="133"/>
    <col min="5628" max="5628" width="39" style="133" customWidth="1"/>
    <col min="5629" max="5629" width="18.5" style="133" customWidth="1"/>
    <col min="5630" max="5630" width="33.6666666666667" style="133" customWidth="1"/>
    <col min="5631" max="5631" width="18.5" style="133" customWidth="1"/>
    <col min="5632" max="5632" width="32.6666666666667" style="133" customWidth="1"/>
    <col min="5633" max="5633" width="19" style="133" customWidth="1"/>
    <col min="5634" max="5634" width="34.6666666666667" style="133" customWidth="1"/>
    <col min="5635" max="5635" width="21.8333333333333" style="133" customWidth="1"/>
    <col min="5636" max="5883" width="12" style="133"/>
    <col min="5884" max="5884" width="39" style="133" customWidth="1"/>
    <col min="5885" max="5885" width="18.5" style="133" customWidth="1"/>
    <col min="5886" max="5886" width="33.6666666666667" style="133" customWidth="1"/>
    <col min="5887" max="5887" width="18.5" style="133" customWidth="1"/>
    <col min="5888" max="5888" width="32.6666666666667" style="133" customWidth="1"/>
    <col min="5889" max="5889" width="19" style="133" customWidth="1"/>
    <col min="5890" max="5890" width="34.6666666666667" style="133" customWidth="1"/>
    <col min="5891" max="5891" width="21.8333333333333" style="133" customWidth="1"/>
    <col min="5892" max="6139" width="12" style="133"/>
    <col min="6140" max="6140" width="39" style="133" customWidth="1"/>
    <col min="6141" max="6141" width="18.5" style="133" customWidth="1"/>
    <col min="6142" max="6142" width="33.6666666666667" style="133" customWidth="1"/>
    <col min="6143" max="6143" width="18.5" style="133" customWidth="1"/>
    <col min="6144" max="6144" width="32.6666666666667" style="133" customWidth="1"/>
    <col min="6145" max="6145" width="19" style="133" customWidth="1"/>
    <col min="6146" max="6146" width="34.6666666666667" style="133" customWidth="1"/>
    <col min="6147" max="6147" width="21.8333333333333" style="133" customWidth="1"/>
    <col min="6148" max="6395" width="12" style="133"/>
    <col min="6396" max="6396" width="39" style="133" customWidth="1"/>
    <col min="6397" max="6397" width="18.5" style="133" customWidth="1"/>
    <col min="6398" max="6398" width="33.6666666666667" style="133" customWidth="1"/>
    <col min="6399" max="6399" width="18.5" style="133" customWidth="1"/>
    <col min="6400" max="6400" width="32.6666666666667" style="133" customWidth="1"/>
    <col min="6401" max="6401" width="19" style="133" customWidth="1"/>
    <col min="6402" max="6402" width="34.6666666666667" style="133" customWidth="1"/>
    <col min="6403" max="6403" width="21.8333333333333" style="133" customWidth="1"/>
    <col min="6404" max="6651" width="12" style="133"/>
    <col min="6652" max="6652" width="39" style="133" customWidth="1"/>
    <col min="6653" max="6653" width="18.5" style="133" customWidth="1"/>
    <col min="6654" max="6654" width="33.6666666666667" style="133" customWidth="1"/>
    <col min="6655" max="6655" width="18.5" style="133" customWidth="1"/>
    <col min="6656" max="6656" width="32.6666666666667" style="133" customWidth="1"/>
    <col min="6657" max="6657" width="19" style="133" customWidth="1"/>
    <col min="6658" max="6658" width="34.6666666666667" style="133" customWidth="1"/>
    <col min="6659" max="6659" width="21.8333333333333" style="133" customWidth="1"/>
    <col min="6660" max="6907" width="12" style="133"/>
    <col min="6908" max="6908" width="39" style="133" customWidth="1"/>
    <col min="6909" max="6909" width="18.5" style="133" customWidth="1"/>
    <col min="6910" max="6910" width="33.6666666666667" style="133" customWidth="1"/>
    <col min="6911" max="6911" width="18.5" style="133" customWidth="1"/>
    <col min="6912" max="6912" width="32.6666666666667" style="133" customWidth="1"/>
    <col min="6913" max="6913" width="19" style="133" customWidth="1"/>
    <col min="6914" max="6914" width="34.6666666666667" style="133" customWidth="1"/>
    <col min="6915" max="6915" width="21.8333333333333" style="133" customWidth="1"/>
    <col min="6916" max="7163" width="12" style="133"/>
    <col min="7164" max="7164" width="39" style="133" customWidth="1"/>
    <col min="7165" max="7165" width="18.5" style="133" customWidth="1"/>
    <col min="7166" max="7166" width="33.6666666666667" style="133" customWidth="1"/>
    <col min="7167" max="7167" width="18.5" style="133" customWidth="1"/>
    <col min="7168" max="7168" width="32.6666666666667" style="133" customWidth="1"/>
    <col min="7169" max="7169" width="19" style="133" customWidth="1"/>
    <col min="7170" max="7170" width="34.6666666666667" style="133" customWidth="1"/>
    <col min="7171" max="7171" width="21.8333333333333" style="133" customWidth="1"/>
    <col min="7172" max="7419" width="12" style="133"/>
    <col min="7420" max="7420" width="39" style="133" customWidth="1"/>
    <col min="7421" max="7421" width="18.5" style="133" customWidth="1"/>
    <col min="7422" max="7422" width="33.6666666666667" style="133" customWidth="1"/>
    <col min="7423" max="7423" width="18.5" style="133" customWidth="1"/>
    <col min="7424" max="7424" width="32.6666666666667" style="133" customWidth="1"/>
    <col min="7425" max="7425" width="19" style="133" customWidth="1"/>
    <col min="7426" max="7426" width="34.6666666666667" style="133" customWidth="1"/>
    <col min="7427" max="7427" width="21.8333333333333" style="133" customWidth="1"/>
    <col min="7428" max="7675" width="12" style="133"/>
    <col min="7676" max="7676" width="39" style="133" customWidth="1"/>
    <col min="7677" max="7677" width="18.5" style="133" customWidth="1"/>
    <col min="7678" max="7678" width="33.6666666666667" style="133" customWidth="1"/>
    <col min="7679" max="7679" width="18.5" style="133" customWidth="1"/>
    <col min="7680" max="7680" width="32.6666666666667" style="133" customWidth="1"/>
    <col min="7681" max="7681" width="19" style="133" customWidth="1"/>
    <col min="7682" max="7682" width="34.6666666666667" style="133" customWidth="1"/>
    <col min="7683" max="7683" width="21.8333333333333" style="133" customWidth="1"/>
    <col min="7684" max="7931" width="12" style="133"/>
    <col min="7932" max="7932" width="39" style="133" customWidth="1"/>
    <col min="7933" max="7933" width="18.5" style="133" customWidth="1"/>
    <col min="7934" max="7934" width="33.6666666666667" style="133" customWidth="1"/>
    <col min="7935" max="7935" width="18.5" style="133" customWidth="1"/>
    <col min="7936" max="7936" width="32.6666666666667" style="133" customWidth="1"/>
    <col min="7937" max="7937" width="19" style="133" customWidth="1"/>
    <col min="7938" max="7938" width="34.6666666666667" style="133" customWidth="1"/>
    <col min="7939" max="7939" width="21.8333333333333" style="133" customWidth="1"/>
    <col min="7940" max="8187" width="12" style="133"/>
    <col min="8188" max="8188" width="39" style="133" customWidth="1"/>
    <col min="8189" max="8189" width="18.5" style="133" customWidth="1"/>
    <col min="8190" max="8190" width="33.6666666666667" style="133" customWidth="1"/>
    <col min="8191" max="8191" width="18.5" style="133" customWidth="1"/>
    <col min="8192" max="8192" width="32.6666666666667" style="133" customWidth="1"/>
    <col min="8193" max="8193" width="19" style="133" customWidth="1"/>
    <col min="8194" max="8194" width="34.6666666666667" style="133" customWidth="1"/>
    <col min="8195" max="8195" width="21.8333333333333" style="133" customWidth="1"/>
    <col min="8196" max="8443" width="12" style="133"/>
    <col min="8444" max="8444" width="39" style="133" customWidth="1"/>
    <col min="8445" max="8445" width="18.5" style="133" customWidth="1"/>
    <col min="8446" max="8446" width="33.6666666666667" style="133" customWidth="1"/>
    <col min="8447" max="8447" width="18.5" style="133" customWidth="1"/>
    <col min="8448" max="8448" width="32.6666666666667" style="133" customWidth="1"/>
    <col min="8449" max="8449" width="19" style="133" customWidth="1"/>
    <col min="8450" max="8450" width="34.6666666666667" style="133" customWidth="1"/>
    <col min="8451" max="8451" width="21.8333333333333" style="133" customWidth="1"/>
    <col min="8452" max="8699" width="12" style="133"/>
    <col min="8700" max="8700" width="39" style="133" customWidth="1"/>
    <col min="8701" max="8701" width="18.5" style="133" customWidth="1"/>
    <col min="8702" max="8702" width="33.6666666666667" style="133" customWidth="1"/>
    <col min="8703" max="8703" width="18.5" style="133" customWidth="1"/>
    <col min="8704" max="8704" width="32.6666666666667" style="133" customWidth="1"/>
    <col min="8705" max="8705" width="19" style="133" customWidth="1"/>
    <col min="8706" max="8706" width="34.6666666666667" style="133" customWidth="1"/>
    <col min="8707" max="8707" width="21.8333333333333" style="133" customWidth="1"/>
    <col min="8708" max="8955" width="12" style="133"/>
    <col min="8956" max="8956" width="39" style="133" customWidth="1"/>
    <col min="8957" max="8957" width="18.5" style="133" customWidth="1"/>
    <col min="8958" max="8958" width="33.6666666666667" style="133" customWidth="1"/>
    <col min="8959" max="8959" width="18.5" style="133" customWidth="1"/>
    <col min="8960" max="8960" width="32.6666666666667" style="133" customWidth="1"/>
    <col min="8961" max="8961" width="19" style="133" customWidth="1"/>
    <col min="8962" max="8962" width="34.6666666666667" style="133" customWidth="1"/>
    <col min="8963" max="8963" width="21.8333333333333" style="133" customWidth="1"/>
    <col min="8964" max="9211" width="12" style="133"/>
    <col min="9212" max="9212" width="39" style="133" customWidth="1"/>
    <col min="9213" max="9213" width="18.5" style="133" customWidth="1"/>
    <col min="9214" max="9214" width="33.6666666666667" style="133" customWidth="1"/>
    <col min="9215" max="9215" width="18.5" style="133" customWidth="1"/>
    <col min="9216" max="9216" width="32.6666666666667" style="133" customWidth="1"/>
    <col min="9217" max="9217" width="19" style="133" customWidth="1"/>
    <col min="9218" max="9218" width="34.6666666666667" style="133" customWidth="1"/>
    <col min="9219" max="9219" width="21.8333333333333" style="133" customWidth="1"/>
    <col min="9220" max="9467" width="12" style="133"/>
    <col min="9468" max="9468" width="39" style="133" customWidth="1"/>
    <col min="9469" max="9469" width="18.5" style="133" customWidth="1"/>
    <col min="9470" max="9470" width="33.6666666666667" style="133" customWidth="1"/>
    <col min="9471" max="9471" width="18.5" style="133" customWidth="1"/>
    <col min="9472" max="9472" width="32.6666666666667" style="133" customWidth="1"/>
    <col min="9473" max="9473" width="19" style="133" customWidth="1"/>
    <col min="9474" max="9474" width="34.6666666666667" style="133" customWidth="1"/>
    <col min="9475" max="9475" width="21.8333333333333" style="133" customWidth="1"/>
    <col min="9476" max="9723" width="12" style="133"/>
    <col min="9724" max="9724" width="39" style="133" customWidth="1"/>
    <col min="9725" max="9725" width="18.5" style="133" customWidth="1"/>
    <col min="9726" max="9726" width="33.6666666666667" style="133" customWidth="1"/>
    <col min="9727" max="9727" width="18.5" style="133" customWidth="1"/>
    <col min="9728" max="9728" width="32.6666666666667" style="133" customWidth="1"/>
    <col min="9729" max="9729" width="19" style="133" customWidth="1"/>
    <col min="9730" max="9730" width="34.6666666666667" style="133" customWidth="1"/>
    <col min="9731" max="9731" width="21.8333333333333" style="133" customWidth="1"/>
    <col min="9732" max="9979" width="12" style="133"/>
    <col min="9980" max="9980" width="39" style="133" customWidth="1"/>
    <col min="9981" max="9981" width="18.5" style="133" customWidth="1"/>
    <col min="9982" max="9982" width="33.6666666666667" style="133" customWidth="1"/>
    <col min="9983" max="9983" width="18.5" style="133" customWidth="1"/>
    <col min="9984" max="9984" width="32.6666666666667" style="133" customWidth="1"/>
    <col min="9985" max="9985" width="19" style="133" customWidth="1"/>
    <col min="9986" max="9986" width="34.6666666666667" style="133" customWidth="1"/>
    <col min="9987" max="9987" width="21.8333333333333" style="133" customWidth="1"/>
    <col min="9988" max="10235" width="12" style="133"/>
    <col min="10236" max="10236" width="39" style="133" customWidth="1"/>
    <col min="10237" max="10237" width="18.5" style="133" customWidth="1"/>
    <col min="10238" max="10238" width="33.6666666666667" style="133" customWidth="1"/>
    <col min="10239" max="10239" width="18.5" style="133" customWidth="1"/>
    <col min="10240" max="10240" width="32.6666666666667" style="133" customWidth="1"/>
    <col min="10241" max="10241" width="19" style="133" customWidth="1"/>
    <col min="10242" max="10242" width="34.6666666666667" style="133" customWidth="1"/>
    <col min="10243" max="10243" width="21.8333333333333" style="133" customWidth="1"/>
    <col min="10244" max="10491" width="12" style="133"/>
    <col min="10492" max="10492" width="39" style="133" customWidth="1"/>
    <col min="10493" max="10493" width="18.5" style="133" customWidth="1"/>
    <col min="10494" max="10494" width="33.6666666666667" style="133" customWidth="1"/>
    <col min="10495" max="10495" width="18.5" style="133" customWidth="1"/>
    <col min="10496" max="10496" width="32.6666666666667" style="133" customWidth="1"/>
    <col min="10497" max="10497" width="19" style="133" customWidth="1"/>
    <col min="10498" max="10498" width="34.6666666666667" style="133" customWidth="1"/>
    <col min="10499" max="10499" width="21.8333333333333" style="133" customWidth="1"/>
    <col min="10500" max="10747" width="12" style="133"/>
    <col min="10748" max="10748" width="39" style="133" customWidth="1"/>
    <col min="10749" max="10749" width="18.5" style="133" customWidth="1"/>
    <col min="10750" max="10750" width="33.6666666666667" style="133" customWidth="1"/>
    <col min="10751" max="10751" width="18.5" style="133" customWidth="1"/>
    <col min="10752" max="10752" width="32.6666666666667" style="133" customWidth="1"/>
    <col min="10753" max="10753" width="19" style="133" customWidth="1"/>
    <col min="10754" max="10754" width="34.6666666666667" style="133" customWidth="1"/>
    <col min="10755" max="10755" width="21.8333333333333" style="133" customWidth="1"/>
    <col min="10756" max="11003" width="12" style="133"/>
    <col min="11004" max="11004" width="39" style="133" customWidth="1"/>
    <col min="11005" max="11005" width="18.5" style="133" customWidth="1"/>
    <col min="11006" max="11006" width="33.6666666666667" style="133" customWidth="1"/>
    <col min="11007" max="11007" width="18.5" style="133" customWidth="1"/>
    <col min="11008" max="11008" width="32.6666666666667" style="133" customWidth="1"/>
    <col min="11009" max="11009" width="19" style="133" customWidth="1"/>
    <col min="11010" max="11010" width="34.6666666666667" style="133" customWidth="1"/>
    <col min="11011" max="11011" width="21.8333333333333" style="133" customWidth="1"/>
    <col min="11012" max="11259" width="12" style="133"/>
    <col min="11260" max="11260" width="39" style="133" customWidth="1"/>
    <col min="11261" max="11261" width="18.5" style="133" customWidth="1"/>
    <col min="11262" max="11262" width="33.6666666666667" style="133" customWidth="1"/>
    <col min="11263" max="11263" width="18.5" style="133" customWidth="1"/>
    <col min="11264" max="11264" width="32.6666666666667" style="133" customWidth="1"/>
    <col min="11265" max="11265" width="19" style="133" customWidth="1"/>
    <col min="11266" max="11266" width="34.6666666666667" style="133" customWidth="1"/>
    <col min="11267" max="11267" width="21.8333333333333" style="133" customWidth="1"/>
    <col min="11268" max="11515" width="12" style="133"/>
    <col min="11516" max="11516" width="39" style="133" customWidth="1"/>
    <col min="11517" max="11517" width="18.5" style="133" customWidth="1"/>
    <col min="11518" max="11518" width="33.6666666666667" style="133" customWidth="1"/>
    <col min="11519" max="11519" width="18.5" style="133" customWidth="1"/>
    <col min="11520" max="11520" width="32.6666666666667" style="133" customWidth="1"/>
    <col min="11521" max="11521" width="19" style="133" customWidth="1"/>
    <col min="11522" max="11522" width="34.6666666666667" style="133" customWidth="1"/>
    <col min="11523" max="11523" width="21.8333333333333" style="133" customWidth="1"/>
    <col min="11524" max="11771" width="12" style="133"/>
    <col min="11772" max="11772" width="39" style="133" customWidth="1"/>
    <col min="11773" max="11773" width="18.5" style="133" customWidth="1"/>
    <col min="11774" max="11774" width="33.6666666666667" style="133" customWidth="1"/>
    <col min="11775" max="11775" width="18.5" style="133" customWidth="1"/>
    <col min="11776" max="11776" width="32.6666666666667" style="133" customWidth="1"/>
    <col min="11777" max="11777" width="19" style="133" customWidth="1"/>
    <col min="11778" max="11778" width="34.6666666666667" style="133" customWidth="1"/>
    <col min="11779" max="11779" width="21.8333333333333" style="133" customWidth="1"/>
    <col min="11780" max="12027" width="12" style="133"/>
    <col min="12028" max="12028" width="39" style="133" customWidth="1"/>
    <col min="12029" max="12029" width="18.5" style="133" customWidth="1"/>
    <col min="12030" max="12030" width="33.6666666666667" style="133" customWidth="1"/>
    <col min="12031" max="12031" width="18.5" style="133" customWidth="1"/>
    <col min="12032" max="12032" width="32.6666666666667" style="133" customWidth="1"/>
    <col min="12033" max="12033" width="19" style="133" customWidth="1"/>
    <col min="12034" max="12034" width="34.6666666666667" style="133" customWidth="1"/>
    <col min="12035" max="12035" width="21.8333333333333" style="133" customWidth="1"/>
    <col min="12036" max="12283" width="12" style="133"/>
    <col min="12284" max="12284" width="39" style="133" customWidth="1"/>
    <col min="12285" max="12285" width="18.5" style="133" customWidth="1"/>
    <col min="12286" max="12286" width="33.6666666666667" style="133" customWidth="1"/>
    <col min="12287" max="12287" width="18.5" style="133" customWidth="1"/>
    <col min="12288" max="12288" width="32.6666666666667" style="133" customWidth="1"/>
    <col min="12289" max="12289" width="19" style="133" customWidth="1"/>
    <col min="12290" max="12290" width="34.6666666666667" style="133" customWidth="1"/>
    <col min="12291" max="12291" width="21.8333333333333" style="133" customWidth="1"/>
    <col min="12292" max="12539" width="12" style="133"/>
    <col min="12540" max="12540" width="39" style="133" customWidth="1"/>
    <col min="12541" max="12541" width="18.5" style="133" customWidth="1"/>
    <col min="12542" max="12542" width="33.6666666666667" style="133" customWidth="1"/>
    <col min="12543" max="12543" width="18.5" style="133" customWidth="1"/>
    <col min="12544" max="12544" width="32.6666666666667" style="133" customWidth="1"/>
    <col min="12545" max="12545" width="19" style="133" customWidth="1"/>
    <col min="12546" max="12546" width="34.6666666666667" style="133" customWidth="1"/>
    <col min="12547" max="12547" width="21.8333333333333" style="133" customWidth="1"/>
    <col min="12548" max="12795" width="12" style="133"/>
    <col min="12796" max="12796" width="39" style="133" customWidth="1"/>
    <col min="12797" max="12797" width="18.5" style="133" customWidth="1"/>
    <col min="12798" max="12798" width="33.6666666666667" style="133" customWidth="1"/>
    <col min="12799" max="12799" width="18.5" style="133" customWidth="1"/>
    <col min="12800" max="12800" width="32.6666666666667" style="133" customWidth="1"/>
    <col min="12801" max="12801" width="19" style="133" customWidth="1"/>
    <col min="12802" max="12802" width="34.6666666666667" style="133" customWidth="1"/>
    <col min="12803" max="12803" width="21.8333333333333" style="133" customWidth="1"/>
    <col min="12804" max="13051" width="12" style="133"/>
    <col min="13052" max="13052" width="39" style="133" customWidth="1"/>
    <col min="13053" max="13053" width="18.5" style="133" customWidth="1"/>
    <col min="13054" max="13054" width="33.6666666666667" style="133" customWidth="1"/>
    <col min="13055" max="13055" width="18.5" style="133" customWidth="1"/>
    <col min="13056" max="13056" width="32.6666666666667" style="133" customWidth="1"/>
    <col min="13057" max="13057" width="19" style="133" customWidth="1"/>
    <col min="13058" max="13058" width="34.6666666666667" style="133" customWidth="1"/>
    <col min="13059" max="13059" width="21.8333333333333" style="133" customWidth="1"/>
    <col min="13060" max="13307" width="12" style="133"/>
    <col min="13308" max="13308" width="39" style="133" customWidth="1"/>
    <col min="13309" max="13309" width="18.5" style="133" customWidth="1"/>
    <col min="13310" max="13310" width="33.6666666666667" style="133" customWidth="1"/>
    <col min="13311" max="13311" width="18.5" style="133" customWidth="1"/>
    <col min="13312" max="13312" width="32.6666666666667" style="133" customWidth="1"/>
    <col min="13313" max="13313" width="19" style="133" customWidth="1"/>
    <col min="13314" max="13314" width="34.6666666666667" style="133" customWidth="1"/>
    <col min="13315" max="13315" width="21.8333333333333" style="133" customWidth="1"/>
    <col min="13316" max="13563" width="12" style="133"/>
    <col min="13564" max="13564" width="39" style="133" customWidth="1"/>
    <col min="13565" max="13565" width="18.5" style="133" customWidth="1"/>
    <col min="13566" max="13566" width="33.6666666666667" style="133" customWidth="1"/>
    <col min="13567" max="13567" width="18.5" style="133" customWidth="1"/>
    <col min="13568" max="13568" width="32.6666666666667" style="133" customWidth="1"/>
    <col min="13569" max="13569" width="19" style="133" customWidth="1"/>
    <col min="13570" max="13570" width="34.6666666666667" style="133" customWidth="1"/>
    <col min="13571" max="13571" width="21.8333333333333" style="133" customWidth="1"/>
    <col min="13572" max="13819" width="12" style="133"/>
    <col min="13820" max="13820" width="39" style="133" customWidth="1"/>
    <col min="13821" max="13821" width="18.5" style="133" customWidth="1"/>
    <col min="13822" max="13822" width="33.6666666666667" style="133" customWidth="1"/>
    <col min="13823" max="13823" width="18.5" style="133" customWidth="1"/>
    <col min="13824" max="13824" width="32.6666666666667" style="133" customWidth="1"/>
    <col min="13825" max="13825" width="19" style="133" customWidth="1"/>
    <col min="13826" max="13826" width="34.6666666666667" style="133" customWidth="1"/>
    <col min="13827" max="13827" width="21.8333333333333" style="133" customWidth="1"/>
    <col min="13828" max="14075" width="12" style="133"/>
    <col min="14076" max="14076" width="39" style="133" customWidth="1"/>
    <col min="14077" max="14077" width="18.5" style="133" customWidth="1"/>
    <col min="14078" max="14078" width="33.6666666666667" style="133" customWidth="1"/>
    <col min="14079" max="14079" width="18.5" style="133" customWidth="1"/>
    <col min="14080" max="14080" width="32.6666666666667" style="133" customWidth="1"/>
    <col min="14081" max="14081" width="19" style="133" customWidth="1"/>
    <col min="14082" max="14082" width="34.6666666666667" style="133" customWidth="1"/>
    <col min="14083" max="14083" width="21.8333333333333" style="133" customWidth="1"/>
    <col min="14084" max="14331" width="12" style="133"/>
    <col min="14332" max="14332" width="39" style="133" customWidth="1"/>
    <col min="14333" max="14333" width="18.5" style="133" customWidth="1"/>
    <col min="14334" max="14334" width="33.6666666666667" style="133" customWidth="1"/>
    <col min="14335" max="14335" width="18.5" style="133" customWidth="1"/>
    <col min="14336" max="14336" width="32.6666666666667" style="133" customWidth="1"/>
    <col min="14337" max="14337" width="19" style="133" customWidth="1"/>
    <col min="14338" max="14338" width="34.6666666666667" style="133" customWidth="1"/>
    <col min="14339" max="14339" width="21.8333333333333" style="133" customWidth="1"/>
    <col min="14340" max="14587" width="12" style="133"/>
    <col min="14588" max="14588" width="39" style="133" customWidth="1"/>
    <col min="14589" max="14589" width="18.5" style="133" customWidth="1"/>
    <col min="14590" max="14590" width="33.6666666666667" style="133" customWidth="1"/>
    <col min="14591" max="14591" width="18.5" style="133" customWidth="1"/>
    <col min="14592" max="14592" width="32.6666666666667" style="133" customWidth="1"/>
    <col min="14593" max="14593" width="19" style="133" customWidth="1"/>
    <col min="14594" max="14594" width="34.6666666666667" style="133" customWidth="1"/>
    <col min="14595" max="14595" width="21.8333333333333" style="133" customWidth="1"/>
    <col min="14596" max="14843" width="12" style="133"/>
    <col min="14844" max="14844" width="39" style="133" customWidth="1"/>
    <col min="14845" max="14845" width="18.5" style="133" customWidth="1"/>
    <col min="14846" max="14846" width="33.6666666666667" style="133" customWidth="1"/>
    <col min="14847" max="14847" width="18.5" style="133" customWidth="1"/>
    <col min="14848" max="14848" width="32.6666666666667" style="133" customWidth="1"/>
    <col min="14849" max="14849" width="19" style="133" customWidth="1"/>
    <col min="14850" max="14850" width="34.6666666666667" style="133" customWidth="1"/>
    <col min="14851" max="14851" width="21.8333333333333" style="133" customWidth="1"/>
    <col min="14852" max="15099" width="12" style="133"/>
    <col min="15100" max="15100" width="39" style="133" customWidth="1"/>
    <col min="15101" max="15101" width="18.5" style="133" customWidth="1"/>
    <col min="15102" max="15102" width="33.6666666666667" style="133" customWidth="1"/>
    <col min="15103" max="15103" width="18.5" style="133" customWidth="1"/>
    <col min="15104" max="15104" width="32.6666666666667" style="133" customWidth="1"/>
    <col min="15105" max="15105" width="19" style="133" customWidth="1"/>
    <col min="15106" max="15106" width="34.6666666666667" style="133" customWidth="1"/>
    <col min="15107" max="15107" width="21.8333333333333" style="133" customWidth="1"/>
    <col min="15108" max="15355" width="12" style="133"/>
    <col min="15356" max="15356" width="39" style="133" customWidth="1"/>
    <col min="15357" max="15357" width="18.5" style="133" customWidth="1"/>
    <col min="15358" max="15358" width="33.6666666666667" style="133" customWidth="1"/>
    <col min="15359" max="15359" width="18.5" style="133" customWidth="1"/>
    <col min="15360" max="15360" width="32.6666666666667" style="133" customWidth="1"/>
    <col min="15361" max="15361" width="19" style="133" customWidth="1"/>
    <col min="15362" max="15362" width="34.6666666666667" style="133" customWidth="1"/>
    <col min="15363" max="15363" width="21.8333333333333" style="133" customWidth="1"/>
    <col min="15364" max="15611" width="12" style="133"/>
    <col min="15612" max="15612" width="39" style="133" customWidth="1"/>
    <col min="15613" max="15613" width="18.5" style="133" customWidth="1"/>
    <col min="15614" max="15614" width="33.6666666666667" style="133" customWidth="1"/>
    <col min="15615" max="15615" width="18.5" style="133" customWidth="1"/>
    <col min="15616" max="15616" width="32.6666666666667" style="133" customWidth="1"/>
    <col min="15617" max="15617" width="19" style="133" customWidth="1"/>
    <col min="15618" max="15618" width="34.6666666666667" style="133" customWidth="1"/>
    <col min="15619" max="15619" width="21.8333333333333" style="133" customWidth="1"/>
    <col min="15620" max="15867" width="12" style="133"/>
    <col min="15868" max="15868" width="39" style="133" customWidth="1"/>
    <col min="15869" max="15869" width="18.5" style="133" customWidth="1"/>
    <col min="15870" max="15870" width="33.6666666666667" style="133" customWidth="1"/>
    <col min="15871" max="15871" width="18.5" style="133" customWidth="1"/>
    <col min="15872" max="15872" width="32.6666666666667" style="133" customWidth="1"/>
    <col min="15873" max="15873" width="19" style="133" customWidth="1"/>
    <col min="15874" max="15874" width="34.6666666666667" style="133" customWidth="1"/>
    <col min="15875" max="15875" width="21.8333333333333" style="133" customWidth="1"/>
    <col min="15876" max="16123" width="12" style="133"/>
    <col min="16124" max="16124" width="39" style="133" customWidth="1"/>
    <col min="16125" max="16125" width="18.5" style="133" customWidth="1"/>
    <col min="16126" max="16126" width="33.6666666666667" style="133" customWidth="1"/>
    <col min="16127" max="16127" width="18.5" style="133" customWidth="1"/>
    <col min="16128" max="16128" width="32.6666666666667" style="133" customWidth="1"/>
    <col min="16129" max="16129" width="19" style="133" customWidth="1"/>
    <col min="16130" max="16130" width="34.6666666666667" style="133" customWidth="1"/>
    <col min="16131" max="16131" width="21.8333333333333" style="133" customWidth="1"/>
    <col min="16132" max="16384" width="12" style="133"/>
  </cols>
  <sheetData>
    <row r="1" customHeight="1" spans="1:4">
      <c r="A1" s="135" t="s">
        <v>74</v>
      </c>
      <c r="B1" s="136"/>
      <c r="C1" s="137"/>
      <c r="D1" s="136"/>
    </row>
    <row r="2" customHeight="1" spans="1:4">
      <c r="A2" s="138" t="s">
        <v>75</v>
      </c>
      <c r="B2" s="138"/>
      <c r="C2" s="138"/>
      <c r="D2" s="138"/>
    </row>
    <row r="3" customHeight="1" spans="1:4">
      <c r="A3" s="65" t="s">
        <v>2</v>
      </c>
      <c r="B3" s="139"/>
      <c r="C3" s="139"/>
      <c r="D3" s="136" t="s">
        <v>3</v>
      </c>
    </row>
    <row r="4" customHeight="1" spans="1:4">
      <c r="A4" s="140" t="s">
        <v>76</v>
      </c>
      <c r="B4" s="141" t="s">
        <v>77</v>
      </c>
      <c r="C4" s="140" t="s">
        <v>78</v>
      </c>
      <c r="D4" s="141" t="s">
        <v>77</v>
      </c>
    </row>
    <row r="5" customHeight="1" spans="1:4">
      <c r="A5" s="142" t="s">
        <v>79</v>
      </c>
      <c r="B5" s="143"/>
      <c r="C5" s="142" t="s">
        <v>80</v>
      </c>
      <c r="D5" s="143"/>
    </row>
    <row r="6" customHeight="1" spans="1:4">
      <c r="A6" s="144" t="s">
        <v>81</v>
      </c>
      <c r="B6" s="145">
        <f>SUM(B7:B8)</f>
        <v>3842609</v>
      </c>
      <c r="C6" s="146" t="s">
        <v>8</v>
      </c>
      <c r="D6" s="145">
        <f>SUM(D7:D18)</f>
        <v>3842609</v>
      </c>
    </row>
    <row r="7" customHeight="1" spans="1:4">
      <c r="A7" s="144" t="s">
        <v>82</v>
      </c>
      <c r="B7" s="145">
        <v>3842609</v>
      </c>
      <c r="C7" s="147" t="s">
        <v>10</v>
      </c>
      <c r="D7" s="145"/>
    </row>
    <row r="8" customHeight="1" spans="1:4">
      <c r="A8" s="144" t="s">
        <v>83</v>
      </c>
      <c r="B8" s="145"/>
      <c r="C8" s="147" t="s">
        <v>12</v>
      </c>
      <c r="D8" s="145"/>
    </row>
    <row r="9" customHeight="1" spans="1:4">
      <c r="A9" s="144" t="s">
        <v>84</v>
      </c>
      <c r="B9" s="145">
        <f>SUM(B10:B15)</f>
        <v>0</v>
      </c>
      <c r="C9" s="147" t="s">
        <v>14</v>
      </c>
      <c r="D9" s="145"/>
    </row>
    <row r="10" customHeight="1" spans="1:4">
      <c r="A10" s="148" t="s">
        <v>11</v>
      </c>
      <c r="B10" s="145"/>
      <c r="C10" s="147" t="s">
        <v>16</v>
      </c>
      <c r="D10" s="145"/>
    </row>
    <row r="11" customHeight="1" spans="1:4">
      <c r="A11" s="144" t="s">
        <v>13</v>
      </c>
      <c r="B11" s="145"/>
      <c r="C11" s="147" t="s">
        <v>18</v>
      </c>
      <c r="D11" s="145"/>
    </row>
    <row r="12" customHeight="1" spans="1:4">
      <c r="A12" s="148" t="s">
        <v>15</v>
      </c>
      <c r="B12" s="145"/>
      <c r="C12" s="147" t="s">
        <v>20</v>
      </c>
      <c r="D12" s="145"/>
    </row>
    <row r="13" customHeight="1" spans="1:4">
      <c r="A13" s="144" t="s">
        <v>17</v>
      </c>
      <c r="B13" s="145"/>
      <c r="C13" s="147" t="s">
        <v>22</v>
      </c>
      <c r="D13" s="145"/>
    </row>
    <row r="14" customHeight="1" spans="1:4">
      <c r="A14" s="144" t="s">
        <v>19</v>
      </c>
      <c r="B14" s="145"/>
      <c r="C14" s="147" t="s">
        <v>24</v>
      </c>
      <c r="D14" s="145"/>
    </row>
    <row r="15" customHeight="1" spans="1:4">
      <c r="A15" s="144" t="s">
        <v>21</v>
      </c>
      <c r="B15" s="145"/>
      <c r="C15" s="147" t="s">
        <v>26</v>
      </c>
      <c r="D15" s="145"/>
    </row>
    <row r="16" customHeight="1" spans="1:4">
      <c r="A16" s="144" t="s">
        <v>85</v>
      </c>
      <c r="B16" s="145">
        <f>SUM(B17:B18)</f>
        <v>0</v>
      </c>
      <c r="C16" s="149" t="s">
        <v>28</v>
      </c>
      <c r="D16" s="145">
        <v>3842609</v>
      </c>
    </row>
    <row r="17" customHeight="1" spans="1:4">
      <c r="A17" s="144" t="s">
        <v>86</v>
      </c>
      <c r="B17" s="145"/>
      <c r="C17" s="147" t="s">
        <v>30</v>
      </c>
      <c r="D17" s="145"/>
    </row>
    <row r="18" customHeight="1" spans="1:4">
      <c r="A18" s="144" t="s">
        <v>87</v>
      </c>
      <c r="B18" s="145"/>
      <c r="C18" s="147"/>
      <c r="D18" s="145"/>
    </row>
    <row r="19" customHeight="1" spans="1:4">
      <c r="A19" s="150" t="s">
        <v>88</v>
      </c>
      <c r="B19" s="145"/>
      <c r="C19" s="151" t="s">
        <v>33</v>
      </c>
      <c r="D19" s="145"/>
    </row>
    <row r="20" customHeight="1" spans="1:4">
      <c r="A20" s="142" t="s">
        <v>34</v>
      </c>
      <c r="B20" s="152">
        <f>B19+B16+B9+B6</f>
        <v>3842609</v>
      </c>
      <c r="C20" s="142" t="s">
        <v>35</v>
      </c>
      <c r="D20" s="152">
        <f>D6+D19</f>
        <v>3842609</v>
      </c>
    </row>
  </sheetData>
  <mergeCells count="4">
    <mergeCell ref="A2:D2"/>
    <mergeCell ref="A3:C3"/>
    <mergeCell ref="B4:B5"/>
    <mergeCell ref="D4:D5"/>
  </mergeCells>
  <printOptions horizontalCentered="1"/>
  <pageMargins left="0.748031496062992" right="0.748031496062992" top="0.984251968503937" bottom="0.984251968503937" header="0.511811023622047" footer="0.511811023622047"/>
  <pageSetup paperSize="9" scale="68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showGridLines="0" view="pageBreakPreview" zoomScale="60" zoomScaleNormal="100" zoomScaleSheetLayoutView="60" workbookViewId="0">
      <selection activeCell="K5" sqref="K5"/>
    </sheetView>
  </sheetViews>
  <sheetFormatPr defaultColWidth="9" defaultRowHeight="14.25" outlineLevelCol="7"/>
  <cols>
    <col min="1" max="1" width="17.3333333333333" style="106" customWidth="1"/>
    <col min="2" max="2" width="18.1666666666667" style="106" customWidth="1"/>
    <col min="3" max="3" width="12.5" style="106" customWidth="1"/>
    <col min="4" max="4" width="39" style="106" customWidth="1"/>
    <col min="5" max="5" width="18.5" style="106" customWidth="1"/>
    <col min="6" max="7" width="15.1666666666667" style="106" customWidth="1"/>
    <col min="8" max="8" width="18" style="106" customWidth="1"/>
    <col min="9" max="256" width="9.33333333333333" style="106"/>
    <col min="257" max="259" width="6.5" style="106" customWidth="1"/>
    <col min="260" max="260" width="41.8333333333333" style="106" customWidth="1"/>
    <col min="261" max="263" width="15.1666666666667" style="106" customWidth="1"/>
    <col min="264" max="264" width="18" style="106" customWidth="1"/>
    <col min="265" max="512" width="9.33333333333333" style="106"/>
    <col min="513" max="515" width="6.5" style="106" customWidth="1"/>
    <col min="516" max="516" width="41.8333333333333" style="106" customWidth="1"/>
    <col min="517" max="519" width="15.1666666666667" style="106" customWidth="1"/>
    <col min="520" max="520" width="18" style="106" customWidth="1"/>
    <col min="521" max="768" width="9.33333333333333" style="106"/>
    <col min="769" max="771" width="6.5" style="106" customWidth="1"/>
    <col min="772" max="772" width="41.8333333333333" style="106" customWidth="1"/>
    <col min="773" max="775" width="15.1666666666667" style="106" customWidth="1"/>
    <col min="776" max="776" width="18" style="106" customWidth="1"/>
    <col min="777" max="1024" width="9.33333333333333" style="106"/>
    <col min="1025" max="1027" width="6.5" style="106" customWidth="1"/>
    <col min="1028" max="1028" width="41.8333333333333" style="106" customWidth="1"/>
    <col min="1029" max="1031" width="15.1666666666667" style="106" customWidth="1"/>
    <col min="1032" max="1032" width="18" style="106" customWidth="1"/>
    <col min="1033" max="1280" width="9.33333333333333" style="106"/>
    <col min="1281" max="1283" width="6.5" style="106" customWidth="1"/>
    <col min="1284" max="1284" width="41.8333333333333" style="106" customWidth="1"/>
    <col min="1285" max="1287" width="15.1666666666667" style="106" customWidth="1"/>
    <col min="1288" max="1288" width="18" style="106" customWidth="1"/>
    <col min="1289" max="1536" width="9.33333333333333" style="106"/>
    <col min="1537" max="1539" width="6.5" style="106" customWidth="1"/>
    <col min="1540" max="1540" width="41.8333333333333" style="106" customWidth="1"/>
    <col min="1541" max="1543" width="15.1666666666667" style="106" customWidth="1"/>
    <col min="1544" max="1544" width="18" style="106" customWidth="1"/>
    <col min="1545" max="1792" width="9.33333333333333" style="106"/>
    <col min="1793" max="1795" width="6.5" style="106" customWidth="1"/>
    <col min="1796" max="1796" width="41.8333333333333" style="106" customWidth="1"/>
    <col min="1797" max="1799" width="15.1666666666667" style="106" customWidth="1"/>
    <col min="1800" max="1800" width="18" style="106" customWidth="1"/>
    <col min="1801" max="2048" width="9.33333333333333" style="106"/>
    <col min="2049" max="2051" width="6.5" style="106" customWidth="1"/>
    <col min="2052" max="2052" width="41.8333333333333" style="106" customWidth="1"/>
    <col min="2053" max="2055" width="15.1666666666667" style="106" customWidth="1"/>
    <col min="2056" max="2056" width="18" style="106" customWidth="1"/>
    <col min="2057" max="2304" width="9.33333333333333" style="106"/>
    <col min="2305" max="2307" width="6.5" style="106" customWidth="1"/>
    <col min="2308" max="2308" width="41.8333333333333" style="106" customWidth="1"/>
    <col min="2309" max="2311" width="15.1666666666667" style="106" customWidth="1"/>
    <col min="2312" max="2312" width="18" style="106" customWidth="1"/>
    <col min="2313" max="2560" width="9.33333333333333" style="106"/>
    <col min="2561" max="2563" width="6.5" style="106" customWidth="1"/>
    <col min="2564" max="2564" width="41.8333333333333" style="106" customWidth="1"/>
    <col min="2565" max="2567" width="15.1666666666667" style="106" customWidth="1"/>
    <col min="2568" max="2568" width="18" style="106" customWidth="1"/>
    <col min="2569" max="2816" width="9.33333333333333" style="106"/>
    <col min="2817" max="2819" width="6.5" style="106" customWidth="1"/>
    <col min="2820" max="2820" width="41.8333333333333" style="106" customWidth="1"/>
    <col min="2821" max="2823" width="15.1666666666667" style="106" customWidth="1"/>
    <col min="2824" max="2824" width="18" style="106" customWidth="1"/>
    <col min="2825" max="3072" width="9.33333333333333" style="106"/>
    <col min="3073" max="3075" width="6.5" style="106" customWidth="1"/>
    <col min="3076" max="3076" width="41.8333333333333" style="106" customWidth="1"/>
    <col min="3077" max="3079" width="15.1666666666667" style="106" customWidth="1"/>
    <col min="3080" max="3080" width="18" style="106" customWidth="1"/>
    <col min="3081" max="3328" width="9.33333333333333" style="106"/>
    <col min="3329" max="3331" width="6.5" style="106" customWidth="1"/>
    <col min="3332" max="3332" width="41.8333333333333" style="106" customWidth="1"/>
    <col min="3333" max="3335" width="15.1666666666667" style="106" customWidth="1"/>
    <col min="3336" max="3336" width="18" style="106" customWidth="1"/>
    <col min="3337" max="3584" width="9.33333333333333" style="106"/>
    <col min="3585" max="3587" width="6.5" style="106" customWidth="1"/>
    <col min="3588" max="3588" width="41.8333333333333" style="106" customWidth="1"/>
    <col min="3589" max="3591" width="15.1666666666667" style="106" customWidth="1"/>
    <col min="3592" max="3592" width="18" style="106" customWidth="1"/>
    <col min="3593" max="3840" width="9.33333333333333" style="106"/>
    <col min="3841" max="3843" width="6.5" style="106" customWidth="1"/>
    <col min="3844" max="3844" width="41.8333333333333" style="106" customWidth="1"/>
    <col min="3845" max="3847" width="15.1666666666667" style="106" customWidth="1"/>
    <col min="3848" max="3848" width="18" style="106" customWidth="1"/>
    <col min="3849" max="4096" width="9.33333333333333" style="106"/>
    <col min="4097" max="4099" width="6.5" style="106" customWidth="1"/>
    <col min="4100" max="4100" width="41.8333333333333" style="106" customWidth="1"/>
    <col min="4101" max="4103" width="15.1666666666667" style="106" customWidth="1"/>
    <col min="4104" max="4104" width="18" style="106" customWidth="1"/>
    <col min="4105" max="4352" width="9.33333333333333" style="106"/>
    <col min="4353" max="4355" width="6.5" style="106" customWidth="1"/>
    <col min="4356" max="4356" width="41.8333333333333" style="106" customWidth="1"/>
    <col min="4357" max="4359" width="15.1666666666667" style="106" customWidth="1"/>
    <col min="4360" max="4360" width="18" style="106" customWidth="1"/>
    <col min="4361" max="4608" width="9.33333333333333" style="106"/>
    <col min="4609" max="4611" width="6.5" style="106" customWidth="1"/>
    <col min="4612" max="4612" width="41.8333333333333" style="106" customWidth="1"/>
    <col min="4613" max="4615" width="15.1666666666667" style="106" customWidth="1"/>
    <col min="4616" max="4616" width="18" style="106" customWidth="1"/>
    <col min="4617" max="4864" width="9.33333333333333" style="106"/>
    <col min="4865" max="4867" width="6.5" style="106" customWidth="1"/>
    <col min="4868" max="4868" width="41.8333333333333" style="106" customWidth="1"/>
    <col min="4869" max="4871" width="15.1666666666667" style="106" customWidth="1"/>
    <col min="4872" max="4872" width="18" style="106" customWidth="1"/>
    <col min="4873" max="5120" width="9.33333333333333" style="106"/>
    <col min="5121" max="5123" width="6.5" style="106" customWidth="1"/>
    <col min="5124" max="5124" width="41.8333333333333" style="106" customWidth="1"/>
    <col min="5125" max="5127" width="15.1666666666667" style="106" customWidth="1"/>
    <col min="5128" max="5128" width="18" style="106" customWidth="1"/>
    <col min="5129" max="5376" width="9.33333333333333" style="106"/>
    <col min="5377" max="5379" width="6.5" style="106" customWidth="1"/>
    <col min="5380" max="5380" width="41.8333333333333" style="106" customWidth="1"/>
    <col min="5381" max="5383" width="15.1666666666667" style="106" customWidth="1"/>
    <col min="5384" max="5384" width="18" style="106" customWidth="1"/>
    <col min="5385" max="5632" width="9.33333333333333" style="106"/>
    <col min="5633" max="5635" width="6.5" style="106" customWidth="1"/>
    <col min="5636" max="5636" width="41.8333333333333" style="106" customWidth="1"/>
    <col min="5637" max="5639" width="15.1666666666667" style="106" customWidth="1"/>
    <col min="5640" max="5640" width="18" style="106" customWidth="1"/>
    <col min="5641" max="5888" width="9.33333333333333" style="106"/>
    <col min="5889" max="5891" width="6.5" style="106" customWidth="1"/>
    <col min="5892" max="5892" width="41.8333333333333" style="106" customWidth="1"/>
    <col min="5893" max="5895" width="15.1666666666667" style="106" customWidth="1"/>
    <col min="5896" max="5896" width="18" style="106" customWidth="1"/>
    <col min="5897" max="6144" width="9.33333333333333" style="106"/>
    <col min="6145" max="6147" width="6.5" style="106" customWidth="1"/>
    <col min="6148" max="6148" width="41.8333333333333" style="106" customWidth="1"/>
    <col min="6149" max="6151" width="15.1666666666667" style="106" customWidth="1"/>
    <col min="6152" max="6152" width="18" style="106" customWidth="1"/>
    <col min="6153" max="6400" width="9.33333333333333" style="106"/>
    <col min="6401" max="6403" width="6.5" style="106" customWidth="1"/>
    <col min="6404" max="6404" width="41.8333333333333" style="106" customWidth="1"/>
    <col min="6405" max="6407" width="15.1666666666667" style="106" customWidth="1"/>
    <col min="6408" max="6408" width="18" style="106" customWidth="1"/>
    <col min="6409" max="6656" width="9.33333333333333" style="106"/>
    <col min="6657" max="6659" width="6.5" style="106" customWidth="1"/>
    <col min="6660" max="6660" width="41.8333333333333" style="106" customWidth="1"/>
    <col min="6661" max="6663" width="15.1666666666667" style="106" customWidth="1"/>
    <col min="6664" max="6664" width="18" style="106" customWidth="1"/>
    <col min="6665" max="6912" width="9.33333333333333" style="106"/>
    <col min="6913" max="6915" width="6.5" style="106" customWidth="1"/>
    <col min="6916" max="6916" width="41.8333333333333" style="106" customWidth="1"/>
    <col min="6917" max="6919" width="15.1666666666667" style="106" customWidth="1"/>
    <col min="6920" max="6920" width="18" style="106" customWidth="1"/>
    <col min="6921" max="7168" width="9.33333333333333" style="106"/>
    <col min="7169" max="7171" width="6.5" style="106" customWidth="1"/>
    <col min="7172" max="7172" width="41.8333333333333" style="106" customWidth="1"/>
    <col min="7173" max="7175" width="15.1666666666667" style="106" customWidth="1"/>
    <col min="7176" max="7176" width="18" style="106" customWidth="1"/>
    <col min="7177" max="7424" width="9.33333333333333" style="106"/>
    <col min="7425" max="7427" width="6.5" style="106" customWidth="1"/>
    <col min="7428" max="7428" width="41.8333333333333" style="106" customWidth="1"/>
    <col min="7429" max="7431" width="15.1666666666667" style="106" customWidth="1"/>
    <col min="7432" max="7432" width="18" style="106" customWidth="1"/>
    <col min="7433" max="7680" width="9.33333333333333" style="106"/>
    <col min="7681" max="7683" width="6.5" style="106" customWidth="1"/>
    <col min="7684" max="7684" width="41.8333333333333" style="106" customWidth="1"/>
    <col min="7685" max="7687" width="15.1666666666667" style="106" customWidth="1"/>
    <col min="7688" max="7688" width="18" style="106" customWidth="1"/>
    <col min="7689" max="7936" width="9.33333333333333" style="106"/>
    <col min="7937" max="7939" width="6.5" style="106" customWidth="1"/>
    <col min="7940" max="7940" width="41.8333333333333" style="106" customWidth="1"/>
    <col min="7941" max="7943" width="15.1666666666667" style="106" customWidth="1"/>
    <col min="7944" max="7944" width="18" style="106" customWidth="1"/>
    <col min="7945" max="8192" width="9.33333333333333" style="106"/>
    <col min="8193" max="8195" width="6.5" style="106" customWidth="1"/>
    <col min="8196" max="8196" width="41.8333333333333" style="106" customWidth="1"/>
    <col min="8197" max="8199" width="15.1666666666667" style="106" customWidth="1"/>
    <col min="8200" max="8200" width="18" style="106" customWidth="1"/>
    <col min="8201" max="8448" width="9.33333333333333" style="106"/>
    <col min="8449" max="8451" width="6.5" style="106" customWidth="1"/>
    <col min="8452" max="8452" width="41.8333333333333" style="106" customWidth="1"/>
    <col min="8453" max="8455" width="15.1666666666667" style="106" customWidth="1"/>
    <col min="8456" max="8456" width="18" style="106" customWidth="1"/>
    <col min="8457" max="8704" width="9.33333333333333" style="106"/>
    <col min="8705" max="8707" width="6.5" style="106" customWidth="1"/>
    <col min="8708" max="8708" width="41.8333333333333" style="106" customWidth="1"/>
    <col min="8709" max="8711" width="15.1666666666667" style="106" customWidth="1"/>
    <col min="8712" max="8712" width="18" style="106" customWidth="1"/>
    <col min="8713" max="8960" width="9.33333333333333" style="106"/>
    <col min="8961" max="8963" width="6.5" style="106" customWidth="1"/>
    <col min="8964" max="8964" width="41.8333333333333" style="106" customWidth="1"/>
    <col min="8965" max="8967" width="15.1666666666667" style="106" customWidth="1"/>
    <col min="8968" max="8968" width="18" style="106" customWidth="1"/>
    <col min="8969" max="9216" width="9.33333333333333" style="106"/>
    <col min="9217" max="9219" width="6.5" style="106" customWidth="1"/>
    <col min="9220" max="9220" width="41.8333333333333" style="106" customWidth="1"/>
    <col min="9221" max="9223" width="15.1666666666667" style="106" customWidth="1"/>
    <col min="9224" max="9224" width="18" style="106" customWidth="1"/>
    <col min="9225" max="9472" width="9.33333333333333" style="106"/>
    <col min="9473" max="9475" width="6.5" style="106" customWidth="1"/>
    <col min="9476" max="9476" width="41.8333333333333" style="106" customWidth="1"/>
    <col min="9477" max="9479" width="15.1666666666667" style="106" customWidth="1"/>
    <col min="9480" max="9480" width="18" style="106" customWidth="1"/>
    <col min="9481" max="9728" width="9.33333333333333" style="106"/>
    <col min="9729" max="9731" width="6.5" style="106" customWidth="1"/>
    <col min="9732" max="9732" width="41.8333333333333" style="106" customWidth="1"/>
    <col min="9733" max="9735" width="15.1666666666667" style="106" customWidth="1"/>
    <col min="9736" max="9736" width="18" style="106" customWidth="1"/>
    <col min="9737" max="9984" width="9.33333333333333" style="106"/>
    <col min="9985" max="9987" width="6.5" style="106" customWidth="1"/>
    <col min="9988" max="9988" width="41.8333333333333" style="106" customWidth="1"/>
    <col min="9989" max="9991" width="15.1666666666667" style="106" customWidth="1"/>
    <col min="9992" max="9992" width="18" style="106" customWidth="1"/>
    <col min="9993" max="10240" width="9.33333333333333" style="106"/>
    <col min="10241" max="10243" width="6.5" style="106" customWidth="1"/>
    <col min="10244" max="10244" width="41.8333333333333" style="106" customWidth="1"/>
    <col min="10245" max="10247" width="15.1666666666667" style="106" customWidth="1"/>
    <col min="10248" max="10248" width="18" style="106" customWidth="1"/>
    <col min="10249" max="10496" width="9.33333333333333" style="106"/>
    <col min="10497" max="10499" width="6.5" style="106" customWidth="1"/>
    <col min="10500" max="10500" width="41.8333333333333" style="106" customWidth="1"/>
    <col min="10501" max="10503" width="15.1666666666667" style="106" customWidth="1"/>
    <col min="10504" max="10504" width="18" style="106" customWidth="1"/>
    <col min="10505" max="10752" width="9.33333333333333" style="106"/>
    <col min="10753" max="10755" width="6.5" style="106" customWidth="1"/>
    <col min="10756" max="10756" width="41.8333333333333" style="106" customWidth="1"/>
    <col min="10757" max="10759" width="15.1666666666667" style="106" customWidth="1"/>
    <col min="10760" max="10760" width="18" style="106" customWidth="1"/>
    <col min="10761" max="11008" width="9.33333333333333" style="106"/>
    <col min="11009" max="11011" width="6.5" style="106" customWidth="1"/>
    <col min="11012" max="11012" width="41.8333333333333" style="106" customWidth="1"/>
    <col min="11013" max="11015" width="15.1666666666667" style="106" customWidth="1"/>
    <col min="11016" max="11016" width="18" style="106" customWidth="1"/>
    <col min="11017" max="11264" width="9.33333333333333" style="106"/>
    <col min="11265" max="11267" width="6.5" style="106" customWidth="1"/>
    <col min="11268" max="11268" width="41.8333333333333" style="106" customWidth="1"/>
    <col min="11269" max="11271" width="15.1666666666667" style="106" customWidth="1"/>
    <col min="11272" max="11272" width="18" style="106" customWidth="1"/>
    <col min="11273" max="11520" width="9.33333333333333" style="106"/>
    <col min="11521" max="11523" width="6.5" style="106" customWidth="1"/>
    <col min="11524" max="11524" width="41.8333333333333" style="106" customWidth="1"/>
    <col min="11525" max="11527" width="15.1666666666667" style="106" customWidth="1"/>
    <col min="11528" max="11528" width="18" style="106" customWidth="1"/>
    <col min="11529" max="11776" width="9.33333333333333" style="106"/>
    <col min="11777" max="11779" width="6.5" style="106" customWidth="1"/>
    <col min="11780" max="11780" width="41.8333333333333" style="106" customWidth="1"/>
    <col min="11781" max="11783" width="15.1666666666667" style="106" customWidth="1"/>
    <col min="11784" max="11784" width="18" style="106" customWidth="1"/>
    <col min="11785" max="12032" width="9.33333333333333" style="106"/>
    <col min="12033" max="12035" width="6.5" style="106" customWidth="1"/>
    <col min="12036" max="12036" width="41.8333333333333" style="106" customWidth="1"/>
    <col min="12037" max="12039" width="15.1666666666667" style="106" customWidth="1"/>
    <col min="12040" max="12040" width="18" style="106" customWidth="1"/>
    <col min="12041" max="12288" width="9.33333333333333" style="106"/>
    <col min="12289" max="12291" width="6.5" style="106" customWidth="1"/>
    <col min="12292" max="12292" width="41.8333333333333" style="106" customWidth="1"/>
    <col min="12293" max="12295" width="15.1666666666667" style="106" customWidth="1"/>
    <col min="12296" max="12296" width="18" style="106" customWidth="1"/>
    <col min="12297" max="12544" width="9.33333333333333" style="106"/>
    <col min="12545" max="12547" width="6.5" style="106" customWidth="1"/>
    <col min="12548" max="12548" width="41.8333333333333" style="106" customWidth="1"/>
    <col min="12549" max="12551" width="15.1666666666667" style="106" customWidth="1"/>
    <col min="12552" max="12552" width="18" style="106" customWidth="1"/>
    <col min="12553" max="12800" width="9.33333333333333" style="106"/>
    <col min="12801" max="12803" width="6.5" style="106" customWidth="1"/>
    <col min="12804" max="12804" width="41.8333333333333" style="106" customWidth="1"/>
    <col min="12805" max="12807" width="15.1666666666667" style="106" customWidth="1"/>
    <col min="12808" max="12808" width="18" style="106" customWidth="1"/>
    <col min="12809" max="13056" width="9.33333333333333" style="106"/>
    <col min="13057" max="13059" width="6.5" style="106" customWidth="1"/>
    <col min="13060" max="13060" width="41.8333333333333" style="106" customWidth="1"/>
    <col min="13061" max="13063" width="15.1666666666667" style="106" customWidth="1"/>
    <col min="13064" max="13064" width="18" style="106" customWidth="1"/>
    <col min="13065" max="13312" width="9.33333333333333" style="106"/>
    <col min="13313" max="13315" width="6.5" style="106" customWidth="1"/>
    <col min="13316" max="13316" width="41.8333333333333" style="106" customWidth="1"/>
    <col min="13317" max="13319" width="15.1666666666667" style="106" customWidth="1"/>
    <col min="13320" max="13320" width="18" style="106" customWidth="1"/>
    <col min="13321" max="13568" width="9.33333333333333" style="106"/>
    <col min="13569" max="13571" width="6.5" style="106" customWidth="1"/>
    <col min="13572" max="13572" width="41.8333333333333" style="106" customWidth="1"/>
    <col min="13573" max="13575" width="15.1666666666667" style="106" customWidth="1"/>
    <col min="13576" max="13576" width="18" style="106" customWidth="1"/>
    <col min="13577" max="13824" width="9.33333333333333" style="106"/>
    <col min="13825" max="13827" width="6.5" style="106" customWidth="1"/>
    <col min="13828" max="13828" width="41.8333333333333" style="106" customWidth="1"/>
    <col min="13829" max="13831" width="15.1666666666667" style="106" customWidth="1"/>
    <col min="13832" max="13832" width="18" style="106" customWidth="1"/>
    <col min="13833" max="14080" width="9.33333333333333" style="106"/>
    <col min="14081" max="14083" width="6.5" style="106" customWidth="1"/>
    <col min="14084" max="14084" width="41.8333333333333" style="106" customWidth="1"/>
    <col min="14085" max="14087" width="15.1666666666667" style="106" customWidth="1"/>
    <col min="14088" max="14088" width="18" style="106" customWidth="1"/>
    <col min="14089" max="14336" width="9.33333333333333" style="106"/>
    <col min="14337" max="14339" width="6.5" style="106" customWidth="1"/>
    <col min="14340" max="14340" width="41.8333333333333" style="106" customWidth="1"/>
    <col min="14341" max="14343" width="15.1666666666667" style="106" customWidth="1"/>
    <col min="14344" max="14344" width="18" style="106" customWidth="1"/>
    <col min="14345" max="14592" width="9.33333333333333" style="106"/>
    <col min="14593" max="14595" width="6.5" style="106" customWidth="1"/>
    <col min="14596" max="14596" width="41.8333333333333" style="106" customWidth="1"/>
    <col min="14597" max="14599" width="15.1666666666667" style="106" customWidth="1"/>
    <col min="14600" max="14600" width="18" style="106" customWidth="1"/>
    <col min="14601" max="14848" width="9.33333333333333" style="106"/>
    <col min="14849" max="14851" width="6.5" style="106" customWidth="1"/>
    <col min="14852" max="14852" width="41.8333333333333" style="106" customWidth="1"/>
    <col min="14853" max="14855" width="15.1666666666667" style="106" customWidth="1"/>
    <col min="14856" max="14856" width="18" style="106" customWidth="1"/>
    <col min="14857" max="15104" width="9.33333333333333" style="106"/>
    <col min="15105" max="15107" width="6.5" style="106" customWidth="1"/>
    <col min="15108" max="15108" width="41.8333333333333" style="106" customWidth="1"/>
    <col min="15109" max="15111" width="15.1666666666667" style="106" customWidth="1"/>
    <col min="15112" max="15112" width="18" style="106" customWidth="1"/>
    <col min="15113" max="15360" width="9.33333333333333" style="106"/>
    <col min="15361" max="15363" width="6.5" style="106" customWidth="1"/>
    <col min="15364" max="15364" width="41.8333333333333" style="106" customWidth="1"/>
    <col min="15365" max="15367" width="15.1666666666667" style="106" customWidth="1"/>
    <col min="15368" max="15368" width="18" style="106" customWidth="1"/>
    <col min="15369" max="15616" width="9.33333333333333" style="106"/>
    <col min="15617" max="15619" width="6.5" style="106" customWidth="1"/>
    <col min="15620" max="15620" width="41.8333333333333" style="106" customWidth="1"/>
    <col min="15621" max="15623" width="15.1666666666667" style="106" customWidth="1"/>
    <col min="15624" max="15624" width="18" style="106" customWidth="1"/>
    <col min="15625" max="15872" width="9.33333333333333" style="106"/>
    <col min="15873" max="15875" width="6.5" style="106" customWidth="1"/>
    <col min="15876" max="15876" width="41.8333333333333" style="106" customWidth="1"/>
    <col min="15877" max="15879" width="15.1666666666667" style="106" customWidth="1"/>
    <col min="15880" max="15880" width="18" style="106" customWidth="1"/>
    <col min="15881" max="16128" width="9.33333333333333" style="106"/>
    <col min="16129" max="16131" width="6.5" style="106" customWidth="1"/>
    <col min="16132" max="16132" width="41.8333333333333" style="106" customWidth="1"/>
    <col min="16133" max="16135" width="15.1666666666667" style="106" customWidth="1"/>
    <col min="16136" max="16136" width="18" style="106" customWidth="1"/>
    <col min="16137" max="16384" width="9.33333333333333" style="106"/>
  </cols>
  <sheetData>
    <row r="1" ht="16.15" customHeight="1" spans="1:7">
      <c r="A1" s="107" t="s">
        <v>89</v>
      </c>
      <c r="B1" s="108"/>
      <c r="C1" s="108"/>
      <c r="D1" s="109"/>
      <c r="G1" s="110"/>
    </row>
    <row r="2" ht="35.25" customHeight="1" spans="1:7">
      <c r="A2" s="111" t="s">
        <v>90</v>
      </c>
      <c r="B2" s="111"/>
      <c r="C2" s="111"/>
      <c r="D2" s="111"/>
      <c r="E2" s="111"/>
      <c r="F2" s="111"/>
      <c r="G2" s="111"/>
    </row>
    <row r="3" ht="35.25" customHeight="1" spans="1:8">
      <c r="A3" s="112" t="s">
        <v>2</v>
      </c>
      <c r="B3" s="113"/>
      <c r="C3" s="113"/>
      <c r="D3" s="113"/>
      <c r="E3" s="114"/>
      <c r="F3" s="114"/>
      <c r="G3" s="115" t="s">
        <v>3</v>
      </c>
      <c r="H3" s="116"/>
    </row>
    <row r="4" s="104" customFormat="1" ht="23.25" customHeight="1" spans="1:7">
      <c r="A4" s="117" t="s">
        <v>59</v>
      </c>
      <c r="B4" s="117"/>
      <c r="C4" s="117"/>
      <c r="D4" s="117"/>
      <c r="E4" s="117" t="s">
        <v>5</v>
      </c>
      <c r="F4" s="117"/>
      <c r="G4" s="117"/>
    </row>
    <row r="5" s="104" customFormat="1" ht="23.25" customHeight="1" spans="1:7">
      <c r="A5" s="118" t="s">
        <v>65</v>
      </c>
      <c r="B5" s="119"/>
      <c r="C5" s="120"/>
      <c r="D5" s="121" t="s">
        <v>66</v>
      </c>
      <c r="E5" s="121" t="s">
        <v>54</v>
      </c>
      <c r="F5" s="121" t="s">
        <v>60</v>
      </c>
      <c r="G5" s="121" t="s">
        <v>61</v>
      </c>
    </row>
    <row r="6" s="105" customFormat="1" ht="31.5" customHeight="1" spans="1:7">
      <c r="A6" s="122" t="s">
        <v>68</v>
      </c>
      <c r="B6" s="122" t="s">
        <v>67</v>
      </c>
      <c r="C6" s="122" t="s">
        <v>69</v>
      </c>
      <c r="D6" s="123"/>
      <c r="E6" s="123"/>
      <c r="F6" s="123"/>
      <c r="G6" s="123"/>
    </row>
    <row r="7" s="105" customFormat="1" ht="31.5" customHeight="1" spans="1:7">
      <c r="A7" s="122" t="s">
        <v>70</v>
      </c>
      <c r="B7" s="122" t="s">
        <v>71</v>
      </c>
      <c r="C7" s="122" t="s">
        <v>72</v>
      </c>
      <c r="D7" s="124"/>
      <c r="E7" s="125">
        <f>SUM(F7:G7)</f>
        <v>3842609</v>
      </c>
      <c r="F7" s="125">
        <f>'06一般公共预算财政拨款基本支出表'!F6</f>
        <v>3668574</v>
      </c>
      <c r="G7" s="125">
        <v>174035</v>
      </c>
    </row>
    <row r="8" s="105" customFormat="1" ht="31.5" customHeight="1" spans="1:7">
      <c r="A8" s="122"/>
      <c r="B8" s="122"/>
      <c r="C8" s="122"/>
      <c r="D8" s="124"/>
      <c r="E8" s="125">
        <f t="shared" ref="E8:E11" si="0">SUM(F8:G8)</f>
        <v>0</v>
      </c>
      <c r="F8" s="125"/>
      <c r="G8" s="125"/>
    </row>
    <row r="9" s="105" customFormat="1" ht="31.5" customHeight="1" spans="1:7">
      <c r="A9" s="122"/>
      <c r="B9" s="122"/>
      <c r="C9" s="122"/>
      <c r="D9" s="124"/>
      <c r="E9" s="125">
        <f t="shared" si="0"/>
        <v>0</v>
      </c>
      <c r="F9" s="125"/>
      <c r="G9" s="125"/>
    </row>
    <row r="10" s="105" customFormat="1" ht="31.5" customHeight="1" spans="1:7">
      <c r="A10" s="122"/>
      <c r="B10" s="122"/>
      <c r="C10" s="122"/>
      <c r="D10" s="124"/>
      <c r="E10" s="125">
        <f t="shared" si="0"/>
        <v>0</v>
      </c>
      <c r="F10" s="125"/>
      <c r="G10" s="125"/>
    </row>
    <row r="11" ht="31.5" customHeight="1" spans="1:7">
      <c r="A11" s="126"/>
      <c r="B11" s="127"/>
      <c r="C11" s="127"/>
      <c r="D11" s="128" t="s">
        <v>91</v>
      </c>
      <c r="E11" s="129">
        <f t="shared" si="0"/>
        <v>3842609</v>
      </c>
      <c r="F11" s="130">
        <f>SUM(F7:F10)</f>
        <v>3668574</v>
      </c>
      <c r="G11" s="130">
        <f>SUM(G7:G10)</f>
        <v>174035</v>
      </c>
    </row>
    <row r="12" ht="24" customHeight="1" spans="1:7">
      <c r="A12" s="131" t="s">
        <v>92</v>
      </c>
      <c r="B12" s="131"/>
      <c r="C12" s="131"/>
      <c r="D12" s="131"/>
      <c r="E12" s="131"/>
      <c r="F12" s="131"/>
      <c r="G12" s="131"/>
    </row>
    <row r="13" ht="11.25" spans="1:7">
      <c r="A13" s="132"/>
      <c r="B13" s="132"/>
      <c r="C13" s="132"/>
      <c r="D13" s="132"/>
      <c r="E13" s="132"/>
      <c r="F13" s="132"/>
      <c r="G13" s="132"/>
    </row>
    <row r="14" ht="11.25" spans="1:7">
      <c r="A14" s="132"/>
      <c r="B14" s="132"/>
      <c r="C14" s="132"/>
      <c r="D14" s="132"/>
      <c r="E14" s="132"/>
      <c r="F14" s="132"/>
      <c r="G14" s="132"/>
    </row>
    <row r="15" ht="11.25" spans="1:7">
      <c r="A15" s="132"/>
      <c r="B15" s="132"/>
      <c r="C15" s="132"/>
      <c r="D15" s="132"/>
      <c r="E15" s="132"/>
      <c r="F15" s="132"/>
      <c r="G15" s="132"/>
    </row>
    <row r="16" ht="11.25" spans="1:7">
      <c r="A16" s="132"/>
      <c r="B16" s="132"/>
      <c r="C16" s="132"/>
      <c r="D16" s="132"/>
      <c r="E16" s="132"/>
      <c r="F16" s="132"/>
      <c r="G16" s="132"/>
    </row>
    <row r="17" ht="11.25" spans="1:7">
      <c r="A17" s="132"/>
      <c r="B17" s="132"/>
      <c r="C17" s="132"/>
      <c r="D17" s="132"/>
      <c r="E17" s="132"/>
      <c r="F17" s="132"/>
      <c r="G17" s="132"/>
    </row>
    <row r="18" ht="11.25" spans="1:7">
      <c r="A18" s="132"/>
      <c r="B18" s="132"/>
      <c r="C18" s="132"/>
      <c r="D18" s="132"/>
      <c r="E18" s="132"/>
      <c r="F18" s="132"/>
      <c r="G18" s="132"/>
    </row>
    <row r="19" ht="11.25" spans="1:7">
      <c r="A19" s="132"/>
      <c r="B19" s="132"/>
      <c r="C19" s="132"/>
      <c r="D19" s="132"/>
      <c r="E19" s="132"/>
      <c r="F19" s="132"/>
      <c r="G19" s="132"/>
    </row>
    <row r="20" ht="11.25" spans="1:7">
      <c r="A20" s="132"/>
      <c r="B20" s="132"/>
      <c r="C20" s="132"/>
      <c r="D20" s="132"/>
      <c r="E20" s="132"/>
      <c r="F20" s="132"/>
      <c r="G20" s="132"/>
    </row>
    <row r="21" ht="11.25" spans="1:7">
      <c r="A21" s="132"/>
      <c r="B21" s="132"/>
      <c r="C21" s="132"/>
      <c r="D21" s="132"/>
      <c r="E21" s="132"/>
      <c r="F21" s="132"/>
      <c r="G21" s="132"/>
    </row>
    <row r="22" ht="11.25" spans="1:7">
      <c r="A22" s="132"/>
      <c r="B22" s="132"/>
      <c r="C22" s="132"/>
      <c r="D22" s="132"/>
      <c r="E22" s="132"/>
      <c r="F22" s="132"/>
      <c r="G22" s="132"/>
    </row>
    <row r="23" ht="11.25" spans="1:7">
      <c r="A23" s="132"/>
      <c r="B23" s="132"/>
      <c r="C23" s="132"/>
      <c r="D23" s="132"/>
      <c r="E23" s="132"/>
      <c r="F23" s="132"/>
      <c r="G23" s="132"/>
    </row>
    <row r="24" ht="11.25" spans="1:7">
      <c r="A24" s="132"/>
      <c r="B24" s="132"/>
      <c r="C24" s="132"/>
      <c r="D24" s="132"/>
      <c r="E24" s="132"/>
      <c r="F24" s="132"/>
      <c r="G24" s="132"/>
    </row>
    <row r="25" ht="11.25" spans="1:7">
      <c r="A25" s="132"/>
      <c r="B25" s="132"/>
      <c r="C25" s="132"/>
      <c r="D25" s="132"/>
      <c r="E25" s="132"/>
      <c r="F25" s="132"/>
      <c r="G25" s="132"/>
    </row>
    <row r="26" ht="11.25" spans="1:7">
      <c r="A26" s="132"/>
      <c r="B26" s="132"/>
      <c r="C26" s="132"/>
      <c r="D26" s="132"/>
      <c r="E26" s="132"/>
      <c r="F26" s="132"/>
      <c r="G26" s="132"/>
    </row>
    <row r="27" ht="11.25" spans="1:7">
      <c r="A27" s="132"/>
      <c r="B27" s="132"/>
      <c r="C27" s="132"/>
      <c r="D27" s="132"/>
      <c r="E27" s="132"/>
      <c r="F27" s="132"/>
      <c r="G27" s="132"/>
    </row>
    <row r="28" ht="11.25" spans="1:7">
      <c r="A28" s="132"/>
      <c r="B28" s="132"/>
      <c r="C28" s="132"/>
      <c r="D28" s="132"/>
      <c r="E28" s="132"/>
      <c r="F28" s="132"/>
      <c r="G28" s="132"/>
    </row>
  </sheetData>
  <mergeCells count="11">
    <mergeCell ref="A2:G2"/>
    <mergeCell ref="A3:D3"/>
    <mergeCell ref="A4:D4"/>
    <mergeCell ref="E4:G4"/>
    <mergeCell ref="A5:C5"/>
    <mergeCell ref="A11:C11"/>
    <mergeCell ref="A12:G12"/>
    <mergeCell ref="D5:D6"/>
    <mergeCell ref="E5:E6"/>
    <mergeCell ref="F5:F6"/>
    <mergeCell ref="G5:G6"/>
  </mergeCells>
  <printOptions horizontalCentered="1"/>
  <pageMargins left="0.748031496062992" right="0.748031496062992" top="0.984251968503937" bottom="0.984251968503937" header="0.511811023622047" footer="0.511811023622047"/>
  <pageSetup paperSize="9" scale="78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58"/>
  <sheetViews>
    <sheetView tabSelected="1" view="pageBreakPreview" zoomScale="60" zoomScaleNormal="100" zoomScaleSheetLayoutView="60" workbookViewId="0">
      <selection activeCell="X27" sqref="X27"/>
    </sheetView>
  </sheetViews>
  <sheetFormatPr defaultColWidth="10.6666666666667" defaultRowHeight="19.9" customHeight="1"/>
  <cols>
    <col min="1" max="1" width="12.3333333333333" style="85" customWidth="1"/>
    <col min="2" max="2" width="31.3333333333333" style="82" customWidth="1"/>
    <col min="3" max="3" width="11.3333333333333" style="85" customWidth="1"/>
    <col min="4" max="4" width="16.5" style="85" customWidth="1"/>
    <col min="5" max="5" width="10.8333333333333" style="85" customWidth="1"/>
    <col min="6" max="6" width="10.6666666666667" style="85"/>
    <col min="7" max="239" width="10.6666666666667" style="82"/>
    <col min="240" max="240" width="10.6666666666667" style="86"/>
    <col min="241" max="241" width="13.1666666666667" style="86" customWidth="1"/>
    <col min="242" max="242" width="28.8333333333333" style="86" customWidth="1"/>
    <col min="243" max="243" width="11.6666666666667" style="86" customWidth="1"/>
    <col min="244" max="244" width="39" style="86" customWidth="1"/>
    <col min="245" max="245" width="15" style="86" customWidth="1"/>
    <col min="246" max="246" width="13" style="86" customWidth="1"/>
    <col min="247" max="496" width="10.6666666666667" style="86"/>
    <col min="497" max="497" width="13.1666666666667" style="86" customWidth="1"/>
    <col min="498" max="498" width="28.8333333333333" style="86" customWidth="1"/>
    <col min="499" max="499" width="11.6666666666667" style="86" customWidth="1"/>
    <col min="500" max="500" width="39" style="86" customWidth="1"/>
    <col min="501" max="501" width="15" style="86" customWidth="1"/>
    <col min="502" max="502" width="13" style="86" customWidth="1"/>
    <col min="503" max="752" width="10.6666666666667" style="86"/>
    <col min="753" max="753" width="13.1666666666667" style="86" customWidth="1"/>
    <col min="754" max="754" width="28.8333333333333" style="86" customWidth="1"/>
    <col min="755" max="755" width="11.6666666666667" style="86" customWidth="1"/>
    <col min="756" max="756" width="39" style="86" customWidth="1"/>
    <col min="757" max="757" width="15" style="86" customWidth="1"/>
    <col min="758" max="758" width="13" style="86" customWidth="1"/>
    <col min="759" max="1008" width="10.6666666666667" style="86"/>
    <col min="1009" max="1009" width="13.1666666666667" style="86" customWidth="1"/>
    <col min="1010" max="1010" width="28.8333333333333" style="86" customWidth="1"/>
    <col min="1011" max="1011" width="11.6666666666667" style="86" customWidth="1"/>
    <col min="1012" max="1012" width="39" style="86" customWidth="1"/>
    <col min="1013" max="1013" width="15" style="86" customWidth="1"/>
    <col min="1014" max="1014" width="13" style="86" customWidth="1"/>
    <col min="1015" max="1264" width="10.6666666666667" style="86"/>
    <col min="1265" max="1265" width="13.1666666666667" style="86" customWidth="1"/>
    <col min="1266" max="1266" width="28.8333333333333" style="86" customWidth="1"/>
    <col min="1267" max="1267" width="11.6666666666667" style="86" customWidth="1"/>
    <col min="1268" max="1268" width="39" style="86" customWidth="1"/>
    <col min="1269" max="1269" width="15" style="86" customWidth="1"/>
    <col min="1270" max="1270" width="13" style="86" customWidth="1"/>
    <col min="1271" max="1520" width="10.6666666666667" style="86"/>
    <col min="1521" max="1521" width="13.1666666666667" style="86" customWidth="1"/>
    <col min="1522" max="1522" width="28.8333333333333" style="86" customWidth="1"/>
    <col min="1523" max="1523" width="11.6666666666667" style="86" customWidth="1"/>
    <col min="1524" max="1524" width="39" style="86" customWidth="1"/>
    <col min="1525" max="1525" width="15" style="86" customWidth="1"/>
    <col min="1526" max="1526" width="13" style="86" customWidth="1"/>
    <col min="1527" max="1776" width="10.6666666666667" style="86"/>
    <col min="1777" max="1777" width="13.1666666666667" style="86" customWidth="1"/>
    <col min="1778" max="1778" width="28.8333333333333" style="86" customWidth="1"/>
    <col min="1779" max="1779" width="11.6666666666667" style="86" customWidth="1"/>
    <col min="1780" max="1780" width="39" style="86" customWidth="1"/>
    <col min="1781" max="1781" width="15" style="86" customWidth="1"/>
    <col min="1782" max="1782" width="13" style="86" customWidth="1"/>
    <col min="1783" max="2032" width="10.6666666666667" style="86"/>
    <col min="2033" max="2033" width="13.1666666666667" style="86" customWidth="1"/>
    <col min="2034" max="2034" width="28.8333333333333" style="86" customWidth="1"/>
    <col min="2035" max="2035" width="11.6666666666667" style="86" customWidth="1"/>
    <col min="2036" max="2036" width="39" style="86" customWidth="1"/>
    <col min="2037" max="2037" width="15" style="86" customWidth="1"/>
    <col min="2038" max="2038" width="13" style="86" customWidth="1"/>
    <col min="2039" max="2288" width="10.6666666666667" style="86"/>
    <col min="2289" max="2289" width="13.1666666666667" style="86" customWidth="1"/>
    <col min="2290" max="2290" width="28.8333333333333" style="86" customWidth="1"/>
    <col min="2291" max="2291" width="11.6666666666667" style="86" customWidth="1"/>
    <col min="2292" max="2292" width="39" style="86" customWidth="1"/>
    <col min="2293" max="2293" width="15" style="86" customWidth="1"/>
    <col min="2294" max="2294" width="13" style="86" customWidth="1"/>
    <col min="2295" max="2544" width="10.6666666666667" style="86"/>
    <col min="2545" max="2545" width="13.1666666666667" style="86" customWidth="1"/>
    <col min="2546" max="2546" width="28.8333333333333" style="86" customWidth="1"/>
    <col min="2547" max="2547" width="11.6666666666667" style="86" customWidth="1"/>
    <col min="2548" max="2548" width="39" style="86" customWidth="1"/>
    <col min="2549" max="2549" width="15" style="86" customWidth="1"/>
    <col min="2550" max="2550" width="13" style="86" customWidth="1"/>
    <col min="2551" max="2800" width="10.6666666666667" style="86"/>
    <col min="2801" max="2801" width="13.1666666666667" style="86" customWidth="1"/>
    <col min="2802" max="2802" width="28.8333333333333" style="86" customWidth="1"/>
    <col min="2803" max="2803" width="11.6666666666667" style="86" customWidth="1"/>
    <col min="2804" max="2804" width="39" style="86" customWidth="1"/>
    <col min="2805" max="2805" width="15" style="86" customWidth="1"/>
    <col min="2806" max="2806" width="13" style="86" customWidth="1"/>
    <col min="2807" max="3056" width="10.6666666666667" style="86"/>
    <col min="3057" max="3057" width="13.1666666666667" style="86" customWidth="1"/>
    <col min="3058" max="3058" width="28.8333333333333" style="86" customWidth="1"/>
    <col min="3059" max="3059" width="11.6666666666667" style="86" customWidth="1"/>
    <col min="3060" max="3060" width="39" style="86" customWidth="1"/>
    <col min="3061" max="3061" width="15" style="86" customWidth="1"/>
    <col min="3062" max="3062" width="13" style="86" customWidth="1"/>
    <col min="3063" max="3312" width="10.6666666666667" style="86"/>
    <col min="3313" max="3313" width="13.1666666666667" style="86" customWidth="1"/>
    <col min="3314" max="3314" width="28.8333333333333" style="86" customWidth="1"/>
    <col min="3315" max="3315" width="11.6666666666667" style="86" customWidth="1"/>
    <col min="3316" max="3316" width="39" style="86" customWidth="1"/>
    <col min="3317" max="3317" width="15" style="86" customWidth="1"/>
    <col min="3318" max="3318" width="13" style="86" customWidth="1"/>
    <col min="3319" max="3568" width="10.6666666666667" style="86"/>
    <col min="3569" max="3569" width="13.1666666666667" style="86" customWidth="1"/>
    <col min="3570" max="3570" width="28.8333333333333" style="86" customWidth="1"/>
    <col min="3571" max="3571" width="11.6666666666667" style="86" customWidth="1"/>
    <col min="3572" max="3572" width="39" style="86" customWidth="1"/>
    <col min="3573" max="3573" width="15" style="86" customWidth="1"/>
    <col min="3574" max="3574" width="13" style="86" customWidth="1"/>
    <col min="3575" max="3824" width="10.6666666666667" style="86"/>
    <col min="3825" max="3825" width="13.1666666666667" style="86" customWidth="1"/>
    <col min="3826" max="3826" width="28.8333333333333" style="86" customWidth="1"/>
    <col min="3827" max="3827" width="11.6666666666667" style="86" customWidth="1"/>
    <col min="3828" max="3828" width="39" style="86" customWidth="1"/>
    <col min="3829" max="3829" width="15" style="86" customWidth="1"/>
    <col min="3830" max="3830" width="13" style="86" customWidth="1"/>
    <col min="3831" max="4080" width="10.6666666666667" style="86"/>
    <col min="4081" max="4081" width="13.1666666666667" style="86" customWidth="1"/>
    <col min="4082" max="4082" width="28.8333333333333" style="86" customWidth="1"/>
    <col min="4083" max="4083" width="11.6666666666667" style="86" customWidth="1"/>
    <col min="4084" max="4084" width="39" style="86" customWidth="1"/>
    <col min="4085" max="4085" width="15" style="86" customWidth="1"/>
    <col min="4086" max="4086" width="13" style="86" customWidth="1"/>
    <col min="4087" max="4336" width="10.6666666666667" style="86"/>
    <col min="4337" max="4337" width="13.1666666666667" style="86" customWidth="1"/>
    <col min="4338" max="4338" width="28.8333333333333" style="86" customWidth="1"/>
    <col min="4339" max="4339" width="11.6666666666667" style="86" customWidth="1"/>
    <col min="4340" max="4340" width="39" style="86" customWidth="1"/>
    <col min="4341" max="4341" width="15" style="86" customWidth="1"/>
    <col min="4342" max="4342" width="13" style="86" customWidth="1"/>
    <col min="4343" max="4592" width="10.6666666666667" style="86"/>
    <col min="4593" max="4593" width="13.1666666666667" style="86" customWidth="1"/>
    <col min="4594" max="4594" width="28.8333333333333" style="86" customWidth="1"/>
    <col min="4595" max="4595" width="11.6666666666667" style="86" customWidth="1"/>
    <col min="4596" max="4596" width="39" style="86" customWidth="1"/>
    <col min="4597" max="4597" width="15" style="86" customWidth="1"/>
    <col min="4598" max="4598" width="13" style="86" customWidth="1"/>
    <col min="4599" max="4848" width="10.6666666666667" style="86"/>
    <col min="4849" max="4849" width="13.1666666666667" style="86" customWidth="1"/>
    <col min="4850" max="4850" width="28.8333333333333" style="86" customWidth="1"/>
    <col min="4851" max="4851" width="11.6666666666667" style="86" customWidth="1"/>
    <col min="4852" max="4852" width="39" style="86" customWidth="1"/>
    <col min="4853" max="4853" width="15" style="86" customWidth="1"/>
    <col min="4854" max="4854" width="13" style="86" customWidth="1"/>
    <col min="4855" max="5104" width="10.6666666666667" style="86"/>
    <col min="5105" max="5105" width="13.1666666666667" style="86" customWidth="1"/>
    <col min="5106" max="5106" width="28.8333333333333" style="86" customWidth="1"/>
    <col min="5107" max="5107" width="11.6666666666667" style="86" customWidth="1"/>
    <col min="5108" max="5108" width="39" style="86" customWidth="1"/>
    <col min="5109" max="5109" width="15" style="86" customWidth="1"/>
    <col min="5110" max="5110" width="13" style="86" customWidth="1"/>
    <col min="5111" max="5360" width="10.6666666666667" style="86"/>
    <col min="5361" max="5361" width="13.1666666666667" style="86" customWidth="1"/>
    <col min="5362" max="5362" width="28.8333333333333" style="86" customWidth="1"/>
    <col min="5363" max="5363" width="11.6666666666667" style="86" customWidth="1"/>
    <col min="5364" max="5364" width="39" style="86" customWidth="1"/>
    <col min="5365" max="5365" width="15" style="86" customWidth="1"/>
    <col min="5366" max="5366" width="13" style="86" customWidth="1"/>
    <col min="5367" max="5616" width="10.6666666666667" style="86"/>
    <col min="5617" max="5617" width="13.1666666666667" style="86" customWidth="1"/>
    <col min="5618" max="5618" width="28.8333333333333" style="86" customWidth="1"/>
    <col min="5619" max="5619" width="11.6666666666667" style="86" customWidth="1"/>
    <col min="5620" max="5620" width="39" style="86" customWidth="1"/>
    <col min="5621" max="5621" width="15" style="86" customWidth="1"/>
    <col min="5622" max="5622" width="13" style="86" customWidth="1"/>
    <col min="5623" max="5872" width="10.6666666666667" style="86"/>
    <col min="5873" max="5873" width="13.1666666666667" style="86" customWidth="1"/>
    <col min="5874" max="5874" width="28.8333333333333" style="86" customWidth="1"/>
    <col min="5875" max="5875" width="11.6666666666667" style="86" customWidth="1"/>
    <col min="5876" max="5876" width="39" style="86" customWidth="1"/>
    <col min="5877" max="5877" width="15" style="86" customWidth="1"/>
    <col min="5878" max="5878" width="13" style="86" customWidth="1"/>
    <col min="5879" max="6128" width="10.6666666666667" style="86"/>
    <col min="6129" max="6129" width="13.1666666666667" style="86" customWidth="1"/>
    <col min="6130" max="6130" width="28.8333333333333" style="86" customWidth="1"/>
    <col min="6131" max="6131" width="11.6666666666667" style="86" customWidth="1"/>
    <col min="6132" max="6132" width="39" style="86" customWidth="1"/>
    <col min="6133" max="6133" width="15" style="86" customWidth="1"/>
    <col min="6134" max="6134" width="13" style="86" customWidth="1"/>
    <col min="6135" max="6384" width="10.6666666666667" style="86"/>
    <col min="6385" max="6385" width="13.1666666666667" style="86" customWidth="1"/>
    <col min="6386" max="6386" width="28.8333333333333" style="86" customWidth="1"/>
    <col min="6387" max="6387" width="11.6666666666667" style="86" customWidth="1"/>
    <col min="6388" max="6388" width="39" style="86" customWidth="1"/>
    <col min="6389" max="6389" width="15" style="86" customWidth="1"/>
    <col min="6390" max="6390" width="13" style="86" customWidth="1"/>
    <col min="6391" max="6640" width="10.6666666666667" style="86"/>
    <col min="6641" max="6641" width="13.1666666666667" style="86" customWidth="1"/>
    <col min="6642" max="6642" width="28.8333333333333" style="86" customWidth="1"/>
    <col min="6643" max="6643" width="11.6666666666667" style="86" customWidth="1"/>
    <col min="6644" max="6644" width="39" style="86" customWidth="1"/>
    <col min="6645" max="6645" width="15" style="86" customWidth="1"/>
    <col min="6646" max="6646" width="13" style="86" customWidth="1"/>
    <col min="6647" max="6896" width="10.6666666666667" style="86"/>
    <col min="6897" max="6897" width="13.1666666666667" style="86" customWidth="1"/>
    <col min="6898" max="6898" width="28.8333333333333" style="86" customWidth="1"/>
    <col min="6899" max="6899" width="11.6666666666667" style="86" customWidth="1"/>
    <col min="6900" max="6900" width="39" style="86" customWidth="1"/>
    <col min="6901" max="6901" width="15" style="86" customWidth="1"/>
    <col min="6902" max="6902" width="13" style="86" customWidth="1"/>
    <col min="6903" max="7152" width="10.6666666666667" style="86"/>
    <col min="7153" max="7153" width="13.1666666666667" style="86" customWidth="1"/>
    <col min="7154" max="7154" width="28.8333333333333" style="86" customWidth="1"/>
    <col min="7155" max="7155" width="11.6666666666667" style="86" customWidth="1"/>
    <col min="7156" max="7156" width="39" style="86" customWidth="1"/>
    <col min="7157" max="7157" width="15" style="86" customWidth="1"/>
    <col min="7158" max="7158" width="13" style="86" customWidth="1"/>
    <col min="7159" max="7408" width="10.6666666666667" style="86"/>
    <col min="7409" max="7409" width="13.1666666666667" style="86" customWidth="1"/>
    <col min="7410" max="7410" width="28.8333333333333" style="86" customWidth="1"/>
    <col min="7411" max="7411" width="11.6666666666667" style="86" customWidth="1"/>
    <col min="7412" max="7412" width="39" style="86" customWidth="1"/>
    <col min="7413" max="7413" width="15" style="86" customWidth="1"/>
    <col min="7414" max="7414" width="13" style="86" customWidth="1"/>
    <col min="7415" max="7664" width="10.6666666666667" style="86"/>
    <col min="7665" max="7665" width="13.1666666666667" style="86" customWidth="1"/>
    <col min="7666" max="7666" width="28.8333333333333" style="86" customWidth="1"/>
    <col min="7667" max="7667" width="11.6666666666667" style="86" customWidth="1"/>
    <col min="7668" max="7668" width="39" style="86" customWidth="1"/>
    <col min="7669" max="7669" width="15" style="86" customWidth="1"/>
    <col min="7670" max="7670" width="13" style="86" customWidth="1"/>
    <col min="7671" max="7920" width="10.6666666666667" style="86"/>
    <col min="7921" max="7921" width="13.1666666666667" style="86" customWidth="1"/>
    <col min="7922" max="7922" width="28.8333333333333" style="86" customWidth="1"/>
    <col min="7923" max="7923" width="11.6666666666667" style="86" customWidth="1"/>
    <col min="7924" max="7924" width="39" style="86" customWidth="1"/>
    <col min="7925" max="7925" width="15" style="86" customWidth="1"/>
    <col min="7926" max="7926" width="13" style="86" customWidth="1"/>
    <col min="7927" max="8176" width="10.6666666666667" style="86"/>
    <col min="8177" max="8177" width="13.1666666666667" style="86" customWidth="1"/>
    <col min="8178" max="8178" width="28.8333333333333" style="86" customWidth="1"/>
    <col min="8179" max="8179" width="11.6666666666667" style="86" customWidth="1"/>
    <col min="8180" max="8180" width="39" style="86" customWidth="1"/>
    <col min="8181" max="8181" width="15" style="86" customWidth="1"/>
    <col min="8182" max="8182" width="13" style="86" customWidth="1"/>
    <col min="8183" max="8432" width="10.6666666666667" style="86"/>
    <col min="8433" max="8433" width="13.1666666666667" style="86" customWidth="1"/>
    <col min="8434" max="8434" width="28.8333333333333" style="86" customWidth="1"/>
    <col min="8435" max="8435" width="11.6666666666667" style="86" customWidth="1"/>
    <col min="8436" max="8436" width="39" style="86" customWidth="1"/>
    <col min="8437" max="8437" width="15" style="86" customWidth="1"/>
    <col min="8438" max="8438" width="13" style="86" customWidth="1"/>
    <col min="8439" max="8688" width="10.6666666666667" style="86"/>
    <col min="8689" max="8689" width="13.1666666666667" style="86" customWidth="1"/>
    <col min="8690" max="8690" width="28.8333333333333" style="86" customWidth="1"/>
    <col min="8691" max="8691" width="11.6666666666667" style="86" customWidth="1"/>
    <col min="8692" max="8692" width="39" style="86" customWidth="1"/>
    <col min="8693" max="8693" width="15" style="86" customWidth="1"/>
    <col min="8694" max="8694" width="13" style="86" customWidth="1"/>
    <col min="8695" max="8944" width="10.6666666666667" style="86"/>
    <col min="8945" max="8945" width="13.1666666666667" style="86" customWidth="1"/>
    <col min="8946" max="8946" width="28.8333333333333" style="86" customWidth="1"/>
    <col min="8947" max="8947" width="11.6666666666667" style="86" customWidth="1"/>
    <col min="8948" max="8948" width="39" style="86" customWidth="1"/>
    <col min="8949" max="8949" width="15" style="86" customWidth="1"/>
    <col min="8950" max="8950" width="13" style="86" customWidth="1"/>
    <col min="8951" max="9200" width="10.6666666666667" style="86"/>
    <col min="9201" max="9201" width="13.1666666666667" style="86" customWidth="1"/>
    <col min="9202" max="9202" width="28.8333333333333" style="86" customWidth="1"/>
    <col min="9203" max="9203" width="11.6666666666667" style="86" customWidth="1"/>
    <col min="9204" max="9204" width="39" style="86" customWidth="1"/>
    <col min="9205" max="9205" width="15" style="86" customWidth="1"/>
    <col min="9206" max="9206" width="13" style="86" customWidth="1"/>
    <col min="9207" max="9456" width="10.6666666666667" style="86"/>
    <col min="9457" max="9457" width="13.1666666666667" style="86" customWidth="1"/>
    <col min="9458" max="9458" width="28.8333333333333" style="86" customWidth="1"/>
    <col min="9459" max="9459" width="11.6666666666667" style="86" customWidth="1"/>
    <col min="9460" max="9460" width="39" style="86" customWidth="1"/>
    <col min="9461" max="9461" width="15" style="86" customWidth="1"/>
    <col min="9462" max="9462" width="13" style="86" customWidth="1"/>
    <col min="9463" max="9712" width="10.6666666666667" style="86"/>
    <col min="9713" max="9713" width="13.1666666666667" style="86" customWidth="1"/>
    <col min="9714" max="9714" width="28.8333333333333" style="86" customWidth="1"/>
    <col min="9715" max="9715" width="11.6666666666667" style="86" customWidth="1"/>
    <col min="9716" max="9716" width="39" style="86" customWidth="1"/>
    <col min="9717" max="9717" width="15" style="86" customWidth="1"/>
    <col min="9718" max="9718" width="13" style="86" customWidth="1"/>
    <col min="9719" max="9968" width="10.6666666666667" style="86"/>
    <col min="9969" max="9969" width="13.1666666666667" style="86" customWidth="1"/>
    <col min="9970" max="9970" width="28.8333333333333" style="86" customWidth="1"/>
    <col min="9971" max="9971" width="11.6666666666667" style="86" customWidth="1"/>
    <col min="9972" max="9972" width="39" style="86" customWidth="1"/>
    <col min="9973" max="9973" width="15" style="86" customWidth="1"/>
    <col min="9974" max="9974" width="13" style="86" customWidth="1"/>
    <col min="9975" max="10224" width="10.6666666666667" style="86"/>
    <col min="10225" max="10225" width="13.1666666666667" style="86" customWidth="1"/>
    <col min="10226" max="10226" width="28.8333333333333" style="86" customWidth="1"/>
    <col min="10227" max="10227" width="11.6666666666667" style="86" customWidth="1"/>
    <col min="10228" max="10228" width="39" style="86" customWidth="1"/>
    <col min="10229" max="10229" width="15" style="86" customWidth="1"/>
    <col min="10230" max="10230" width="13" style="86" customWidth="1"/>
    <col min="10231" max="10480" width="10.6666666666667" style="86"/>
    <col min="10481" max="10481" width="13.1666666666667" style="86" customWidth="1"/>
    <col min="10482" max="10482" width="28.8333333333333" style="86" customWidth="1"/>
    <col min="10483" max="10483" width="11.6666666666667" style="86" customWidth="1"/>
    <col min="10484" max="10484" width="39" style="86" customWidth="1"/>
    <col min="10485" max="10485" width="15" style="86" customWidth="1"/>
    <col min="10486" max="10486" width="13" style="86" customWidth="1"/>
    <col min="10487" max="10736" width="10.6666666666667" style="86"/>
    <col min="10737" max="10737" width="13.1666666666667" style="86" customWidth="1"/>
    <col min="10738" max="10738" width="28.8333333333333" style="86" customWidth="1"/>
    <col min="10739" max="10739" width="11.6666666666667" style="86" customWidth="1"/>
    <col min="10740" max="10740" width="39" style="86" customWidth="1"/>
    <col min="10741" max="10741" width="15" style="86" customWidth="1"/>
    <col min="10742" max="10742" width="13" style="86" customWidth="1"/>
    <col min="10743" max="10992" width="10.6666666666667" style="86"/>
    <col min="10993" max="10993" width="13.1666666666667" style="86" customWidth="1"/>
    <col min="10994" max="10994" width="28.8333333333333" style="86" customWidth="1"/>
    <col min="10995" max="10995" width="11.6666666666667" style="86" customWidth="1"/>
    <col min="10996" max="10996" width="39" style="86" customWidth="1"/>
    <col min="10997" max="10997" width="15" style="86" customWidth="1"/>
    <col min="10998" max="10998" width="13" style="86" customWidth="1"/>
    <col min="10999" max="11248" width="10.6666666666667" style="86"/>
    <col min="11249" max="11249" width="13.1666666666667" style="86" customWidth="1"/>
    <col min="11250" max="11250" width="28.8333333333333" style="86" customWidth="1"/>
    <col min="11251" max="11251" width="11.6666666666667" style="86" customWidth="1"/>
    <col min="11252" max="11252" width="39" style="86" customWidth="1"/>
    <col min="11253" max="11253" width="15" style="86" customWidth="1"/>
    <col min="11254" max="11254" width="13" style="86" customWidth="1"/>
    <col min="11255" max="11504" width="10.6666666666667" style="86"/>
    <col min="11505" max="11505" width="13.1666666666667" style="86" customWidth="1"/>
    <col min="11506" max="11506" width="28.8333333333333" style="86" customWidth="1"/>
    <col min="11507" max="11507" width="11.6666666666667" style="86" customWidth="1"/>
    <col min="11508" max="11508" width="39" style="86" customWidth="1"/>
    <col min="11509" max="11509" width="15" style="86" customWidth="1"/>
    <col min="11510" max="11510" width="13" style="86" customWidth="1"/>
    <col min="11511" max="11760" width="10.6666666666667" style="86"/>
    <col min="11761" max="11761" width="13.1666666666667" style="86" customWidth="1"/>
    <col min="11762" max="11762" width="28.8333333333333" style="86" customWidth="1"/>
    <col min="11763" max="11763" width="11.6666666666667" style="86" customWidth="1"/>
    <col min="11764" max="11764" width="39" style="86" customWidth="1"/>
    <col min="11765" max="11765" width="15" style="86" customWidth="1"/>
    <col min="11766" max="11766" width="13" style="86" customWidth="1"/>
    <col min="11767" max="12016" width="10.6666666666667" style="86"/>
    <col min="12017" max="12017" width="13.1666666666667" style="86" customWidth="1"/>
    <col min="12018" max="12018" width="28.8333333333333" style="86" customWidth="1"/>
    <col min="12019" max="12019" width="11.6666666666667" style="86" customWidth="1"/>
    <col min="12020" max="12020" width="39" style="86" customWidth="1"/>
    <col min="12021" max="12021" width="15" style="86" customWidth="1"/>
    <col min="12022" max="12022" width="13" style="86" customWidth="1"/>
    <col min="12023" max="12272" width="10.6666666666667" style="86"/>
    <col min="12273" max="12273" width="13.1666666666667" style="86" customWidth="1"/>
    <col min="12274" max="12274" width="28.8333333333333" style="86" customWidth="1"/>
    <col min="12275" max="12275" width="11.6666666666667" style="86" customWidth="1"/>
    <col min="12276" max="12276" width="39" style="86" customWidth="1"/>
    <col min="12277" max="12277" width="15" style="86" customWidth="1"/>
    <col min="12278" max="12278" width="13" style="86" customWidth="1"/>
    <col min="12279" max="12528" width="10.6666666666667" style="86"/>
    <col min="12529" max="12529" width="13.1666666666667" style="86" customWidth="1"/>
    <col min="12530" max="12530" width="28.8333333333333" style="86" customWidth="1"/>
    <col min="12531" max="12531" width="11.6666666666667" style="86" customWidth="1"/>
    <col min="12532" max="12532" width="39" style="86" customWidth="1"/>
    <col min="12533" max="12533" width="15" style="86" customWidth="1"/>
    <col min="12534" max="12534" width="13" style="86" customWidth="1"/>
    <col min="12535" max="12784" width="10.6666666666667" style="86"/>
    <col min="12785" max="12785" width="13.1666666666667" style="86" customWidth="1"/>
    <col min="12786" max="12786" width="28.8333333333333" style="86" customWidth="1"/>
    <col min="12787" max="12787" width="11.6666666666667" style="86" customWidth="1"/>
    <col min="12788" max="12788" width="39" style="86" customWidth="1"/>
    <col min="12789" max="12789" width="15" style="86" customWidth="1"/>
    <col min="12790" max="12790" width="13" style="86" customWidth="1"/>
    <col min="12791" max="13040" width="10.6666666666667" style="86"/>
    <col min="13041" max="13041" width="13.1666666666667" style="86" customWidth="1"/>
    <col min="13042" max="13042" width="28.8333333333333" style="86" customWidth="1"/>
    <col min="13043" max="13043" width="11.6666666666667" style="86" customWidth="1"/>
    <col min="13044" max="13044" width="39" style="86" customWidth="1"/>
    <col min="13045" max="13045" width="15" style="86" customWidth="1"/>
    <col min="13046" max="13046" width="13" style="86" customWidth="1"/>
    <col min="13047" max="13296" width="10.6666666666667" style="86"/>
    <col min="13297" max="13297" width="13.1666666666667" style="86" customWidth="1"/>
    <col min="13298" max="13298" width="28.8333333333333" style="86" customWidth="1"/>
    <col min="13299" max="13299" width="11.6666666666667" style="86" customWidth="1"/>
    <col min="13300" max="13300" width="39" style="86" customWidth="1"/>
    <col min="13301" max="13301" width="15" style="86" customWidth="1"/>
    <col min="13302" max="13302" width="13" style="86" customWidth="1"/>
    <col min="13303" max="13552" width="10.6666666666667" style="86"/>
    <col min="13553" max="13553" width="13.1666666666667" style="86" customWidth="1"/>
    <col min="13554" max="13554" width="28.8333333333333" style="86" customWidth="1"/>
    <col min="13555" max="13555" width="11.6666666666667" style="86" customWidth="1"/>
    <col min="13556" max="13556" width="39" style="86" customWidth="1"/>
    <col min="13557" max="13557" width="15" style="86" customWidth="1"/>
    <col min="13558" max="13558" width="13" style="86" customWidth="1"/>
    <col min="13559" max="13808" width="10.6666666666667" style="86"/>
    <col min="13809" max="13809" width="13.1666666666667" style="86" customWidth="1"/>
    <col min="13810" max="13810" width="28.8333333333333" style="86" customWidth="1"/>
    <col min="13811" max="13811" width="11.6666666666667" style="86" customWidth="1"/>
    <col min="13812" max="13812" width="39" style="86" customWidth="1"/>
    <col min="13813" max="13813" width="15" style="86" customWidth="1"/>
    <col min="13814" max="13814" width="13" style="86" customWidth="1"/>
    <col min="13815" max="14064" width="10.6666666666667" style="86"/>
    <col min="14065" max="14065" width="13.1666666666667" style="86" customWidth="1"/>
    <col min="14066" max="14066" width="28.8333333333333" style="86" customWidth="1"/>
    <col min="14067" max="14067" width="11.6666666666667" style="86" customWidth="1"/>
    <col min="14068" max="14068" width="39" style="86" customWidth="1"/>
    <col min="14069" max="14069" width="15" style="86" customWidth="1"/>
    <col min="14070" max="14070" width="13" style="86" customWidth="1"/>
    <col min="14071" max="14320" width="10.6666666666667" style="86"/>
    <col min="14321" max="14321" width="13.1666666666667" style="86" customWidth="1"/>
    <col min="14322" max="14322" width="28.8333333333333" style="86" customWidth="1"/>
    <col min="14323" max="14323" width="11.6666666666667" style="86" customWidth="1"/>
    <col min="14324" max="14324" width="39" style="86" customWidth="1"/>
    <col min="14325" max="14325" width="15" style="86" customWidth="1"/>
    <col min="14326" max="14326" width="13" style="86" customWidth="1"/>
    <col min="14327" max="14576" width="10.6666666666667" style="86"/>
    <col min="14577" max="14577" width="13.1666666666667" style="86" customWidth="1"/>
    <col min="14578" max="14578" width="28.8333333333333" style="86" customWidth="1"/>
    <col min="14579" max="14579" width="11.6666666666667" style="86" customWidth="1"/>
    <col min="14580" max="14580" width="39" style="86" customWidth="1"/>
    <col min="14581" max="14581" width="15" style="86" customWidth="1"/>
    <col min="14582" max="14582" width="13" style="86" customWidth="1"/>
    <col min="14583" max="14832" width="10.6666666666667" style="86"/>
    <col min="14833" max="14833" width="13.1666666666667" style="86" customWidth="1"/>
    <col min="14834" max="14834" width="28.8333333333333" style="86" customWidth="1"/>
    <col min="14835" max="14835" width="11.6666666666667" style="86" customWidth="1"/>
    <col min="14836" max="14836" width="39" style="86" customWidth="1"/>
    <col min="14837" max="14837" width="15" style="86" customWidth="1"/>
    <col min="14838" max="14838" width="13" style="86" customWidth="1"/>
    <col min="14839" max="15088" width="10.6666666666667" style="86"/>
    <col min="15089" max="15089" width="13.1666666666667" style="86" customWidth="1"/>
    <col min="15090" max="15090" width="28.8333333333333" style="86" customWidth="1"/>
    <col min="15091" max="15091" width="11.6666666666667" style="86" customWidth="1"/>
    <col min="15092" max="15092" width="39" style="86" customWidth="1"/>
    <col min="15093" max="15093" width="15" style="86" customWidth="1"/>
    <col min="15094" max="15094" width="13" style="86" customWidth="1"/>
    <col min="15095" max="15344" width="10.6666666666667" style="86"/>
    <col min="15345" max="15345" width="13.1666666666667" style="86" customWidth="1"/>
    <col min="15346" max="15346" width="28.8333333333333" style="86" customWidth="1"/>
    <col min="15347" max="15347" width="11.6666666666667" style="86" customWidth="1"/>
    <col min="15348" max="15348" width="39" style="86" customWidth="1"/>
    <col min="15349" max="15349" width="15" style="86" customWidth="1"/>
    <col min="15350" max="15350" width="13" style="86" customWidth="1"/>
    <col min="15351" max="15600" width="10.6666666666667" style="86"/>
    <col min="15601" max="15601" width="13.1666666666667" style="86" customWidth="1"/>
    <col min="15602" max="15602" width="28.8333333333333" style="86" customWidth="1"/>
    <col min="15603" max="15603" width="11.6666666666667" style="86" customWidth="1"/>
    <col min="15604" max="15604" width="39" style="86" customWidth="1"/>
    <col min="15605" max="15605" width="15" style="86" customWidth="1"/>
    <col min="15606" max="15606" width="13" style="86" customWidth="1"/>
    <col min="15607" max="15856" width="10.6666666666667" style="86"/>
    <col min="15857" max="15857" width="13.1666666666667" style="86" customWidth="1"/>
    <col min="15858" max="15858" width="28.8333333333333" style="86" customWidth="1"/>
    <col min="15859" max="15859" width="11.6666666666667" style="86" customWidth="1"/>
    <col min="15860" max="15860" width="39" style="86" customWidth="1"/>
    <col min="15861" max="15861" width="15" style="86" customWidth="1"/>
    <col min="15862" max="15862" width="13" style="86" customWidth="1"/>
    <col min="15863" max="16112" width="10.6666666666667" style="86"/>
    <col min="16113" max="16113" width="13.1666666666667" style="86" customWidth="1"/>
    <col min="16114" max="16114" width="28.8333333333333" style="86" customWidth="1"/>
    <col min="16115" max="16115" width="11.6666666666667" style="86" customWidth="1"/>
    <col min="16116" max="16116" width="39" style="86" customWidth="1"/>
    <col min="16117" max="16117" width="15" style="86" customWidth="1"/>
    <col min="16118" max="16118" width="13" style="86" customWidth="1"/>
    <col min="16119" max="16384" width="10.6666666666667" style="86"/>
  </cols>
  <sheetData>
    <row r="1" ht="25.15" customHeight="1" spans="1:1">
      <c r="A1" s="87" t="s">
        <v>93</v>
      </c>
    </row>
    <row r="2" s="82" customFormat="1" ht="25.15" customHeight="1" spans="1:6">
      <c r="A2" s="88" t="s">
        <v>94</v>
      </c>
      <c r="B2" s="88"/>
      <c r="C2" s="88"/>
      <c r="D2" s="88"/>
      <c r="E2" s="88"/>
      <c r="F2" s="85"/>
    </row>
    <row r="3" s="83" customFormat="1" ht="25.15" customHeight="1" spans="1:6">
      <c r="A3" s="89" t="s">
        <v>2</v>
      </c>
      <c r="B3" s="90"/>
      <c r="C3" s="91"/>
      <c r="D3" s="92"/>
      <c r="E3" s="93" t="s">
        <v>3</v>
      </c>
      <c r="F3" s="93"/>
    </row>
    <row r="4" s="83" customFormat="1" ht="25.15" customHeight="1" spans="1:6">
      <c r="A4" s="94" t="s">
        <v>95</v>
      </c>
      <c r="B4" s="94"/>
      <c r="C4" s="95" t="s">
        <v>96</v>
      </c>
      <c r="D4" s="96" t="s">
        <v>97</v>
      </c>
      <c r="E4" s="96" t="s">
        <v>98</v>
      </c>
      <c r="F4" s="96" t="s">
        <v>39</v>
      </c>
    </row>
    <row r="5" s="83" customFormat="1" ht="51" customHeight="1" spans="1:6">
      <c r="A5" s="97" t="s">
        <v>65</v>
      </c>
      <c r="B5" s="97" t="s">
        <v>66</v>
      </c>
      <c r="C5" s="95"/>
      <c r="D5" s="96"/>
      <c r="E5" s="96"/>
      <c r="F5" s="96"/>
    </row>
    <row r="6" s="83" customFormat="1" ht="25.15" customHeight="1" spans="1:6">
      <c r="A6" s="97" t="s">
        <v>39</v>
      </c>
      <c r="B6" s="97"/>
      <c r="C6" s="98">
        <f>SUM(C7:C57)</f>
        <v>2394405</v>
      </c>
      <c r="D6" s="98">
        <f t="shared" ref="D6:E6" si="0">SUM(D7:D57)</f>
        <v>1255569</v>
      </c>
      <c r="E6" s="98">
        <f t="shared" si="0"/>
        <v>18600</v>
      </c>
      <c r="F6" s="96">
        <f>SUM(C6:E6)</f>
        <v>3668574</v>
      </c>
    </row>
    <row r="7" s="83" customFormat="1" ht="25.15" customHeight="1" spans="1:6">
      <c r="A7" s="99">
        <v>30101</v>
      </c>
      <c r="B7" s="100" t="s">
        <v>99</v>
      </c>
      <c r="C7" s="97">
        <v>1008503</v>
      </c>
      <c r="D7" s="96"/>
      <c r="E7" s="96"/>
      <c r="F7" s="96">
        <f t="shared" ref="F7:F57" si="1">SUM(C7:E7)</f>
        <v>1008503</v>
      </c>
    </row>
    <row r="8" s="83" customFormat="1" ht="25.15" customHeight="1" spans="1:6">
      <c r="A8" s="99">
        <v>30102</v>
      </c>
      <c r="B8" s="100" t="s">
        <v>100</v>
      </c>
      <c r="C8" s="97">
        <v>626586</v>
      </c>
      <c r="D8" s="96"/>
      <c r="E8" s="96"/>
      <c r="F8" s="96">
        <f t="shared" si="1"/>
        <v>626586</v>
      </c>
    </row>
    <row r="9" s="83" customFormat="1" ht="25.15" customHeight="1" spans="1:6">
      <c r="A9" s="99">
        <v>30103</v>
      </c>
      <c r="B9" s="100" t="s">
        <v>101</v>
      </c>
      <c r="C9" s="97">
        <v>13200</v>
      </c>
      <c r="D9" s="96"/>
      <c r="E9" s="96"/>
      <c r="F9" s="96">
        <f t="shared" si="1"/>
        <v>13200</v>
      </c>
    </row>
    <row r="10" s="83" customFormat="1" ht="25.15" customHeight="1" spans="1:6">
      <c r="A10" s="101" t="s">
        <v>102</v>
      </c>
      <c r="B10" s="100" t="s">
        <v>103</v>
      </c>
      <c r="C10" s="97"/>
      <c r="D10" s="96"/>
      <c r="E10" s="96"/>
      <c r="F10" s="96">
        <f t="shared" si="1"/>
        <v>0</v>
      </c>
    </row>
    <row r="11" s="83" customFormat="1" ht="25.15" customHeight="1" spans="1:6">
      <c r="A11" s="101" t="s">
        <v>104</v>
      </c>
      <c r="B11" s="100" t="s">
        <v>105</v>
      </c>
      <c r="C11" s="97">
        <v>132831</v>
      </c>
      <c r="D11" s="97"/>
      <c r="E11" s="97"/>
      <c r="F11" s="96">
        <f t="shared" si="1"/>
        <v>132831</v>
      </c>
    </row>
    <row r="12" s="84" customFormat="1" ht="25.15" customHeight="1" spans="1:239">
      <c r="A12" s="101" t="s">
        <v>106</v>
      </c>
      <c r="B12" s="100" t="s">
        <v>107</v>
      </c>
      <c r="C12" s="96"/>
      <c r="D12" s="96"/>
      <c r="E12" s="96"/>
      <c r="F12" s="96">
        <f t="shared" si="1"/>
        <v>0</v>
      </c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83"/>
      <c r="BZ12" s="83"/>
      <c r="CA12" s="83"/>
      <c r="CB12" s="83"/>
      <c r="CC12" s="83"/>
      <c r="CD12" s="83"/>
      <c r="CE12" s="83"/>
      <c r="CF12" s="83"/>
      <c r="CG12" s="83"/>
      <c r="CH12" s="83"/>
      <c r="CI12" s="83"/>
      <c r="CJ12" s="83"/>
      <c r="CK12" s="83"/>
      <c r="CL12" s="83"/>
      <c r="CM12" s="83"/>
      <c r="CN12" s="83"/>
      <c r="CO12" s="83"/>
      <c r="CP12" s="83"/>
      <c r="CQ12" s="83"/>
      <c r="CR12" s="83"/>
      <c r="CS12" s="83"/>
      <c r="CT12" s="83"/>
      <c r="CU12" s="83"/>
      <c r="CV12" s="83"/>
      <c r="CW12" s="83"/>
      <c r="CX12" s="83"/>
      <c r="CY12" s="83"/>
      <c r="CZ12" s="83"/>
      <c r="DA12" s="83"/>
      <c r="DB12" s="83"/>
      <c r="DC12" s="83"/>
      <c r="DD12" s="83"/>
      <c r="DE12" s="83"/>
      <c r="DF12" s="83"/>
      <c r="DG12" s="83"/>
      <c r="DH12" s="83"/>
      <c r="DI12" s="83"/>
      <c r="DJ12" s="83"/>
      <c r="DK12" s="83"/>
      <c r="DL12" s="83"/>
      <c r="DM12" s="83"/>
      <c r="DN12" s="83"/>
      <c r="DO12" s="83"/>
      <c r="DP12" s="83"/>
      <c r="DQ12" s="83"/>
      <c r="DR12" s="83"/>
      <c r="DS12" s="83"/>
      <c r="DT12" s="83"/>
      <c r="DU12" s="83"/>
      <c r="DV12" s="83"/>
      <c r="DW12" s="83"/>
      <c r="DX12" s="83"/>
      <c r="DY12" s="83"/>
      <c r="DZ12" s="83"/>
      <c r="EA12" s="83"/>
      <c r="EB12" s="83"/>
      <c r="EC12" s="83"/>
      <c r="ED12" s="83"/>
      <c r="EE12" s="83"/>
      <c r="EF12" s="83"/>
      <c r="EG12" s="83"/>
      <c r="EH12" s="83"/>
      <c r="EI12" s="83"/>
      <c r="EJ12" s="83"/>
      <c r="EK12" s="83"/>
      <c r="EL12" s="83"/>
      <c r="EM12" s="83"/>
      <c r="EN12" s="83"/>
      <c r="EO12" s="83"/>
      <c r="EP12" s="83"/>
      <c r="EQ12" s="83"/>
      <c r="ER12" s="83"/>
      <c r="ES12" s="83"/>
      <c r="ET12" s="83"/>
      <c r="EU12" s="83"/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GW12" s="83"/>
      <c r="GX12" s="83"/>
      <c r="GY12" s="83"/>
      <c r="GZ12" s="83"/>
      <c r="HA12" s="83"/>
      <c r="HB12" s="83"/>
      <c r="HC12" s="83"/>
      <c r="HD12" s="83"/>
      <c r="HE12" s="83"/>
      <c r="HF12" s="83"/>
      <c r="HG12" s="83"/>
      <c r="HH12" s="83"/>
      <c r="HI12" s="83"/>
      <c r="HJ12" s="83"/>
      <c r="HK12" s="83"/>
      <c r="HL12" s="83"/>
      <c r="HM12" s="83"/>
      <c r="HN12" s="83"/>
      <c r="HO12" s="83"/>
      <c r="HP12" s="83"/>
      <c r="HQ12" s="83"/>
      <c r="HR12" s="83"/>
      <c r="HS12" s="83"/>
      <c r="HT12" s="83"/>
      <c r="HU12" s="83"/>
      <c r="HV12" s="83"/>
      <c r="HW12" s="83"/>
      <c r="HX12" s="83"/>
      <c r="HY12" s="83"/>
      <c r="HZ12" s="83"/>
      <c r="IA12" s="83"/>
      <c r="IB12" s="83"/>
      <c r="IC12" s="83"/>
      <c r="ID12" s="83"/>
      <c r="IE12" s="83"/>
    </row>
    <row r="13" s="84" customFormat="1" ht="25.15" customHeight="1" spans="1:239">
      <c r="A13" s="101" t="s">
        <v>108</v>
      </c>
      <c r="B13" s="100" t="s">
        <v>109</v>
      </c>
      <c r="C13" s="96"/>
      <c r="D13" s="96"/>
      <c r="E13" s="96"/>
      <c r="F13" s="96">
        <f t="shared" si="1"/>
        <v>0</v>
      </c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/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/>
      <c r="BV13" s="83"/>
      <c r="BW13" s="83"/>
      <c r="BX13" s="83"/>
      <c r="BY13" s="83"/>
      <c r="BZ13" s="83"/>
      <c r="CA13" s="83"/>
      <c r="CB13" s="83"/>
      <c r="CC13" s="83"/>
      <c r="CD13" s="83"/>
      <c r="CE13" s="83"/>
      <c r="CF13" s="83"/>
      <c r="CG13" s="83"/>
      <c r="CH13" s="83"/>
      <c r="CI13" s="83"/>
      <c r="CJ13" s="83"/>
      <c r="CK13" s="83"/>
      <c r="CL13" s="83"/>
      <c r="CM13" s="83"/>
      <c r="CN13" s="83"/>
      <c r="CO13" s="83"/>
      <c r="CP13" s="83"/>
      <c r="CQ13" s="83"/>
      <c r="CR13" s="83"/>
      <c r="CS13" s="83"/>
      <c r="CT13" s="83"/>
      <c r="CU13" s="83"/>
      <c r="CV13" s="83"/>
      <c r="CW13" s="83"/>
      <c r="CX13" s="83"/>
      <c r="CY13" s="83"/>
      <c r="CZ13" s="83"/>
      <c r="DA13" s="83"/>
      <c r="DB13" s="83"/>
      <c r="DC13" s="83"/>
      <c r="DD13" s="83"/>
      <c r="DE13" s="83"/>
      <c r="DF13" s="83"/>
      <c r="DG13" s="83"/>
      <c r="DH13" s="83"/>
      <c r="DI13" s="83"/>
      <c r="DJ13" s="83"/>
      <c r="DK13" s="83"/>
      <c r="DL13" s="83"/>
      <c r="DM13" s="83"/>
      <c r="DN13" s="83"/>
      <c r="DO13" s="83"/>
      <c r="DP13" s="83"/>
      <c r="DQ13" s="83"/>
      <c r="DR13" s="83"/>
      <c r="DS13" s="83"/>
      <c r="DT13" s="83"/>
      <c r="DU13" s="83"/>
      <c r="DV13" s="83"/>
      <c r="DW13" s="83"/>
      <c r="DX13" s="83"/>
      <c r="DY13" s="83"/>
      <c r="DZ13" s="83"/>
      <c r="EA13" s="83"/>
      <c r="EB13" s="83"/>
      <c r="EC13" s="83"/>
      <c r="ED13" s="83"/>
      <c r="EE13" s="83"/>
      <c r="EF13" s="83"/>
      <c r="EG13" s="83"/>
      <c r="EH13" s="83"/>
      <c r="EI13" s="83"/>
      <c r="EJ13" s="83"/>
      <c r="EK13" s="83"/>
      <c r="EL13" s="83"/>
      <c r="EM13" s="83"/>
      <c r="EN13" s="83"/>
      <c r="EO13" s="83"/>
      <c r="EP13" s="83"/>
      <c r="EQ13" s="83"/>
      <c r="ER13" s="83"/>
      <c r="ES13" s="83"/>
      <c r="ET13" s="83"/>
      <c r="EU13" s="83"/>
      <c r="EV13" s="83"/>
      <c r="EW13" s="83"/>
      <c r="EX13" s="83"/>
      <c r="EY13" s="83"/>
      <c r="EZ13" s="83"/>
      <c r="FA13" s="83"/>
      <c r="FB13" s="83"/>
      <c r="FC13" s="83"/>
      <c r="FD13" s="83"/>
      <c r="FE13" s="83"/>
      <c r="FF13" s="83"/>
      <c r="FG13" s="83"/>
      <c r="FH13" s="83"/>
      <c r="FI13" s="83"/>
      <c r="FJ13" s="83"/>
      <c r="FK13" s="83"/>
      <c r="FL13" s="83"/>
      <c r="FM13" s="83"/>
      <c r="FN13" s="83"/>
      <c r="FO13" s="83"/>
      <c r="FP13" s="83"/>
      <c r="FQ13" s="83"/>
      <c r="FR13" s="83"/>
      <c r="FS13" s="83"/>
      <c r="FT13" s="83"/>
      <c r="FU13" s="83"/>
      <c r="FV13" s="83"/>
      <c r="FW13" s="83"/>
      <c r="FX13" s="83"/>
      <c r="FY13" s="83"/>
      <c r="FZ13" s="83"/>
      <c r="GA13" s="83"/>
      <c r="GB13" s="83"/>
      <c r="GC13" s="83"/>
      <c r="GD13" s="83"/>
      <c r="GE13" s="83"/>
      <c r="GF13" s="83"/>
      <c r="GG13" s="83"/>
      <c r="GH13" s="83"/>
      <c r="GI13" s="83"/>
      <c r="GJ13" s="83"/>
      <c r="GK13" s="83"/>
      <c r="GL13" s="83"/>
      <c r="GM13" s="83"/>
      <c r="GN13" s="83"/>
      <c r="GO13" s="83"/>
      <c r="GP13" s="83"/>
      <c r="GQ13" s="83"/>
      <c r="GR13" s="83"/>
      <c r="GS13" s="83"/>
      <c r="GT13" s="83"/>
      <c r="GU13" s="83"/>
      <c r="GV13" s="83"/>
      <c r="GW13" s="83"/>
      <c r="GX13" s="83"/>
      <c r="GY13" s="83"/>
      <c r="GZ13" s="83"/>
      <c r="HA13" s="83"/>
      <c r="HB13" s="83"/>
      <c r="HC13" s="83"/>
      <c r="HD13" s="83"/>
      <c r="HE13" s="83"/>
      <c r="HF13" s="83"/>
      <c r="HG13" s="83"/>
      <c r="HH13" s="83"/>
      <c r="HI13" s="83"/>
      <c r="HJ13" s="83"/>
      <c r="HK13" s="83"/>
      <c r="HL13" s="83"/>
      <c r="HM13" s="83"/>
      <c r="HN13" s="83"/>
      <c r="HO13" s="83"/>
      <c r="HP13" s="83"/>
      <c r="HQ13" s="83"/>
      <c r="HR13" s="83"/>
      <c r="HS13" s="83"/>
      <c r="HT13" s="83"/>
      <c r="HU13" s="83"/>
      <c r="HV13" s="83"/>
      <c r="HW13" s="83"/>
      <c r="HX13" s="83"/>
      <c r="HY13" s="83"/>
      <c r="HZ13" s="83"/>
      <c r="IA13" s="83"/>
      <c r="IB13" s="83"/>
      <c r="IC13" s="83"/>
      <c r="ID13" s="83"/>
      <c r="IE13" s="83"/>
    </row>
    <row r="14" s="84" customFormat="1" ht="25.15" customHeight="1" spans="1:239">
      <c r="A14" s="101" t="s">
        <v>110</v>
      </c>
      <c r="B14" s="100" t="s">
        <v>111</v>
      </c>
      <c r="C14" s="96"/>
      <c r="D14" s="96"/>
      <c r="E14" s="96"/>
      <c r="F14" s="96">
        <f t="shared" si="1"/>
        <v>0</v>
      </c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83"/>
      <c r="BZ14" s="83"/>
      <c r="CA14" s="83"/>
      <c r="CB14" s="83"/>
      <c r="CC14" s="83"/>
      <c r="CD14" s="83"/>
      <c r="CE14" s="83"/>
      <c r="CF14" s="83"/>
      <c r="CG14" s="83"/>
      <c r="CH14" s="83"/>
      <c r="CI14" s="83"/>
      <c r="CJ14" s="83"/>
      <c r="CK14" s="83"/>
      <c r="CL14" s="83"/>
      <c r="CM14" s="83"/>
      <c r="CN14" s="83"/>
      <c r="CO14" s="83"/>
      <c r="CP14" s="83"/>
      <c r="CQ14" s="83"/>
      <c r="CR14" s="83"/>
      <c r="CS14" s="83"/>
      <c r="CT14" s="83"/>
      <c r="CU14" s="83"/>
      <c r="CV14" s="83"/>
      <c r="CW14" s="83"/>
      <c r="CX14" s="83"/>
      <c r="CY14" s="83"/>
      <c r="CZ14" s="83"/>
      <c r="DA14" s="83"/>
      <c r="DB14" s="83"/>
      <c r="DC14" s="83"/>
      <c r="DD14" s="83"/>
      <c r="DE14" s="83"/>
      <c r="DF14" s="83"/>
      <c r="DG14" s="83"/>
      <c r="DH14" s="83"/>
      <c r="DI14" s="83"/>
      <c r="DJ14" s="83"/>
      <c r="DK14" s="83"/>
      <c r="DL14" s="83"/>
      <c r="DM14" s="83"/>
      <c r="DN14" s="83"/>
      <c r="DO14" s="83"/>
      <c r="DP14" s="83"/>
      <c r="DQ14" s="83"/>
      <c r="DR14" s="83"/>
      <c r="DS14" s="83"/>
      <c r="DT14" s="83"/>
      <c r="DU14" s="83"/>
      <c r="DV14" s="83"/>
      <c r="DW14" s="83"/>
      <c r="DX14" s="83"/>
      <c r="DY14" s="83"/>
      <c r="DZ14" s="83"/>
      <c r="EA14" s="83"/>
      <c r="EB14" s="83"/>
      <c r="EC14" s="83"/>
      <c r="ED14" s="83"/>
      <c r="EE14" s="83"/>
      <c r="EF14" s="83"/>
      <c r="EG14" s="83"/>
      <c r="EH14" s="83"/>
      <c r="EI14" s="83"/>
      <c r="EJ14" s="83"/>
      <c r="EK14" s="83"/>
      <c r="EL14" s="83"/>
      <c r="EM14" s="83"/>
      <c r="EN14" s="83"/>
      <c r="EO14" s="83"/>
      <c r="EP14" s="83"/>
      <c r="EQ14" s="83"/>
      <c r="ER14" s="83"/>
      <c r="ES14" s="83"/>
      <c r="ET14" s="83"/>
      <c r="EU14" s="83"/>
      <c r="EV14" s="83"/>
      <c r="EW14" s="83"/>
      <c r="EX14" s="83"/>
      <c r="EY14" s="83"/>
      <c r="EZ14" s="83"/>
      <c r="FA14" s="83"/>
      <c r="FB14" s="83"/>
      <c r="FC14" s="83"/>
      <c r="FD14" s="83"/>
      <c r="FE14" s="83"/>
      <c r="FF14" s="83"/>
      <c r="FG14" s="83"/>
      <c r="FH14" s="83"/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GW14" s="83"/>
      <c r="GX14" s="83"/>
      <c r="GY14" s="83"/>
      <c r="GZ14" s="83"/>
      <c r="HA14" s="83"/>
      <c r="HB14" s="83"/>
      <c r="HC14" s="83"/>
      <c r="HD14" s="83"/>
      <c r="HE14" s="83"/>
      <c r="HF14" s="83"/>
      <c r="HG14" s="83"/>
      <c r="HH14" s="83"/>
      <c r="HI14" s="83"/>
      <c r="HJ14" s="83"/>
      <c r="HK14" s="83"/>
      <c r="HL14" s="83"/>
      <c r="HM14" s="83"/>
      <c r="HN14" s="83"/>
      <c r="HO14" s="83"/>
      <c r="HP14" s="83"/>
      <c r="HQ14" s="83"/>
      <c r="HR14" s="83"/>
      <c r="HS14" s="83"/>
      <c r="HT14" s="83"/>
      <c r="HU14" s="83"/>
      <c r="HV14" s="83"/>
      <c r="HW14" s="83"/>
      <c r="HX14" s="83"/>
      <c r="HY14" s="83"/>
      <c r="HZ14" s="83"/>
      <c r="IA14" s="83"/>
      <c r="IB14" s="83"/>
      <c r="IC14" s="83"/>
      <c r="ID14" s="83"/>
      <c r="IE14" s="83"/>
    </row>
    <row r="15" s="84" customFormat="1" ht="25.15" customHeight="1" spans="1:239">
      <c r="A15" s="101" t="s">
        <v>112</v>
      </c>
      <c r="B15" s="100" t="s">
        <v>113</v>
      </c>
      <c r="C15" s="96"/>
      <c r="D15" s="96"/>
      <c r="E15" s="96"/>
      <c r="F15" s="96">
        <f t="shared" si="1"/>
        <v>0</v>
      </c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83"/>
      <c r="BZ15" s="83"/>
      <c r="CA15" s="83"/>
      <c r="CB15" s="83"/>
      <c r="CC15" s="83"/>
      <c r="CD15" s="83"/>
      <c r="CE15" s="83"/>
      <c r="CF15" s="83"/>
      <c r="CG15" s="83"/>
      <c r="CH15" s="83"/>
      <c r="CI15" s="83"/>
      <c r="CJ15" s="83"/>
      <c r="CK15" s="83"/>
      <c r="CL15" s="83"/>
      <c r="CM15" s="83"/>
      <c r="CN15" s="83"/>
      <c r="CO15" s="83"/>
      <c r="CP15" s="83"/>
      <c r="CQ15" s="83"/>
      <c r="CR15" s="83"/>
      <c r="CS15" s="83"/>
      <c r="CT15" s="83"/>
      <c r="CU15" s="83"/>
      <c r="CV15" s="83"/>
      <c r="CW15" s="83"/>
      <c r="CX15" s="83"/>
      <c r="CY15" s="83"/>
      <c r="CZ15" s="83"/>
      <c r="DA15" s="83"/>
      <c r="DB15" s="83"/>
      <c r="DC15" s="83"/>
      <c r="DD15" s="83"/>
      <c r="DE15" s="83"/>
      <c r="DF15" s="83"/>
      <c r="DG15" s="83"/>
      <c r="DH15" s="83"/>
      <c r="DI15" s="83"/>
      <c r="DJ15" s="83"/>
      <c r="DK15" s="83"/>
      <c r="DL15" s="83"/>
      <c r="DM15" s="83"/>
      <c r="DN15" s="83"/>
      <c r="DO15" s="83"/>
      <c r="DP15" s="83"/>
      <c r="DQ15" s="83"/>
      <c r="DR15" s="83"/>
      <c r="DS15" s="83"/>
      <c r="DT15" s="83"/>
      <c r="DU15" s="83"/>
      <c r="DV15" s="83"/>
      <c r="DW15" s="83"/>
      <c r="DX15" s="83"/>
      <c r="DY15" s="83"/>
      <c r="DZ15" s="83"/>
      <c r="EA15" s="83"/>
      <c r="EB15" s="83"/>
      <c r="EC15" s="83"/>
      <c r="ED15" s="83"/>
      <c r="EE15" s="83"/>
      <c r="EF15" s="83"/>
      <c r="EG15" s="83"/>
      <c r="EH15" s="83"/>
      <c r="EI15" s="83"/>
      <c r="EJ15" s="83"/>
      <c r="EK15" s="83"/>
      <c r="EL15" s="83"/>
      <c r="EM15" s="83"/>
      <c r="EN15" s="83"/>
      <c r="EO15" s="83"/>
      <c r="EP15" s="83"/>
      <c r="EQ15" s="83"/>
      <c r="ER15" s="83"/>
      <c r="ES15" s="83"/>
      <c r="ET15" s="83"/>
      <c r="EU15" s="83"/>
      <c r="EV15" s="83"/>
      <c r="EW15" s="83"/>
      <c r="EX15" s="83"/>
      <c r="EY15" s="83"/>
      <c r="EZ15" s="83"/>
      <c r="FA15" s="83"/>
      <c r="FB15" s="83"/>
      <c r="FC15" s="83"/>
      <c r="FD15" s="83"/>
      <c r="FE15" s="83"/>
      <c r="FF15" s="83"/>
      <c r="FG15" s="83"/>
      <c r="FH15" s="83"/>
      <c r="FI15" s="83"/>
      <c r="FJ15" s="83"/>
      <c r="FK15" s="83"/>
      <c r="FL15" s="83"/>
      <c r="FM15" s="83"/>
      <c r="FN15" s="83"/>
      <c r="FO15" s="83"/>
      <c r="FP15" s="83"/>
      <c r="FQ15" s="83"/>
      <c r="FR15" s="83"/>
      <c r="FS15" s="83"/>
      <c r="FT15" s="83"/>
      <c r="FU15" s="83"/>
      <c r="FV15" s="83"/>
      <c r="FW15" s="83"/>
      <c r="FX15" s="83"/>
      <c r="FY15" s="83"/>
      <c r="FZ15" s="83"/>
      <c r="GA15" s="83"/>
      <c r="GB15" s="83"/>
      <c r="GC15" s="83"/>
      <c r="GD15" s="83"/>
      <c r="GE15" s="83"/>
      <c r="GF15" s="83"/>
      <c r="GG15" s="83"/>
      <c r="GH15" s="83"/>
      <c r="GI15" s="83"/>
      <c r="GJ15" s="83"/>
      <c r="GK15" s="83"/>
      <c r="GL15" s="83"/>
      <c r="GM15" s="83"/>
      <c r="GN15" s="83"/>
      <c r="GO15" s="83"/>
      <c r="GP15" s="83"/>
      <c r="GQ15" s="83"/>
      <c r="GR15" s="83"/>
      <c r="GS15" s="83"/>
      <c r="GT15" s="83"/>
      <c r="GU15" s="83"/>
      <c r="GV15" s="83"/>
      <c r="GW15" s="83"/>
      <c r="GX15" s="83"/>
      <c r="GY15" s="83"/>
      <c r="GZ15" s="83"/>
      <c r="HA15" s="83"/>
      <c r="HB15" s="83"/>
      <c r="HC15" s="83"/>
      <c r="HD15" s="83"/>
      <c r="HE15" s="83"/>
      <c r="HF15" s="83"/>
      <c r="HG15" s="83"/>
      <c r="HH15" s="83"/>
      <c r="HI15" s="83"/>
      <c r="HJ15" s="83"/>
      <c r="HK15" s="83"/>
      <c r="HL15" s="83"/>
      <c r="HM15" s="83"/>
      <c r="HN15" s="83"/>
      <c r="HO15" s="83"/>
      <c r="HP15" s="83"/>
      <c r="HQ15" s="83"/>
      <c r="HR15" s="83"/>
      <c r="HS15" s="83"/>
      <c r="HT15" s="83"/>
      <c r="HU15" s="83"/>
      <c r="HV15" s="83"/>
      <c r="HW15" s="83"/>
      <c r="HX15" s="83"/>
      <c r="HY15" s="83"/>
      <c r="HZ15" s="83"/>
      <c r="IA15" s="83"/>
      <c r="IB15" s="83"/>
      <c r="IC15" s="83"/>
      <c r="ID15" s="83"/>
      <c r="IE15" s="83"/>
    </row>
    <row r="16" s="84" customFormat="1" ht="25.15" customHeight="1" spans="1:239">
      <c r="A16" s="101" t="s">
        <v>114</v>
      </c>
      <c r="B16" s="100" t="s">
        <v>115</v>
      </c>
      <c r="C16" s="96"/>
      <c r="D16" s="96"/>
      <c r="E16" s="96"/>
      <c r="F16" s="96">
        <f t="shared" si="1"/>
        <v>0</v>
      </c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/>
      <c r="BY16" s="83"/>
      <c r="BZ16" s="83"/>
      <c r="CA16" s="83"/>
      <c r="CB16" s="83"/>
      <c r="CC16" s="83"/>
      <c r="CD16" s="83"/>
      <c r="CE16" s="83"/>
      <c r="CF16" s="83"/>
      <c r="CG16" s="83"/>
      <c r="CH16" s="83"/>
      <c r="CI16" s="83"/>
      <c r="CJ16" s="83"/>
      <c r="CK16" s="83"/>
      <c r="CL16" s="83"/>
      <c r="CM16" s="83"/>
      <c r="CN16" s="83"/>
      <c r="CO16" s="83"/>
      <c r="CP16" s="83"/>
      <c r="CQ16" s="83"/>
      <c r="CR16" s="83"/>
      <c r="CS16" s="83"/>
      <c r="CT16" s="83"/>
      <c r="CU16" s="83"/>
      <c r="CV16" s="83"/>
      <c r="CW16" s="83"/>
      <c r="CX16" s="83"/>
      <c r="CY16" s="83"/>
      <c r="CZ16" s="83"/>
      <c r="DA16" s="83"/>
      <c r="DB16" s="83"/>
      <c r="DC16" s="83"/>
      <c r="DD16" s="83"/>
      <c r="DE16" s="83"/>
      <c r="DF16" s="83"/>
      <c r="DG16" s="83"/>
      <c r="DH16" s="83"/>
      <c r="DI16" s="83"/>
      <c r="DJ16" s="83"/>
      <c r="DK16" s="83"/>
      <c r="DL16" s="83"/>
      <c r="DM16" s="83"/>
      <c r="DN16" s="83"/>
      <c r="DO16" s="83"/>
      <c r="DP16" s="83"/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83"/>
      <c r="EY16" s="83"/>
      <c r="EZ16" s="83"/>
      <c r="FA16" s="83"/>
      <c r="FB16" s="83"/>
      <c r="FC16" s="83"/>
      <c r="FD16" s="83"/>
      <c r="FE16" s="83"/>
      <c r="FF16" s="83"/>
      <c r="FG16" s="83"/>
      <c r="FH16" s="83"/>
      <c r="FI16" s="83"/>
      <c r="FJ16" s="83"/>
      <c r="FK16" s="83"/>
      <c r="FL16" s="83"/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GW16" s="83"/>
      <c r="GX16" s="83"/>
      <c r="GY16" s="83"/>
      <c r="GZ16" s="83"/>
      <c r="HA16" s="83"/>
      <c r="HB16" s="83"/>
      <c r="HC16" s="83"/>
      <c r="HD16" s="83"/>
      <c r="HE16" s="83"/>
      <c r="HF16" s="83"/>
      <c r="HG16" s="83"/>
      <c r="HH16" s="83"/>
      <c r="HI16" s="83"/>
      <c r="HJ16" s="83"/>
      <c r="HK16" s="83"/>
      <c r="HL16" s="83"/>
      <c r="HM16" s="83"/>
      <c r="HN16" s="83"/>
      <c r="HO16" s="83"/>
      <c r="HP16" s="83"/>
      <c r="HQ16" s="83"/>
      <c r="HR16" s="83"/>
      <c r="HS16" s="83"/>
      <c r="HT16" s="83"/>
      <c r="HU16" s="83"/>
      <c r="HV16" s="83"/>
      <c r="HW16" s="83"/>
      <c r="HX16" s="83"/>
      <c r="HY16" s="83"/>
      <c r="HZ16" s="83"/>
      <c r="IA16" s="83"/>
      <c r="IB16" s="83"/>
      <c r="IC16" s="83"/>
      <c r="ID16" s="83"/>
      <c r="IE16" s="83"/>
    </row>
    <row r="17" s="84" customFormat="1" ht="25.15" customHeight="1" spans="1:239">
      <c r="A17" s="99">
        <v>30113</v>
      </c>
      <c r="B17" s="100" t="s">
        <v>116</v>
      </c>
      <c r="C17" s="96">
        <v>181748</v>
      </c>
      <c r="D17" s="96"/>
      <c r="E17" s="96"/>
      <c r="F17" s="96">
        <f t="shared" si="1"/>
        <v>181748</v>
      </c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  <c r="BZ17" s="83"/>
      <c r="CA17" s="83"/>
      <c r="CB17" s="83"/>
      <c r="CC17" s="83"/>
      <c r="CD17" s="83"/>
      <c r="CE17" s="83"/>
      <c r="CF17" s="83"/>
      <c r="CG17" s="83"/>
      <c r="CH17" s="83"/>
      <c r="CI17" s="83"/>
      <c r="CJ17" s="83"/>
      <c r="CK17" s="83"/>
      <c r="CL17" s="83"/>
      <c r="CM17" s="83"/>
      <c r="CN17" s="83"/>
      <c r="CO17" s="83"/>
      <c r="CP17" s="83"/>
      <c r="CQ17" s="83"/>
      <c r="CR17" s="83"/>
      <c r="CS17" s="83"/>
      <c r="CT17" s="83"/>
      <c r="CU17" s="83"/>
      <c r="CV17" s="83"/>
      <c r="CW17" s="83"/>
      <c r="CX17" s="83"/>
      <c r="CY17" s="83"/>
      <c r="CZ17" s="83"/>
      <c r="DA17" s="83"/>
      <c r="DB17" s="83"/>
      <c r="DC17" s="83"/>
      <c r="DD17" s="83"/>
      <c r="DE17" s="83"/>
      <c r="DF17" s="83"/>
      <c r="DG17" s="83"/>
      <c r="DH17" s="83"/>
      <c r="DI17" s="83"/>
      <c r="DJ17" s="83"/>
      <c r="DK17" s="83"/>
      <c r="DL17" s="83"/>
      <c r="DM17" s="83"/>
      <c r="DN17" s="83"/>
      <c r="DO17" s="83"/>
      <c r="DP17" s="83"/>
      <c r="DQ17" s="83"/>
      <c r="DR17" s="83"/>
      <c r="DS17" s="83"/>
      <c r="DT17" s="83"/>
      <c r="DU17" s="83"/>
      <c r="DV17" s="83"/>
      <c r="DW17" s="83"/>
      <c r="DX17" s="83"/>
      <c r="DY17" s="83"/>
      <c r="DZ17" s="83"/>
      <c r="EA17" s="83"/>
      <c r="EB17" s="83"/>
      <c r="EC17" s="83"/>
      <c r="ED17" s="83"/>
      <c r="EE17" s="83"/>
      <c r="EF17" s="83"/>
      <c r="EG17" s="83"/>
      <c r="EH17" s="83"/>
      <c r="EI17" s="83"/>
      <c r="EJ17" s="83"/>
      <c r="EK17" s="83"/>
      <c r="EL17" s="83"/>
      <c r="EM17" s="83"/>
      <c r="EN17" s="83"/>
      <c r="EO17" s="83"/>
      <c r="EP17" s="83"/>
      <c r="EQ17" s="83"/>
      <c r="ER17" s="83"/>
      <c r="ES17" s="83"/>
      <c r="ET17" s="83"/>
      <c r="EU17" s="83"/>
      <c r="EV17" s="83"/>
      <c r="EW17" s="83"/>
      <c r="EX17" s="83"/>
      <c r="EY17" s="83"/>
      <c r="EZ17" s="83"/>
      <c r="FA17" s="83"/>
      <c r="FB17" s="83"/>
      <c r="FC17" s="83"/>
      <c r="FD17" s="83"/>
      <c r="FE17" s="83"/>
      <c r="FF17" s="83"/>
      <c r="FG17" s="83"/>
      <c r="FH17" s="83"/>
      <c r="FI17" s="83"/>
      <c r="FJ17" s="83"/>
      <c r="FK17" s="83"/>
      <c r="FL17" s="83"/>
      <c r="FM17" s="83"/>
      <c r="FN17" s="83"/>
      <c r="FO17" s="83"/>
      <c r="FP17" s="83"/>
      <c r="FQ17" s="83"/>
      <c r="FR17" s="83"/>
      <c r="FS17" s="83"/>
      <c r="FT17" s="83"/>
      <c r="FU17" s="83"/>
      <c r="FV17" s="83"/>
      <c r="FW17" s="83"/>
      <c r="FX17" s="83"/>
      <c r="FY17" s="83"/>
      <c r="FZ17" s="83"/>
      <c r="GA17" s="83"/>
      <c r="GB17" s="83"/>
      <c r="GC17" s="83"/>
      <c r="GD17" s="83"/>
      <c r="GE17" s="83"/>
      <c r="GF17" s="83"/>
      <c r="GG17" s="83"/>
      <c r="GH17" s="83"/>
      <c r="GI17" s="83"/>
      <c r="GJ17" s="83"/>
      <c r="GK17" s="83"/>
      <c r="GL17" s="83"/>
      <c r="GM17" s="83"/>
      <c r="GN17" s="83"/>
      <c r="GO17" s="83"/>
      <c r="GP17" s="83"/>
      <c r="GQ17" s="83"/>
      <c r="GR17" s="83"/>
      <c r="GS17" s="83"/>
      <c r="GT17" s="83"/>
      <c r="GU17" s="83"/>
      <c r="GV17" s="83"/>
      <c r="GW17" s="83"/>
      <c r="GX17" s="83"/>
      <c r="GY17" s="83"/>
      <c r="GZ17" s="83"/>
      <c r="HA17" s="83"/>
      <c r="HB17" s="83"/>
      <c r="HC17" s="83"/>
      <c r="HD17" s="83"/>
      <c r="HE17" s="83"/>
      <c r="HF17" s="83"/>
      <c r="HG17" s="83"/>
      <c r="HH17" s="83"/>
      <c r="HI17" s="83"/>
      <c r="HJ17" s="83"/>
      <c r="HK17" s="83"/>
      <c r="HL17" s="83"/>
      <c r="HM17" s="83"/>
      <c r="HN17" s="83"/>
      <c r="HO17" s="83"/>
      <c r="HP17" s="83"/>
      <c r="HQ17" s="83"/>
      <c r="HR17" s="83"/>
      <c r="HS17" s="83"/>
      <c r="HT17" s="83"/>
      <c r="HU17" s="83"/>
      <c r="HV17" s="83"/>
      <c r="HW17" s="83"/>
      <c r="HX17" s="83"/>
      <c r="HY17" s="83"/>
      <c r="HZ17" s="83"/>
      <c r="IA17" s="83"/>
      <c r="IB17" s="83"/>
      <c r="IC17" s="83"/>
      <c r="ID17" s="83"/>
      <c r="IE17" s="83"/>
    </row>
    <row r="18" s="84" customFormat="1" ht="25.15" customHeight="1" spans="1:239">
      <c r="A18" s="99">
        <v>30114</v>
      </c>
      <c r="B18" s="100" t="s">
        <v>117</v>
      </c>
      <c r="C18" s="96"/>
      <c r="D18" s="96"/>
      <c r="E18" s="96"/>
      <c r="F18" s="96">
        <f t="shared" si="1"/>
        <v>0</v>
      </c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</row>
    <row r="19" s="84" customFormat="1" ht="25.15" customHeight="1" spans="1:239">
      <c r="A19" s="99">
        <v>30199</v>
      </c>
      <c r="B19" s="100" t="s">
        <v>118</v>
      </c>
      <c r="C19" s="96">
        <v>431537</v>
      </c>
      <c r="D19" s="96"/>
      <c r="E19" s="96"/>
      <c r="F19" s="96">
        <f t="shared" si="1"/>
        <v>431537</v>
      </c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3"/>
      <c r="HI19" s="83"/>
      <c r="HJ19" s="83"/>
      <c r="HK19" s="83"/>
      <c r="HL19" s="83"/>
      <c r="HM19" s="83"/>
      <c r="HN19" s="83"/>
      <c r="HO19" s="83"/>
      <c r="HP19" s="83"/>
      <c r="HQ19" s="83"/>
      <c r="HR19" s="83"/>
      <c r="HS19" s="83"/>
      <c r="HT19" s="83"/>
      <c r="HU19" s="83"/>
      <c r="HV19" s="83"/>
      <c r="HW19" s="83"/>
      <c r="HX19" s="83"/>
      <c r="HY19" s="83"/>
      <c r="HZ19" s="83"/>
      <c r="IA19" s="83"/>
      <c r="IB19" s="83"/>
      <c r="IC19" s="83"/>
      <c r="ID19" s="83"/>
      <c r="IE19" s="83"/>
    </row>
    <row r="20" s="84" customFormat="1" ht="25.15" customHeight="1" spans="1:239">
      <c r="A20" s="99">
        <v>30201</v>
      </c>
      <c r="B20" s="100" t="s">
        <v>119</v>
      </c>
      <c r="C20" s="96"/>
      <c r="D20" s="96">
        <v>165172</v>
      </c>
      <c r="E20" s="96"/>
      <c r="F20" s="96">
        <f t="shared" si="1"/>
        <v>165172</v>
      </c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3"/>
      <c r="AI20" s="83"/>
      <c r="AJ20" s="83"/>
      <c r="AK20" s="83"/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83"/>
      <c r="BZ20" s="83"/>
      <c r="CA20" s="83"/>
      <c r="CB20" s="83"/>
      <c r="CC20" s="83"/>
      <c r="CD20" s="83"/>
      <c r="CE20" s="83"/>
      <c r="CF20" s="83"/>
      <c r="CG20" s="83"/>
      <c r="CH20" s="83"/>
      <c r="CI20" s="83"/>
      <c r="CJ20" s="83"/>
      <c r="CK20" s="83"/>
      <c r="CL20" s="83"/>
      <c r="CM20" s="83"/>
      <c r="CN20" s="83"/>
      <c r="CO20" s="83"/>
      <c r="CP20" s="83"/>
      <c r="CQ20" s="83"/>
      <c r="CR20" s="83"/>
      <c r="CS20" s="83"/>
      <c r="CT20" s="83"/>
      <c r="CU20" s="83"/>
      <c r="CV20" s="83"/>
      <c r="CW20" s="83"/>
      <c r="CX20" s="83"/>
      <c r="CY20" s="83"/>
      <c r="CZ20" s="83"/>
      <c r="DA20" s="83"/>
      <c r="DB20" s="83"/>
      <c r="DC20" s="83"/>
      <c r="DD20" s="83"/>
      <c r="DE20" s="83"/>
      <c r="DF20" s="83"/>
      <c r="DG20" s="83"/>
      <c r="DH20" s="83"/>
      <c r="DI20" s="83"/>
      <c r="DJ20" s="83"/>
      <c r="DK20" s="83"/>
      <c r="DL20" s="83"/>
      <c r="DM20" s="83"/>
      <c r="DN20" s="83"/>
      <c r="DO20" s="83"/>
      <c r="DP20" s="83"/>
      <c r="DQ20" s="83"/>
      <c r="DR20" s="83"/>
      <c r="DS20" s="83"/>
      <c r="DT20" s="83"/>
      <c r="DU20" s="83"/>
      <c r="DV20" s="83"/>
      <c r="DW20" s="83"/>
      <c r="DX20" s="83"/>
      <c r="DY20" s="83"/>
      <c r="DZ20" s="83"/>
      <c r="EA20" s="83"/>
      <c r="EB20" s="83"/>
      <c r="EC20" s="83"/>
      <c r="ED20" s="83"/>
      <c r="EE20" s="83"/>
      <c r="EF20" s="83"/>
      <c r="EG20" s="83"/>
      <c r="EH20" s="83"/>
      <c r="EI20" s="83"/>
      <c r="EJ20" s="83"/>
      <c r="EK20" s="83"/>
      <c r="EL20" s="83"/>
      <c r="EM20" s="83"/>
      <c r="EN20" s="83"/>
      <c r="EO20" s="83"/>
      <c r="EP20" s="83"/>
      <c r="EQ20" s="83"/>
      <c r="ER20" s="83"/>
      <c r="ES20" s="83"/>
      <c r="ET20" s="83"/>
      <c r="EU20" s="83"/>
      <c r="EV20" s="83"/>
      <c r="EW20" s="83"/>
      <c r="EX20" s="83"/>
      <c r="EY20" s="83"/>
      <c r="EZ20" s="83"/>
      <c r="FA20" s="83"/>
      <c r="FB20" s="83"/>
      <c r="FC20" s="83"/>
      <c r="FD20" s="83"/>
      <c r="FE20" s="83"/>
      <c r="FF20" s="83"/>
      <c r="FG20" s="83"/>
      <c r="FH20" s="83"/>
      <c r="FI20" s="83"/>
      <c r="FJ20" s="83"/>
      <c r="FK20" s="83"/>
      <c r="FL20" s="83"/>
      <c r="FM20" s="83"/>
      <c r="FN20" s="83"/>
      <c r="FO20" s="83"/>
      <c r="FP20" s="83"/>
      <c r="FQ20" s="83"/>
      <c r="FR20" s="83"/>
      <c r="FS20" s="83"/>
      <c r="FT20" s="83"/>
      <c r="FU20" s="83"/>
      <c r="FV20" s="83"/>
      <c r="FW20" s="83"/>
      <c r="FX20" s="83"/>
      <c r="FY20" s="83"/>
      <c r="FZ20" s="83"/>
      <c r="GA20" s="83"/>
      <c r="GB20" s="83"/>
      <c r="GC20" s="83"/>
      <c r="GD20" s="83"/>
      <c r="GE20" s="83"/>
      <c r="GF20" s="83"/>
      <c r="GG20" s="83"/>
      <c r="GH20" s="83"/>
      <c r="GI20" s="83"/>
      <c r="GJ20" s="83"/>
      <c r="GK20" s="83"/>
      <c r="GL20" s="83"/>
      <c r="GM20" s="83"/>
      <c r="GN20" s="83"/>
      <c r="GO20" s="83"/>
      <c r="GP20" s="83"/>
      <c r="GQ20" s="83"/>
      <c r="GR20" s="83"/>
      <c r="GS20" s="83"/>
      <c r="GT20" s="83"/>
      <c r="GU20" s="83"/>
      <c r="GV20" s="83"/>
      <c r="GW20" s="83"/>
      <c r="GX20" s="83"/>
      <c r="GY20" s="83"/>
      <c r="GZ20" s="83"/>
      <c r="HA20" s="83"/>
      <c r="HB20" s="83"/>
      <c r="HC20" s="83"/>
      <c r="HD20" s="83"/>
      <c r="HE20" s="83"/>
      <c r="HF20" s="83"/>
      <c r="HG20" s="83"/>
      <c r="HH20" s="83"/>
      <c r="HI20" s="83"/>
      <c r="HJ20" s="83"/>
      <c r="HK20" s="83"/>
      <c r="HL20" s="83"/>
      <c r="HM20" s="83"/>
      <c r="HN20" s="83"/>
      <c r="HO20" s="83"/>
      <c r="HP20" s="83"/>
      <c r="HQ20" s="83"/>
      <c r="HR20" s="83"/>
      <c r="HS20" s="83"/>
      <c r="HT20" s="83"/>
      <c r="HU20" s="83"/>
      <c r="HV20" s="83"/>
      <c r="HW20" s="83"/>
      <c r="HX20" s="83"/>
      <c r="HY20" s="83"/>
      <c r="HZ20" s="83"/>
      <c r="IA20" s="83"/>
      <c r="IB20" s="83"/>
      <c r="IC20" s="83"/>
      <c r="ID20" s="83"/>
      <c r="IE20" s="83"/>
    </row>
    <row r="21" s="84" customFormat="1" ht="25.15" customHeight="1" spans="1:239">
      <c r="A21" s="99">
        <v>30202</v>
      </c>
      <c r="B21" s="100" t="s">
        <v>120</v>
      </c>
      <c r="C21" s="96"/>
      <c r="D21" s="96">
        <v>27043</v>
      </c>
      <c r="E21" s="96"/>
      <c r="F21" s="96">
        <f t="shared" si="1"/>
        <v>27043</v>
      </c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3"/>
      <c r="AI21" s="83"/>
      <c r="AJ21" s="83"/>
      <c r="AK21" s="83"/>
      <c r="AL21" s="83"/>
      <c r="AM21" s="83"/>
      <c r="AN21" s="83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83"/>
      <c r="BZ21" s="83"/>
      <c r="CA21" s="83"/>
      <c r="CB21" s="83"/>
      <c r="CC21" s="83"/>
      <c r="CD21" s="83"/>
      <c r="CE21" s="83"/>
      <c r="CF21" s="83"/>
      <c r="CG21" s="83"/>
      <c r="CH21" s="83"/>
      <c r="CI21" s="83"/>
      <c r="CJ21" s="83"/>
      <c r="CK21" s="83"/>
      <c r="CL21" s="83"/>
      <c r="CM21" s="83"/>
      <c r="CN21" s="83"/>
      <c r="CO21" s="83"/>
      <c r="CP21" s="83"/>
      <c r="CQ21" s="83"/>
      <c r="CR21" s="83"/>
      <c r="CS21" s="83"/>
      <c r="CT21" s="83"/>
      <c r="CU21" s="83"/>
      <c r="CV21" s="83"/>
      <c r="CW21" s="83"/>
      <c r="CX21" s="83"/>
      <c r="CY21" s="83"/>
      <c r="CZ21" s="83"/>
      <c r="DA21" s="83"/>
      <c r="DB21" s="83"/>
      <c r="DC21" s="83"/>
      <c r="DD21" s="83"/>
      <c r="DE21" s="83"/>
      <c r="DF21" s="83"/>
      <c r="DG21" s="83"/>
      <c r="DH21" s="83"/>
      <c r="DI21" s="83"/>
      <c r="DJ21" s="83"/>
      <c r="DK21" s="83"/>
      <c r="DL21" s="83"/>
      <c r="DM21" s="83"/>
      <c r="DN21" s="83"/>
      <c r="DO21" s="83"/>
      <c r="DP21" s="83"/>
      <c r="DQ21" s="83"/>
      <c r="DR21" s="83"/>
      <c r="DS21" s="83"/>
      <c r="DT21" s="83"/>
      <c r="DU21" s="83"/>
      <c r="DV21" s="83"/>
      <c r="DW21" s="83"/>
      <c r="DX21" s="83"/>
      <c r="DY21" s="83"/>
      <c r="DZ21" s="83"/>
      <c r="EA21" s="83"/>
      <c r="EB21" s="83"/>
      <c r="EC21" s="83"/>
      <c r="ED21" s="83"/>
      <c r="EE21" s="83"/>
      <c r="EF21" s="83"/>
      <c r="EG21" s="83"/>
      <c r="EH21" s="83"/>
      <c r="EI21" s="83"/>
      <c r="EJ21" s="83"/>
      <c r="EK21" s="83"/>
      <c r="EL21" s="83"/>
      <c r="EM21" s="83"/>
      <c r="EN21" s="83"/>
      <c r="EO21" s="83"/>
      <c r="EP21" s="83"/>
      <c r="EQ21" s="83"/>
      <c r="ER21" s="83"/>
      <c r="ES21" s="83"/>
      <c r="ET21" s="83"/>
      <c r="EU21" s="83"/>
      <c r="EV21" s="83"/>
      <c r="EW21" s="83"/>
      <c r="EX21" s="83"/>
      <c r="EY21" s="83"/>
      <c r="EZ21" s="83"/>
      <c r="FA21" s="83"/>
      <c r="FB21" s="83"/>
      <c r="FC21" s="83"/>
      <c r="FD21" s="83"/>
      <c r="FE21" s="83"/>
      <c r="FF21" s="83"/>
      <c r="FG21" s="83"/>
      <c r="FH21" s="83"/>
      <c r="FI21" s="83"/>
      <c r="FJ21" s="83"/>
      <c r="FK21" s="83"/>
      <c r="FL21" s="83"/>
      <c r="FM21" s="83"/>
      <c r="FN21" s="83"/>
      <c r="FO21" s="83"/>
      <c r="FP21" s="83"/>
      <c r="FQ21" s="83"/>
      <c r="FR21" s="83"/>
      <c r="FS21" s="83"/>
      <c r="FT21" s="83"/>
      <c r="FU21" s="83"/>
      <c r="FV21" s="83"/>
      <c r="FW21" s="83"/>
      <c r="FX21" s="83"/>
      <c r="FY21" s="83"/>
      <c r="FZ21" s="83"/>
      <c r="GA21" s="83"/>
      <c r="GB21" s="83"/>
      <c r="GC21" s="83"/>
      <c r="GD21" s="83"/>
      <c r="GE21" s="83"/>
      <c r="GF21" s="83"/>
      <c r="GG21" s="83"/>
      <c r="GH21" s="83"/>
      <c r="GI21" s="83"/>
      <c r="GJ21" s="83"/>
      <c r="GK21" s="83"/>
      <c r="GL21" s="83"/>
      <c r="GM21" s="83"/>
      <c r="GN21" s="83"/>
      <c r="GO21" s="83"/>
      <c r="GP21" s="83"/>
      <c r="GQ21" s="83"/>
      <c r="GR21" s="83"/>
      <c r="GS21" s="83"/>
      <c r="GT21" s="83"/>
      <c r="GU21" s="83"/>
      <c r="GV21" s="83"/>
      <c r="GW21" s="83"/>
      <c r="GX21" s="83"/>
      <c r="GY21" s="83"/>
      <c r="GZ21" s="83"/>
      <c r="HA21" s="83"/>
      <c r="HB21" s="83"/>
      <c r="HC21" s="83"/>
      <c r="HD21" s="83"/>
      <c r="HE21" s="83"/>
      <c r="HF21" s="83"/>
      <c r="HG21" s="83"/>
      <c r="HH21" s="83"/>
      <c r="HI21" s="83"/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="84" customFormat="1" ht="25.15" customHeight="1" spans="1:239">
      <c r="A22" s="99">
        <v>30203</v>
      </c>
      <c r="B22" s="100" t="s">
        <v>121</v>
      </c>
      <c r="C22" s="96"/>
      <c r="D22" s="96"/>
      <c r="E22" s="96"/>
      <c r="F22" s="96">
        <f t="shared" si="1"/>
        <v>0</v>
      </c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83"/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3"/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/>
      <c r="BR22" s="83"/>
      <c r="BS22" s="83"/>
      <c r="BT22" s="83"/>
      <c r="BU22" s="83"/>
      <c r="BV22" s="83"/>
      <c r="BW22" s="83"/>
      <c r="BX22" s="83"/>
      <c r="BY22" s="83"/>
      <c r="BZ22" s="83"/>
      <c r="CA22" s="83"/>
      <c r="CB22" s="83"/>
      <c r="CC22" s="83"/>
      <c r="CD22" s="83"/>
      <c r="CE22" s="83"/>
      <c r="CF22" s="83"/>
      <c r="CG22" s="83"/>
      <c r="CH22" s="83"/>
      <c r="CI22" s="83"/>
      <c r="CJ22" s="83"/>
      <c r="CK22" s="83"/>
      <c r="CL22" s="83"/>
      <c r="CM22" s="83"/>
      <c r="CN22" s="83"/>
      <c r="CO22" s="83"/>
      <c r="CP22" s="83"/>
      <c r="CQ22" s="83"/>
      <c r="CR22" s="83"/>
      <c r="CS22" s="83"/>
      <c r="CT22" s="83"/>
      <c r="CU22" s="83"/>
      <c r="CV22" s="83"/>
      <c r="CW22" s="83"/>
      <c r="CX22" s="83"/>
      <c r="CY22" s="83"/>
      <c r="CZ22" s="83"/>
      <c r="DA22" s="83"/>
      <c r="DB22" s="83"/>
      <c r="DC22" s="83"/>
      <c r="DD22" s="83"/>
      <c r="DE22" s="83"/>
      <c r="DF22" s="83"/>
      <c r="DG22" s="83"/>
      <c r="DH22" s="83"/>
      <c r="DI22" s="83"/>
      <c r="DJ22" s="83"/>
      <c r="DK22" s="83"/>
      <c r="DL22" s="83"/>
      <c r="DM22" s="83"/>
      <c r="DN22" s="83"/>
      <c r="DO22" s="83"/>
      <c r="DP22" s="83"/>
      <c r="DQ22" s="83"/>
      <c r="DR22" s="83"/>
      <c r="DS22" s="83"/>
      <c r="DT22" s="83"/>
      <c r="DU22" s="83"/>
      <c r="DV22" s="83"/>
      <c r="DW22" s="83"/>
      <c r="DX22" s="83"/>
      <c r="DY22" s="83"/>
      <c r="DZ22" s="83"/>
      <c r="EA22" s="83"/>
      <c r="EB22" s="83"/>
      <c r="EC22" s="83"/>
      <c r="ED22" s="83"/>
      <c r="EE22" s="83"/>
      <c r="EF22" s="83"/>
      <c r="EG22" s="83"/>
      <c r="EH22" s="83"/>
      <c r="EI22" s="83"/>
      <c r="EJ22" s="83"/>
      <c r="EK22" s="83"/>
      <c r="EL22" s="83"/>
      <c r="EM22" s="83"/>
      <c r="EN22" s="83"/>
      <c r="EO22" s="83"/>
      <c r="EP22" s="83"/>
      <c r="EQ22" s="83"/>
      <c r="ER22" s="83"/>
      <c r="ES22" s="83"/>
      <c r="ET22" s="83"/>
      <c r="EU22" s="83"/>
      <c r="EV22" s="83"/>
      <c r="EW22" s="83"/>
      <c r="EX22" s="83"/>
      <c r="EY22" s="83"/>
      <c r="EZ22" s="83"/>
      <c r="FA22" s="83"/>
      <c r="FB22" s="83"/>
      <c r="FC22" s="83"/>
      <c r="FD22" s="83"/>
      <c r="FE22" s="83"/>
      <c r="FF22" s="83"/>
      <c r="FG22" s="83"/>
      <c r="FH22" s="83"/>
      <c r="FI22" s="83"/>
      <c r="FJ22" s="83"/>
      <c r="FK22" s="83"/>
      <c r="FL22" s="83"/>
      <c r="FM22" s="83"/>
      <c r="FN22" s="83"/>
      <c r="FO22" s="83"/>
      <c r="FP22" s="83"/>
      <c r="FQ22" s="83"/>
      <c r="FR22" s="83"/>
      <c r="FS22" s="83"/>
      <c r="FT22" s="83"/>
      <c r="FU22" s="83"/>
      <c r="FV22" s="83"/>
      <c r="FW22" s="83"/>
      <c r="FX22" s="83"/>
      <c r="FY22" s="83"/>
      <c r="FZ22" s="83"/>
      <c r="GA22" s="83"/>
      <c r="GB22" s="83"/>
      <c r="GC22" s="83"/>
      <c r="GD22" s="83"/>
      <c r="GE22" s="83"/>
      <c r="GF22" s="83"/>
      <c r="GG22" s="83"/>
      <c r="GH22" s="83"/>
      <c r="GI22" s="83"/>
      <c r="GJ22" s="83"/>
      <c r="GK22" s="83"/>
      <c r="GL22" s="83"/>
      <c r="GM22" s="83"/>
      <c r="GN22" s="83"/>
      <c r="GO22" s="83"/>
      <c r="GP22" s="83"/>
      <c r="GQ22" s="83"/>
      <c r="GR22" s="83"/>
      <c r="GS22" s="83"/>
      <c r="GT22" s="83"/>
      <c r="GU22" s="83"/>
      <c r="GV22" s="83"/>
      <c r="GW22" s="83"/>
      <c r="GX22" s="83"/>
      <c r="GY22" s="83"/>
      <c r="GZ22" s="83"/>
      <c r="HA22" s="83"/>
      <c r="HB22" s="83"/>
      <c r="HC22" s="83"/>
      <c r="HD22" s="83"/>
      <c r="HE22" s="83"/>
      <c r="HF22" s="83"/>
      <c r="HG22" s="83"/>
      <c r="HH22" s="83"/>
      <c r="HI22" s="83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3"/>
      <c r="HU22" s="83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="84" customFormat="1" ht="25.15" customHeight="1" spans="1:239">
      <c r="A23" s="99">
        <v>30204</v>
      </c>
      <c r="B23" s="100" t="s">
        <v>122</v>
      </c>
      <c r="C23" s="96"/>
      <c r="D23" s="96">
        <v>355</v>
      </c>
      <c r="E23" s="96"/>
      <c r="F23" s="96">
        <f t="shared" si="1"/>
        <v>355</v>
      </c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83"/>
      <c r="AL23" s="83"/>
      <c r="AM23" s="83"/>
      <c r="AN23" s="83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3"/>
      <c r="BN23" s="83"/>
      <c r="BO23" s="83"/>
      <c r="BP23" s="83"/>
      <c r="BQ23" s="83"/>
      <c r="BR23" s="83"/>
      <c r="BS23" s="83"/>
      <c r="BT23" s="83"/>
      <c r="BU23" s="83"/>
      <c r="BV23" s="83"/>
      <c r="BW23" s="83"/>
      <c r="BX23" s="83"/>
      <c r="BY23" s="83"/>
      <c r="BZ23" s="83"/>
      <c r="CA23" s="83"/>
      <c r="CB23" s="83"/>
      <c r="CC23" s="83"/>
      <c r="CD23" s="83"/>
      <c r="CE23" s="83"/>
      <c r="CF23" s="83"/>
      <c r="CG23" s="83"/>
      <c r="CH23" s="83"/>
      <c r="CI23" s="83"/>
      <c r="CJ23" s="83"/>
      <c r="CK23" s="83"/>
      <c r="CL23" s="83"/>
      <c r="CM23" s="83"/>
      <c r="CN23" s="83"/>
      <c r="CO23" s="83"/>
      <c r="CP23" s="83"/>
      <c r="CQ23" s="83"/>
      <c r="CR23" s="83"/>
      <c r="CS23" s="83"/>
      <c r="CT23" s="83"/>
      <c r="CU23" s="83"/>
      <c r="CV23" s="83"/>
      <c r="CW23" s="83"/>
      <c r="CX23" s="83"/>
      <c r="CY23" s="83"/>
      <c r="CZ23" s="83"/>
      <c r="DA23" s="83"/>
      <c r="DB23" s="83"/>
      <c r="DC23" s="83"/>
      <c r="DD23" s="83"/>
      <c r="DE23" s="83"/>
      <c r="DF23" s="83"/>
      <c r="DG23" s="83"/>
      <c r="DH23" s="83"/>
      <c r="DI23" s="83"/>
      <c r="DJ23" s="83"/>
      <c r="DK23" s="83"/>
      <c r="DL23" s="83"/>
      <c r="DM23" s="83"/>
      <c r="DN23" s="83"/>
      <c r="DO23" s="83"/>
      <c r="DP23" s="83"/>
      <c r="DQ23" s="83"/>
      <c r="DR23" s="83"/>
      <c r="DS23" s="83"/>
      <c r="DT23" s="83"/>
      <c r="DU23" s="83"/>
      <c r="DV23" s="83"/>
      <c r="DW23" s="83"/>
      <c r="DX23" s="83"/>
      <c r="DY23" s="83"/>
      <c r="DZ23" s="83"/>
      <c r="EA23" s="83"/>
      <c r="EB23" s="83"/>
      <c r="EC23" s="83"/>
      <c r="ED23" s="83"/>
      <c r="EE23" s="83"/>
      <c r="EF23" s="83"/>
      <c r="EG23" s="83"/>
      <c r="EH23" s="83"/>
      <c r="EI23" s="83"/>
      <c r="EJ23" s="83"/>
      <c r="EK23" s="83"/>
      <c r="EL23" s="83"/>
      <c r="EM23" s="83"/>
      <c r="EN23" s="83"/>
      <c r="EO23" s="83"/>
      <c r="EP23" s="83"/>
      <c r="EQ23" s="83"/>
      <c r="ER23" s="83"/>
      <c r="ES23" s="83"/>
      <c r="ET23" s="83"/>
      <c r="EU23" s="83"/>
      <c r="EV23" s="83"/>
      <c r="EW23" s="83"/>
      <c r="EX23" s="83"/>
      <c r="EY23" s="83"/>
      <c r="EZ23" s="83"/>
      <c r="FA23" s="83"/>
      <c r="FB23" s="83"/>
      <c r="FC23" s="83"/>
      <c r="FD23" s="83"/>
      <c r="FE23" s="83"/>
      <c r="FF23" s="83"/>
      <c r="FG23" s="83"/>
      <c r="FH23" s="83"/>
      <c r="FI23" s="83"/>
      <c r="FJ23" s="83"/>
      <c r="FK23" s="83"/>
      <c r="FL23" s="83"/>
      <c r="FM23" s="83"/>
      <c r="FN23" s="83"/>
      <c r="FO23" s="83"/>
      <c r="FP23" s="83"/>
      <c r="FQ23" s="83"/>
      <c r="FR23" s="83"/>
      <c r="FS23" s="83"/>
      <c r="FT23" s="83"/>
      <c r="FU23" s="83"/>
      <c r="FV23" s="83"/>
      <c r="FW23" s="83"/>
      <c r="FX23" s="83"/>
      <c r="FY23" s="83"/>
      <c r="FZ23" s="83"/>
      <c r="GA23" s="83"/>
      <c r="GB23" s="83"/>
      <c r="GC23" s="83"/>
      <c r="GD23" s="83"/>
      <c r="GE23" s="83"/>
      <c r="GF23" s="83"/>
      <c r="GG23" s="83"/>
      <c r="GH23" s="83"/>
      <c r="GI23" s="83"/>
      <c r="GJ23" s="83"/>
      <c r="GK23" s="83"/>
      <c r="GL23" s="83"/>
      <c r="GM23" s="83"/>
      <c r="GN23" s="83"/>
      <c r="GO23" s="83"/>
      <c r="GP23" s="83"/>
      <c r="GQ23" s="83"/>
      <c r="GR23" s="83"/>
      <c r="GS23" s="83"/>
      <c r="GT23" s="83"/>
      <c r="GU23" s="83"/>
      <c r="GV23" s="83"/>
      <c r="GW23" s="83"/>
      <c r="GX23" s="83"/>
      <c r="GY23" s="83"/>
      <c r="GZ23" s="83"/>
      <c r="HA23" s="83"/>
      <c r="HB23" s="83"/>
      <c r="HC23" s="83"/>
      <c r="HD23" s="83"/>
      <c r="HE23" s="83"/>
      <c r="HF23" s="83"/>
      <c r="HG23" s="83"/>
      <c r="HH23" s="83"/>
      <c r="HI23" s="83"/>
      <c r="HJ23" s="83"/>
      <c r="HK23" s="83"/>
      <c r="HL23" s="83"/>
      <c r="HM23" s="83"/>
      <c r="HN23" s="83"/>
      <c r="HO23" s="83"/>
      <c r="HP23" s="83"/>
      <c r="HQ23" s="83"/>
      <c r="HR23" s="83"/>
      <c r="HS23" s="83"/>
      <c r="HT23" s="83"/>
      <c r="HU23" s="83"/>
      <c r="HV23" s="83"/>
      <c r="HW23" s="83"/>
      <c r="HX23" s="83"/>
      <c r="HY23" s="83"/>
      <c r="HZ23" s="83"/>
      <c r="IA23" s="83"/>
      <c r="IB23" s="83"/>
      <c r="IC23" s="83"/>
      <c r="ID23" s="83"/>
      <c r="IE23" s="83"/>
    </row>
    <row r="24" s="84" customFormat="1" ht="25.15" customHeight="1" spans="1:239">
      <c r="A24" s="99">
        <v>30205</v>
      </c>
      <c r="B24" s="100" t="s">
        <v>123</v>
      </c>
      <c r="C24" s="96"/>
      <c r="D24" s="96">
        <v>20000</v>
      </c>
      <c r="E24" s="96"/>
      <c r="F24" s="96">
        <f t="shared" si="1"/>
        <v>20000</v>
      </c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/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83"/>
      <c r="BZ24" s="83"/>
      <c r="CA24" s="83"/>
      <c r="CB24" s="83"/>
      <c r="CC24" s="83"/>
      <c r="CD24" s="83"/>
      <c r="CE24" s="83"/>
      <c r="CF24" s="83"/>
      <c r="CG24" s="83"/>
      <c r="CH24" s="83"/>
      <c r="CI24" s="83"/>
      <c r="CJ24" s="83"/>
      <c r="CK24" s="83"/>
      <c r="CL24" s="83"/>
      <c r="CM24" s="83"/>
      <c r="CN24" s="83"/>
      <c r="CO24" s="83"/>
      <c r="CP24" s="83"/>
      <c r="CQ24" s="83"/>
      <c r="CR24" s="83"/>
      <c r="CS24" s="83"/>
      <c r="CT24" s="83"/>
      <c r="CU24" s="83"/>
      <c r="CV24" s="83"/>
      <c r="CW24" s="83"/>
      <c r="CX24" s="83"/>
      <c r="CY24" s="83"/>
      <c r="CZ24" s="83"/>
      <c r="DA24" s="83"/>
      <c r="DB24" s="83"/>
      <c r="DC24" s="83"/>
      <c r="DD24" s="83"/>
      <c r="DE24" s="83"/>
      <c r="DF24" s="83"/>
      <c r="DG24" s="83"/>
      <c r="DH24" s="83"/>
      <c r="DI24" s="83"/>
      <c r="DJ24" s="83"/>
      <c r="DK24" s="83"/>
      <c r="DL24" s="83"/>
      <c r="DM24" s="83"/>
      <c r="DN24" s="83"/>
      <c r="DO24" s="83"/>
      <c r="DP24" s="83"/>
      <c r="DQ24" s="83"/>
      <c r="DR24" s="83"/>
      <c r="DS24" s="83"/>
      <c r="DT24" s="83"/>
      <c r="DU24" s="83"/>
      <c r="DV24" s="83"/>
      <c r="DW24" s="83"/>
      <c r="DX24" s="83"/>
      <c r="DY24" s="83"/>
      <c r="DZ24" s="83"/>
      <c r="EA24" s="83"/>
      <c r="EB24" s="83"/>
      <c r="EC24" s="83"/>
      <c r="ED24" s="83"/>
      <c r="EE24" s="83"/>
      <c r="EF24" s="83"/>
      <c r="EG24" s="83"/>
      <c r="EH24" s="83"/>
      <c r="EI24" s="83"/>
      <c r="EJ24" s="83"/>
      <c r="EK24" s="83"/>
      <c r="EL24" s="83"/>
      <c r="EM24" s="83"/>
      <c r="EN24" s="83"/>
      <c r="EO24" s="83"/>
      <c r="EP24" s="83"/>
      <c r="EQ24" s="83"/>
      <c r="ER24" s="83"/>
      <c r="ES24" s="83"/>
      <c r="ET24" s="83"/>
      <c r="EU24" s="83"/>
      <c r="EV24" s="83"/>
      <c r="EW24" s="83"/>
      <c r="EX24" s="83"/>
      <c r="EY24" s="83"/>
      <c r="EZ24" s="83"/>
      <c r="FA24" s="83"/>
      <c r="FB24" s="83"/>
      <c r="FC24" s="83"/>
      <c r="FD24" s="83"/>
      <c r="FE24" s="83"/>
      <c r="FF24" s="83"/>
      <c r="FG24" s="83"/>
      <c r="FH24" s="83"/>
      <c r="FI24" s="83"/>
      <c r="FJ24" s="83"/>
      <c r="FK24" s="83"/>
      <c r="FL24" s="83"/>
      <c r="FM24" s="83"/>
      <c r="FN24" s="83"/>
      <c r="FO24" s="83"/>
      <c r="FP24" s="83"/>
      <c r="FQ24" s="83"/>
      <c r="FR24" s="83"/>
      <c r="FS24" s="83"/>
      <c r="FT24" s="83"/>
      <c r="FU24" s="83"/>
      <c r="FV24" s="83"/>
      <c r="FW24" s="83"/>
      <c r="FX24" s="83"/>
      <c r="FY24" s="83"/>
      <c r="FZ24" s="83"/>
      <c r="GA24" s="83"/>
      <c r="GB24" s="83"/>
      <c r="GC24" s="83"/>
      <c r="GD24" s="83"/>
      <c r="GE24" s="83"/>
      <c r="GF24" s="83"/>
      <c r="GG24" s="83"/>
      <c r="GH24" s="83"/>
      <c r="GI24" s="83"/>
      <c r="GJ24" s="83"/>
      <c r="GK24" s="83"/>
      <c r="GL24" s="83"/>
      <c r="GM24" s="83"/>
      <c r="GN24" s="83"/>
      <c r="GO24" s="83"/>
      <c r="GP24" s="83"/>
      <c r="GQ24" s="83"/>
      <c r="GR24" s="83"/>
      <c r="GS24" s="83"/>
      <c r="GT24" s="83"/>
      <c r="GU24" s="83"/>
      <c r="GV24" s="83"/>
      <c r="GW24" s="83"/>
      <c r="GX24" s="83"/>
      <c r="GY24" s="83"/>
      <c r="GZ24" s="83"/>
      <c r="HA24" s="83"/>
      <c r="HB24" s="83"/>
      <c r="HC24" s="83"/>
      <c r="HD24" s="83"/>
      <c r="HE24" s="83"/>
      <c r="HF24" s="83"/>
      <c r="HG24" s="83"/>
      <c r="HH24" s="83"/>
      <c r="HI24" s="83"/>
      <c r="HJ24" s="83"/>
      <c r="HK24" s="83"/>
      <c r="HL24" s="83"/>
      <c r="HM24" s="83"/>
      <c r="HN24" s="83"/>
      <c r="HO24" s="83"/>
      <c r="HP24" s="83"/>
      <c r="HQ24" s="83"/>
      <c r="HR24" s="83"/>
      <c r="HS24" s="83"/>
      <c r="HT24" s="83"/>
      <c r="HU24" s="83"/>
      <c r="HV24" s="83"/>
      <c r="HW24" s="83"/>
      <c r="HX24" s="83"/>
      <c r="HY24" s="83"/>
      <c r="HZ24" s="83"/>
      <c r="IA24" s="83"/>
      <c r="IB24" s="83"/>
      <c r="IC24" s="83"/>
      <c r="ID24" s="83"/>
      <c r="IE24" s="83"/>
    </row>
    <row r="25" s="84" customFormat="1" ht="25.15" customHeight="1" spans="1:239">
      <c r="A25" s="99">
        <v>30206</v>
      </c>
      <c r="B25" s="100" t="s">
        <v>124</v>
      </c>
      <c r="C25" s="96"/>
      <c r="D25" s="96">
        <v>73080</v>
      </c>
      <c r="E25" s="96"/>
      <c r="F25" s="96">
        <f t="shared" si="1"/>
        <v>73080</v>
      </c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  <c r="BM25" s="83"/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83"/>
      <c r="BZ25" s="83"/>
      <c r="CA25" s="83"/>
      <c r="CB25" s="83"/>
      <c r="CC25" s="83"/>
      <c r="CD25" s="83"/>
      <c r="CE25" s="83"/>
      <c r="CF25" s="83"/>
      <c r="CG25" s="83"/>
      <c r="CH25" s="83"/>
      <c r="CI25" s="83"/>
      <c r="CJ25" s="83"/>
      <c r="CK25" s="83"/>
      <c r="CL25" s="83"/>
      <c r="CM25" s="83"/>
      <c r="CN25" s="83"/>
      <c r="CO25" s="83"/>
      <c r="CP25" s="83"/>
      <c r="CQ25" s="83"/>
      <c r="CR25" s="83"/>
      <c r="CS25" s="83"/>
      <c r="CT25" s="83"/>
      <c r="CU25" s="83"/>
      <c r="CV25" s="83"/>
      <c r="CW25" s="83"/>
      <c r="CX25" s="83"/>
      <c r="CY25" s="83"/>
      <c r="CZ25" s="83"/>
      <c r="DA25" s="83"/>
      <c r="DB25" s="83"/>
      <c r="DC25" s="83"/>
      <c r="DD25" s="83"/>
      <c r="DE25" s="83"/>
      <c r="DF25" s="83"/>
      <c r="DG25" s="83"/>
      <c r="DH25" s="83"/>
      <c r="DI25" s="83"/>
      <c r="DJ25" s="83"/>
      <c r="DK25" s="83"/>
      <c r="DL25" s="83"/>
      <c r="DM25" s="83"/>
      <c r="DN25" s="83"/>
      <c r="DO25" s="83"/>
      <c r="DP25" s="83"/>
      <c r="DQ25" s="83"/>
      <c r="DR25" s="83"/>
      <c r="DS25" s="83"/>
      <c r="DT25" s="83"/>
      <c r="DU25" s="83"/>
      <c r="DV25" s="83"/>
      <c r="DW25" s="83"/>
      <c r="DX25" s="83"/>
      <c r="DY25" s="83"/>
      <c r="DZ25" s="83"/>
      <c r="EA25" s="83"/>
      <c r="EB25" s="83"/>
      <c r="EC25" s="83"/>
      <c r="ED25" s="83"/>
      <c r="EE25" s="83"/>
      <c r="EF25" s="83"/>
      <c r="EG25" s="83"/>
      <c r="EH25" s="83"/>
      <c r="EI25" s="83"/>
      <c r="EJ25" s="83"/>
      <c r="EK25" s="83"/>
      <c r="EL25" s="83"/>
      <c r="EM25" s="83"/>
      <c r="EN25" s="83"/>
      <c r="EO25" s="83"/>
      <c r="EP25" s="83"/>
      <c r="EQ25" s="83"/>
      <c r="ER25" s="83"/>
      <c r="ES25" s="83"/>
      <c r="ET25" s="83"/>
      <c r="EU25" s="83"/>
      <c r="EV25" s="83"/>
      <c r="EW25" s="83"/>
      <c r="EX25" s="83"/>
      <c r="EY25" s="83"/>
      <c r="EZ25" s="83"/>
      <c r="FA25" s="83"/>
      <c r="FB25" s="83"/>
      <c r="FC25" s="83"/>
      <c r="FD25" s="83"/>
      <c r="FE25" s="83"/>
      <c r="FF25" s="83"/>
      <c r="FG25" s="83"/>
      <c r="FH25" s="83"/>
      <c r="FI25" s="83"/>
      <c r="FJ25" s="83"/>
      <c r="FK25" s="83"/>
      <c r="FL25" s="83"/>
      <c r="FM25" s="83"/>
      <c r="FN25" s="83"/>
      <c r="FO25" s="83"/>
      <c r="FP25" s="83"/>
      <c r="FQ25" s="83"/>
      <c r="FR25" s="83"/>
      <c r="FS25" s="83"/>
      <c r="FT25" s="83"/>
      <c r="FU25" s="83"/>
      <c r="FV25" s="83"/>
      <c r="FW25" s="83"/>
      <c r="FX25" s="83"/>
      <c r="FY25" s="83"/>
      <c r="FZ25" s="83"/>
      <c r="GA25" s="83"/>
      <c r="GB25" s="83"/>
      <c r="GC25" s="83"/>
      <c r="GD25" s="83"/>
      <c r="GE25" s="83"/>
      <c r="GF25" s="83"/>
      <c r="GG25" s="83"/>
      <c r="GH25" s="83"/>
      <c r="GI25" s="83"/>
      <c r="GJ25" s="83"/>
      <c r="GK25" s="83"/>
      <c r="GL25" s="83"/>
      <c r="GM25" s="83"/>
      <c r="GN25" s="83"/>
      <c r="GO25" s="83"/>
      <c r="GP25" s="83"/>
      <c r="GQ25" s="83"/>
      <c r="GR25" s="83"/>
      <c r="GS25" s="83"/>
      <c r="GT25" s="83"/>
      <c r="GU25" s="83"/>
      <c r="GV25" s="83"/>
      <c r="GW25" s="83"/>
      <c r="GX25" s="83"/>
      <c r="GY25" s="83"/>
      <c r="GZ25" s="83"/>
      <c r="HA25" s="83"/>
      <c r="HB25" s="83"/>
      <c r="HC25" s="83"/>
      <c r="HD25" s="83"/>
      <c r="HE25" s="83"/>
      <c r="HF25" s="83"/>
      <c r="HG25" s="83"/>
      <c r="HH25" s="83"/>
      <c r="HI25" s="83"/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3"/>
      <c r="HU25" s="83"/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="84" customFormat="1" ht="25.15" customHeight="1" spans="1:239">
      <c r="A26" s="99">
        <v>30207</v>
      </c>
      <c r="B26" s="100" t="s">
        <v>125</v>
      </c>
      <c r="C26" s="96"/>
      <c r="D26" s="96">
        <v>25268</v>
      </c>
      <c r="E26" s="96"/>
      <c r="F26" s="96">
        <f t="shared" si="1"/>
        <v>25268</v>
      </c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/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83"/>
      <c r="DC26" s="83"/>
      <c r="DD26" s="83"/>
      <c r="DE26" s="83"/>
      <c r="DF26" s="83"/>
      <c r="DG26" s="83"/>
      <c r="DH26" s="83"/>
      <c r="DI26" s="83"/>
      <c r="DJ26" s="83"/>
      <c r="DK26" s="83"/>
      <c r="DL26" s="83"/>
      <c r="DM26" s="83"/>
      <c r="DN26" s="83"/>
      <c r="DO26" s="83"/>
      <c r="DP26" s="83"/>
      <c r="DQ26" s="83"/>
      <c r="DR26" s="83"/>
      <c r="DS26" s="83"/>
      <c r="DT26" s="83"/>
      <c r="DU26" s="83"/>
      <c r="DV26" s="83"/>
      <c r="DW26" s="83"/>
      <c r="DX26" s="83"/>
      <c r="DY26" s="83"/>
      <c r="DZ26" s="83"/>
      <c r="EA26" s="83"/>
      <c r="EB26" s="83"/>
      <c r="EC26" s="83"/>
      <c r="ED26" s="83"/>
      <c r="EE26" s="83"/>
      <c r="EF26" s="83"/>
      <c r="EG26" s="83"/>
      <c r="EH26" s="83"/>
      <c r="EI26" s="83"/>
      <c r="EJ26" s="83"/>
      <c r="EK26" s="83"/>
      <c r="EL26" s="83"/>
      <c r="EM26" s="83"/>
      <c r="EN26" s="83"/>
      <c r="EO26" s="83"/>
      <c r="EP26" s="83"/>
      <c r="EQ26" s="83"/>
      <c r="ER26" s="83"/>
      <c r="ES26" s="83"/>
      <c r="ET26" s="83"/>
      <c r="EU26" s="83"/>
      <c r="EV26" s="83"/>
      <c r="EW26" s="83"/>
      <c r="EX26" s="83"/>
      <c r="EY26" s="83"/>
      <c r="EZ26" s="83"/>
      <c r="FA26" s="83"/>
      <c r="FB26" s="83"/>
      <c r="FC26" s="83"/>
      <c r="FD26" s="83"/>
      <c r="FE26" s="83"/>
      <c r="FF26" s="83"/>
      <c r="FG26" s="83"/>
      <c r="FH26" s="83"/>
      <c r="FI26" s="83"/>
      <c r="FJ26" s="83"/>
      <c r="FK26" s="83"/>
      <c r="FL26" s="83"/>
      <c r="FM26" s="83"/>
      <c r="FN26" s="83"/>
      <c r="FO26" s="83"/>
      <c r="FP26" s="83"/>
      <c r="FQ26" s="83"/>
      <c r="FR26" s="83"/>
      <c r="FS26" s="83"/>
      <c r="FT26" s="83"/>
      <c r="FU26" s="83"/>
      <c r="FV26" s="83"/>
      <c r="FW26" s="83"/>
      <c r="FX26" s="83"/>
      <c r="FY26" s="83"/>
      <c r="FZ26" s="83"/>
      <c r="GA26" s="83"/>
      <c r="GB26" s="83"/>
      <c r="GC26" s="83"/>
      <c r="GD26" s="83"/>
      <c r="GE26" s="83"/>
      <c r="GF26" s="83"/>
      <c r="GG26" s="83"/>
      <c r="GH26" s="83"/>
      <c r="GI26" s="83"/>
      <c r="GJ26" s="83"/>
      <c r="GK26" s="83"/>
      <c r="GL26" s="83"/>
      <c r="GM26" s="83"/>
      <c r="GN26" s="83"/>
      <c r="GO26" s="83"/>
      <c r="GP26" s="83"/>
      <c r="GQ26" s="83"/>
      <c r="GR26" s="83"/>
      <c r="GS26" s="83"/>
      <c r="GT26" s="83"/>
      <c r="GU26" s="83"/>
      <c r="GV26" s="83"/>
      <c r="GW26" s="83"/>
      <c r="GX26" s="83"/>
      <c r="GY26" s="83"/>
      <c r="GZ26" s="83"/>
      <c r="HA26" s="83"/>
      <c r="HB26" s="83"/>
      <c r="HC26" s="83"/>
      <c r="HD26" s="83"/>
      <c r="HE26" s="83"/>
      <c r="HF26" s="83"/>
      <c r="HG26" s="83"/>
      <c r="HH26" s="83"/>
      <c r="HI26" s="83"/>
      <c r="HJ26" s="83"/>
      <c r="HK26" s="83"/>
      <c r="HL26" s="83"/>
      <c r="HM26" s="83"/>
      <c r="HN26" s="83"/>
      <c r="HO26" s="83"/>
      <c r="HP26" s="83"/>
      <c r="HQ26" s="83"/>
      <c r="HR26" s="83"/>
      <c r="HS26" s="83"/>
      <c r="HT26" s="83"/>
      <c r="HU26" s="83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="84" customFormat="1" ht="25.15" customHeight="1" spans="1:239">
      <c r="A27" s="99">
        <v>30208</v>
      </c>
      <c r="B27" s="100" t="s">
        <v>126</v>
      </c>
      <c r="C27" s="96"/>
      <c r="D27" s="96"/>
      <c r="E27" s="96"/>
      <c r="F27" s="96">
        <f t="shared" si="1"/>
        <v>0</v>
      </c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83"/>
      <c r="BZ27" s="83"/>
      <c r="CA27" s="83"/>
      <c r="CB27" s="83"/>
      <c r="CC27" s="83"/>
      <c r="CD27" s="83"/>
      <c r="CE27" s="83"/>
      <c r="CF27" s="83"/>
      <c r="CG27" s="83"/>
      <c r="CH27" s="83"/>
      <c r="CI27" s="83"/>
      <c r="CJ27" s="83"/>
      <c r="CK27" s="83"/>
      <c r="CL27" s="83"/>
      <c r="CM27" s="83"/>
      <c r="CN27" s="83"/>
      <c r="CO27" s="83"/>
      <c r="CP27" s="83"/>
      <c r="CQ27" s="83"/>
      <c r="CR27" s="83"/>
      <c r="CS27" s="83"/>
      <c r="CT27" s="83"/>
      <c r="CU27" s="83"/>
      <c r="CV27" s="83"/>
      <c r="CW27" s="83"/>
      <c r="CX27" s="83"/>
      <c r="CY27" s="83"/>
      <c r="CZ27" s="83"/>
      <c r="DA27" s="83"/>
      <c r="DB27" s="83"/>
      <c r="DC27" s="83"/>
      <c r="DD27" s="83"/>
      <c r="DE27" s="83"/>
      <c r="DF27" s="83"/>
      <c r="DG27" s="83"/>
      <c r="DH27" s="83"/>
      <c r="DI27" s="83"/>
      <c r="DJ27" s="83"/>
      <c r="DK27" s="83"/>
      <c r="DL27" s="83"/>
      <c r="DM27" s="83"/>
      <c r="DN27" s="83"/>
      <c r="DO27" s="83"/>
      <c r="DP27" s="83"/>
      <c r="DQ27" s="83"/>
      <c r="DR27" s="83"/>
      <c r="DS27" s="83"/>
      <c r="DT27" s="83"/>
      <c r="DU27" s="83"/>
      <c r="DV27" s="83"/>
      <c r="DW27" s="83"/>
      <c r="DX27" s="83"/>
      <c r="DY27" s="83"/>
      <c r="DZ27" s="83"/>
      <c r="EA27" s="83"/>
      <c r="EB27" s="83"/>
      <c r="EC27" s="83"/>
      <c r="ED27" s="83"/>
      <c r="EE27" s="83"/>
      <c r="EF27" s="83"/>
      <c r="EG27" s="83"/>
      <c r="EH27" s="83"/>
      <c r="EI27" s="83"/>
      <c r="EJ27" s="83"/>
      <c r="EK27" s="83"/>
      <c r="EL27" s="83"/>
      <c r="EM27" s="83"/>
      <c r="EN27" s="83"/>
      <c r="EO27" s="83"/>
      <c r="EP27" s="83"/>
      <c r="EQ27" s="83"/>
      <c r="ER27" s="83"/>
      <c r="ES27" s="83"/>
      <c r="ET27" s="83"/>
      <c r="EU27" s="83"/>
      <c r="EV27" s="83"/>
      <c r="EW27" s="83"/>
      <c r="EX27" s="83"/>
      <c r="EY27" s="83"/>
      <c r="EZ27" s="83"/>
      <c r="FA27" s="83"/>
      <c r="FB27" s="83"/>
      <c r="FC27" s="83"/>
      <c r="FD27" s="83"/>
      <c r="FE27" s="83"/>
      <c r="FF27" s="83"/>
      <c r="FG27" s="83"/>
      <c r="FH27" s="83"/>
      <c r="FI27" s="83"/>
      <c r="FJ27" s="83"/>
      <c r="FK27" s="83"/>
      <c r="FL27" s="83"/>
      <c r="FM27" s="83"/>
      <c r="FN27" s="83"/>
      <c r="FO27" s="83"/>
      <c r="FP27" s="83"/>
      <c r="FQ27" s="83"/>
      <c r="FR27" s="83"/>
      <c r="FS27" s="83"/>
      <c r="FT27" s="83"/>
      <c r="FU27" s="83"/>
      <c r="FV27" s="83"/>
      <c r="FW27" s="83"/>
      <c r="FX27" s="83"/>
      <c r="FY27" s="83"/>
      <c r="FZ27" s="83"/>
      <c r="GA27" s="83"/>
      <c r="GB27" s="83"/>
      <c r="GC27" s="83"/>
      <c r="GD27" s="83"/>
      <c r="GE27" s="83"/>
      <c r="GF27" s="83"/>
      <c r="GG27" s="83"/>
      <c r="GH27" s="83"/>
      <c r="GI27" s="83"/>
      <c r="GJ27" s="83"/>
      <c r="GK27" s="83"/>
      <c r="GL27" s="83"/>
      <c r="GM27" s="83"/>
      <c r="GN27" s="83"/>
      <c r="GO27" s="83"/>
      <c r="GP27" s="83"/>
      <c r="GQ27" s="83"/>
      <c r="GR27" s="83"/>
      <c r="GS27" s="83"/>
      <c r="GT27" s="83"/>
      <c r="GU27" s="83"/>
      <c r="GV27" s="83"/>
      <c r="GW27" s="83"/>
      <c r="GX27" s="83"/>
      <c r="GY27" s="83"/>
      <c r="GZ27" s="83"/>
      <c r="HA27" s="83"/>
      <c r="HB27" s="83"/>
      <c r="HC27" s="83"/>
      <c r="HD27" s="83"/>
      <c r="HE27" s="83"/>
      <c r="HF27" s="83"/>
      <c r="HG27" s="83"/>
      <c r="HH27" s="83"/>
      <c r="HI27" s="83"/>
      <c r="HJ27" s="83"/>
      <c r="HK27" s="83"/>
      <c r="HL27" s="83"/>
      <c r="HM27" s="83"/>
      <c r="HN27" s="83"/>
      <c r="HO27" s="83"/>
      <c r="HP27" s="83"/>
      <c r="HQ27" s="83"/>
      <c r="HR27" s="83"/>
      <c r="HS27" s="83"/>
      <c r="HT27" s="83"/>
      <c r="HU27" s="83"/>
      <c r="HV27" s="83"/>
      <c r="HW27" s="83"/>
      <c r="HX27" s="83"/>
      <c r="HY27" s="83"/>
      <c r="HZ27" s="83"/>
      <c r="IA27" s="83"/>
      <c r="IB27" s="83"/>
      <c r="IC27" s="83"/>
      <c r="ID27" s="83"/>
      <c r="IE27" s="83"/>
    </row>
    <row r="28" s="84" customFormat="1" ht="25.15" customHeight="1" spans="1:239">
      <c r="A28" s="99">
        <v>30209</v>
      </c>
      <c r="B28" s="100" t="s">
        <v>127</v>
      </c>
      <c r="C28" s="96"/>
      <c r="D28" s="96">
        <v>41050</v>
      </c>
      <c r="E28" s="96"/>
      <c r="F28" s="96">
        <f t="shared" si="1"/>
        <v>41050</v>
      </c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83"/>
      <c r="BZ28" s="83"/>
      <c r="CA28" s="83"/>
      <c r="CB28" s="83"/>
      <c r="CC28" s="83"/>
      <c r="CD28" s="83"/>
      <c r="CE28" s="83"/>
      <c r="CF28" s="83"/>
      <c r="CG28" s="83"/>
      <c r="CH28" s="83"/>
      <c r="CI28" s="83"/>
      <c r="CJ28" s="83"/>
      <c r="CK28" s="83"/>
      <c r="CL28" s="83"/>
      <c r="CM28" s="83"/>
      <c r="CN28" s="83"/>
      <c r="CO28" s="83"/>
      <c r="CP28" s="83"/>
      <c r="CQ28" s="83"/>
      <c r="CR28" s="83"/>
      <c r="CS28" s="83"/>
      <c r="CT28" s="83"/>
      <c r="CU28" s="83"/>
      <c r="CV28" s="83"/>
      <c r="CW28" s="83"/>
      <c r="CX28" s="83"/>
      <c r="CY28" s="83"/>
      <c r="CZ28" s="83"/>
      <c r="DA28" s="83"/>
      <c r="DB28" s="83"/>
      <c r="DC28" s="83"/>
      <c r="DD28" s="83"/>
      <c r="DE28" s="83"/>
      <c r="DF28" s="83"/>
      <c r="DG28" s="83"/>
      <c r="DH28" s="83"/>
      <c r="DI28" s="83"/>
      <c r="DJ28" s="83"/>
      <c r="DK28" s="83"/>
      <c r="DL28" s="83"/>
      <c r="DM28" s="83"/>
      <c r="DN28" s="83"/>
      <c r="DO28" s="83"/>
      <c r="DP28" s="83"/>
      <c r="DQ28" s="83"/>
      <c r="DR28" s="83"/>
      <c r="DS28" s="83"/>
      <c r="DT28" s="83"/>
      <c r="DU28" s="83"/>
      <c r="DV28" s="83"/>
      <c r="DW28" s="83"/>
      <c r="DX28" s="83"/>
      <c r="DY28" s="83"/>
      <c r="DZ28" s="83"/>
      <c r="EA28" s="83"/>
      <c r="EB28" s="83"/>
      <c r="EC28" s="83"/>
      <c r="ED28" s="83"/>
      <c r="EE28" s="83"/>
      <c r="EF28" s="83"/>
      <c r="EG28" s="83"/>
      <c r="EH28" s="83"/>
      <c r="EI28" s="83"/>
      <c r="EJ28" s="83"/>
      <c r="EK28" s="83"/>
      <c r="EL28" s="83"/>
      <c r="EM28" s="83"/>
      <c r="EN28" s="83"/>
      <c r="EO28" s="83"/>
      <c r="EP28" s="83"/>
      <c r="EQ28" s="83"/>
      <c r="ER28" s="83"/>
      <c r="ES28" s="83"/>
      <c r="ET28" s="83"/>
      <c r="EU28" s="83"/>
      <c r="EV28" s="83"/>
      <c r="EW28" s="83"/>
      <c r="EX28" s="83"/>
      <c r="EY28" s="83"/>
      <c r="EZ28" s="83"/>
      <c r="FA28" s="83"/>
      <c r="FB28" s="83"/>
      <c r="FC28" s="83"/>
      <c r="FD28" s="83"/>
      <c r="FE28" s="83"/>
      <c r="FF28" s="83"/>
      <c r="FG28" s="83"/>
      <c r="FH28" s="83"/>
      <c r="FI28" s="83"/>
      <c r="FJ28" s="83"/>
      <c r="FK28" s="83"/>
      <c r="FL28" s="83"/>
      <c r="FM28" s="83"/>
      <c r="FN28" s="83"/>
      <c r="FO28" s="83"/>
      <c r="FP28" s="83"/>
      <c r="FQ28" s="83"/>
      <c r="FR28" s="83"/>
      <c r="FS28" s="83"/>
      <c r="FT28" s="83"/>
      <c r="FU28" s="83"/>
      <c r="FV28" s="83"/>
      <c r="FW28" s="83"/>
      <c r="FX28" s="83"/>
      <c r="FY28" s="83"/>
      <c r="FZ28" s="83"/>
      <c r="GA28" s="83"/>
      <c r="GB28" s="83"/>
      <c r="GC28" s="83"/>
      <c r="GD28" s="83"/>
      <c r="GE28" s="83"/>
      <c r="GF28" s="83"/>
      <c r="GG28" s="83"/>
      <c r="GH28" s="83"/>
      <c r="GI28" s="83"/>
      <c r="GJ28" s="83"/>
      <c r="GK28" s="83"/>
      <c r="GL28" s="83"/>
      <c r="GM28" s="83"/>
      <c r="GN28" s="83"/>
      <c r="GO28" s="83"/>
      <c r="GP28" s="83"/>
      <c r="GQ28" s="83"/>
      <c r="GR28" s="83"/>
      <c r="GS28" s="83"/>
      <c r="GT28" s="83"/>
      <c r="GU28" s="83"/>
      <c r="GV28" s="83"/>
      <c r="GW28" s="83"/>
      <c r="GX28" s="83"/>
      <c r="GY28" s="83"/>
      <c r="GZ28" s="83"/>
      <c r="HA28" s="83"/>
      <c r="HB28" s="83"/>
      <c r="HC28" s="83"/>
      <c r="HD28" s="83"/>
      <c r="HE28" s="83"/>
      <c r="HF28" s="83"/>
      <c r="HG28" s="83"/>
      <c r="HH28" s="83"/>
      <c r="HI28" s="83"/>
      <c r="HJ28" s="83"/>
      <c r="HK28" s="83"/>
      <c r="HL28" s="83"/>
      <c r="HM28" s="83"/>
      <c r="HN28" s="83"/>
      <c r="HO28" s="83"/>
      <c r="HP28" s="83"/>
      <c r="HQ28" s="83"/>
      <c r="HR28" s="83"/>
      <c r="HS28" s="83"/>
      <c r="HT28" s="83"/>
      <c r="HU28" s="83"/>
      <c r="HV28" s="83"/>
      <c r="HW28" s="83"/>
      <c r="HX28" s="83"/>
      <c r="HY28" s="83"/>
      <c r="HZ28" s="83"/>
      <c r="IA28" s="83"/>
      <c r="IB28" s="83"/>
      <c r="IC28" s="83"/>
      <c r="ID28" s="83"/>
      <c r="IE28" s="83"/>
    </row>
    <row r="29" s="84" customFormat="1" ht="25.15" customHeight="1" spans="1:239">
      <c r="A29" s="99">
        <v>30211</v>
      </c>
      <c r="B29" s="102" t="s">
        <v>128</v>
      </c>
      <c r="C29" s="96"/>
      <c r="D29" s="96">
        <v>139920</v>
      </c>
      <c r="E29" s="96"/>
      <c r="F29" s="96">
        <f t="shared" si="1"/>
        <v>139920</v>
      </c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/>
      <c r="BP29" s="83"/>
      <c r="BQ29" s="83"/>
      <c r="BR29" s="83"/>
      <c r="BS29" s="83"/>
      <c r="BT29" s="83"/>
      <c r="BU29" s="83"/>
      <c r="BV29" s="83"/>
      <c r="BW29" s="83"/>
      <c r="BX29" s="83"/>
      <c r="BY29" s="83"/>
      <c r="BZ29" s="83"/>
      <c r="CA29" s="83"/>
      <c r="CB29" s="83"/>
      <c r="CC29" s="83"/>
      <c r="CD29" s="83"/>
      <c r="CE29" s="83"/>
      <c r="CF29" s="83"/>
      <c r="CG29" s="83"/>
      <c r="CH29" s="83"/>
      <c r="CI29" s="83"/>
      <c r="CJ29" s="83"/>
      <c r="CK29" s="83"/>
      <c r="CL29" s="83"/>
      <c r="CM29" s="83"/>
      <c r="CN29" s="83"/>
      <c r="CO29" s="83"/>
      <c r="CP29" s="83"/>
      <c r="CQ29" s="83"/>
      <c r="CR29" s="83"/>
      <c r="CS29" s="83"/>
      <c r="CT29" s="83"/>
      <c r="CU29" s="83"/>
      <c r="CV29" s="83"/>
      <c r="CW29" s="83"/>
      <c r="CX29" s="83"/>
      <c r="CY29" s="83"/>
      <c r="CZ29" s="83"/>
      <c r="DA29" s="83"/>
      <c r="DB29" s="83"/>
      <c r="DC29" s="83"/>
      <c r="DD29" s="83"/>
      <c r="DE29" s="83"/>
      <c r="DF29" s="83"/>
      <c r="DG29" s="83"/>
      <c r="DH29" s="83"/>
      <c r="DI29" s="83"/>
      <c r="DJ29" s="83"/>
      <c r="DK29" s="83"/>
      <c r="DL29" s="83"/>
      <c r="DM29" s="83"/>
      <c r="DN29" s="83"/>
      <c r="DO29" s="83"/>
      <c r="DP29" s="83"/>
      <c r="DQ29" s="83"/>
      <c r="DR29" s="83"/>
      <c r="DS29" s="83"/>
      <c r="DT29" s="83"/>
      <c r="DU29" s="83"/>
      <c r="DV29" s="83"/>
      <c r="DW29" s="83"/>
      <c r="DX29" s="83"/>
      <c r="DY29" s="83"/>
      <c r="DZ29" s="83"/>
      <c r="EA29" s="83"/>
      <c r="EB29" s="83"/>
      <c r="EC29" s="83"/>
      <c r="ED29" s="83"/>
      <c r="EE29" s="83"/>
      <c r="EF29" s="83"/>
      <c r="EG29" s="83"/>
      <c r="EH29" s="83"/>
      <c r="EI29" s="83"/>
      <c r="EJ29" s="83"/>
      <c r="EK29" s="83"/>
      <c r="EL29" s="83"/>
      <c r="EM29" s="83"/>
      <c r="EN29" s="83"/>
      <c r="EO29" s="83"/>
      <c r="EP29" s="83"/>
      <c r="EQ29" s="83"/>
      <c r="ER29" s="83"/>
      <c r="ES29" s="83"/>
      <c r="ET29" s="83"/>
      <c r="EU29" s="83"/>
      <c r="EV29" s="83"/>
      <c r="EW29" s="83"/>
      <c r="EX29" s="83"/>
      <c r="EY29" s="83"/>
      <c r="EZ29" s="83"/>
      <c r="FA29" s="83"/>
      <c r="FB29" s="83"/>
      <c r="FC29" s="83"/>
      <c r="FD29" s="83"/>
      <c r="FE29" s="83"/>
      <c r="FF29" s="83"/>
      <c r="FG29" s="83"/>
      <c r="FH29" s="83"/>
      <c r="FI29" s="83"/>
      <c r="FJ29" s="83"/>
      <c r="FK29" s="83"/>
      <c r="FL29" s="83"/>
      <c r="FM29" s="83"/>
      <c r="FN29" s="83"/>
      <c r="FO29" s="83"/>
      <c r="FP29" s="83"/>
      <c r="FQ29" s="83"/>
      <c r="FR29" s="83"/>
      <c r="FS29" s="83"/>
      <c r="FT29" s="83"/>
      <c r="FU29" s="83"/>
      <c r="FV29" s="83"/>
      <c r="FW29" s="83"/>
      <c r="FX29" s="83"/>
      <c r="FY29" s="83"/>
      <c r="FZ29" s="83"/>
      <c r="GA29" s="83"/>
      <c r="GB29" s="83"/>
      <c r="GC29" s="83"/>
      <c r="GD29" s="83"/>
      <c r="GE29" s="83"/>
      <c r="GF29" s="83"/>
      <c r="GG29" s="83"/>
      <c r="GH29" s="83"/>
      <c r="GI29" s="83"/>
      <c r="GJ29" s="83"/>
      <c r="GK29" s="83"/>
      <c r="GL29" s="83"/>
      <c r="GM29" s="83"/>
      <c r="GN29" s="83"/>
      <c r="GO29" s="83"/>
      <c r="GP29" s="83"/>
      <c r="GQ29" s="83"/>
      <c r="GR29" s="83"/>
      <c r="GS29" s="83"/>
      <c r="GT29" s="83"/>
      <c r="GU29" s="83"/>
      <c r="GV29" s="83"/>
      <c r="GW29" s="83"/>
      <c r="GX29" s="83"/>
      <c r="GY29" s="83"/>
      <c r="GZ29" s="83"/>
      <c r="HA29" s="83"/>
      <c r="HB29" s="83"/>
      <c r="HC29" s="83"/>
      <c r="HD29" s="83"/>
      <c r="HE29" s="83"/>
      <c r="HF29" s="83"/>
      <c r="HG29" s="83"/>
      <c r="HH29" s="83"/>
      <c r="HI29" s="83"/>
      <c r="HJ29" s="83"/>
      <c r="HK29" s="83"/>
      <c r="HL29" s="83"/>
      <c r="HM29" s="83"/>
      <c r="HN29" s="83"/>
      <c r="HO29" s="83"/>
      <c r="HP29" s="83"/>
      <c r="HQ29" s="83"/>
      <c r="HR29" s="83"/>
      <c r="HS29" s="83"/>
      <c r="HT29" s="83"/>
      <c r="HU29" s="83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="84" customFormat="1" ht="25.15" customHeight="1" spans="1:239">
      <c r="A30" s="99">
        <v>30212</v>
      </c>
      <c r="B30" s="100" t="s">
        <v>129</v>
      </c>
      <c r="C30" s="96"/>
      <c r="D30" s="96"/>
      <c r="E30" s="96"/>
      <c r="F30" s="96">
        <f t="shared" si="1"/>
        <v>0</v>
      </c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83"/>
      <c r="BZ30" s="83"/>
      <c r="CA30" s="83"/>
      <c r="CB30" s="83"/>
      <c r="CC30" s="83"/>
      <c r="CD30" s="83"/>
      <c r="CE30" s="83"/>
      <c r="CF30" s="83"/>
      <c r="CG30" s="83"/>
      <c r="CH30" s="83"/>
      <c r="CI30" s="83"/>
      <c r="CJ30" s="83"/>
      <c r="CK30" s="83"/>
      <c r="CL30" s="83"/>
      <c r="CM30" s="83"/>
      <c r="CN30" s="83"/>
      <c r="CO30" s="83"/>
      <c r="CP30" s="83"/>
      <c r="CQ30" s="83"/>
      <c r="CR30" s="83"/>
      <c r="CS30" s="83"/>
      <c r="CT30" s="83"/>
      <c r="CU30" s="83"/>
      <c r="CV30" s="83"/>
      <c r="CW30" s="83"/>
      <c r="CX30" s="83"/>
      <c r="CY30" s="83"/>
      <c r="CZ30" s="83"/>
      <c r="DA30" s="83"/>
      <c r="DB30" s="83"/>
      <c r="DC30" s="83"/>
      <c r="DD30" s="83"/>
      <c r="DE30" s="83"/>
      <c r="DF30" s="83"/>
      <c r="DG30" s="83"/>
      <c r="DH30" s="83"/>
      <c r="DI30" s="83"/>
      <c r="DJ30" s="83"/>
      <c r="DK30" s="83"/>
      <c r="DL30" s="83"/>
      <c r="DM30" s="83"/>
      <c r="DN30" s="83"/>
      <c r="DO30" s="83"/>
      <c r="DP30" s="83"/>
      <c r="DQ30" s="83"/>
      <c r="DR30" s="83"/>
      <c r="DS30" s="83"/>
      <c r="DT30" s="83"/>
      <c r="DU30" s="83"/>
      <c r="DV30" s="83"/>
      <c r="DW30" s="83"/>
      <c r="DX30" s="83"/>
      <c r="DY30" s="83"/>
      <c r="DZ30" s="83"/>
      <c r="EA30" s="83"/>
      <c r="EB30" s="83"/>
      <c r="EC30" s="83"/>
      <c r="ED30" s="83"/>
      <c r="EE30" s="83"/>
      <c r="EF30" s="83"/>
      <c r="EG30" s="83"/>
      <c r="EH30" s="83"/>
      <c r="EI30" s="83"/>
      <c r="EJ30" s="83"/>
      <c r="EK30" s="83"/>
      <c r="EL30" s="83"/>
      <c r="EM30" s="83"/>
      <c r="EN30" s="83"/>
      <c r="EO30" s="83"/>
      <c r="EP30" s="83"/>
      <c r="EQ30" s="83"/>
      <c r="ER30" s="83"/>
      <c r="ES30" s="83"/>
      <c r="ET30" s="83"/>
      <c r="EU30" s="83"/>
      <c r="EV30" s="83"/>
      <c r="EW30" s="83"/>
      <c r="EX30" s="83"/>
      <c r="EY30" s="83"/>
      <c r="EZ30" s="83"/>
      <c r="FA30" s="83"/>
      <c r="FB30" s="83"/>
      <c r="FC30" s="83"/>
      <c r="FD30" s="83"/>
      <c r="FE30" s="83"/>
      <c r="FF30" s="83"/>
      <c r="FG30" s="83"/>
      <c r="FH30" s="83"/>
      <c r="FI30" s="83"/>
      <c r="FJ30" s="83"/>
      <c r="FK30" s="83"/>
      <c r="FL30" s="83"/>
      <c r="FM30" s="83"/>
      <c r="FN30" s="83"/>
      <c r="FO30" s="83"/>
      <c r="FP30" s="83"/>
      <c r="FQ30" s="83"/>
      <c r="FR30" s="83"/>
      <c r="FS30" s="83"/>
      <c r="FT30" s="83"/>
      <c r="FU30" s="83"/>
      <c r="FV30" s="83"/>
      <c r="FW30" s="83"/>
      <c r="FX30" s="83"/>
      <c r="FY30" s="83"/>
      <c r="FZ30" s="83"/>
      <c r="GA30" s="83"/>
      <c r="GB30" s="83"/>
      <c r="GC30" s="83"/>
      <c r="GD30" s="83"/>
      <c r="GE30" s="83"/>
      <c r="GF30" s="83"/>
      <c r="GG30" s="83"/>
      <c r="GH30" s="83"/>
      <c r="GI30" s="83"/>
      <c r="GJ30" s="83"/>
      <c r="GK30" s="83"/>
      <c r="GL30" s="83"/>
      <c r="GM30" s="83"/>
      <c r="GN30" s="83"/>
      <c r="GO30" s="83"/>
      <c r="GP30" s="83"/>
      <c r="GQ30" s="83"/>
      <c r="GR30" s="83"/>
      <c r="GS30" s="83"/>
      <c r="GT30" s="83"/>
      <c r="GU30" s="83"/>
      <c r="GV30" s="83"/>
      <c r="GW30" s="83"/>
      <c r="GX30" s="83"/>
      <c r="GY30" s="83"/>
      <c r="GZ30" s="83"/>
      <c r="HA30" s="83"/>
      <c r="HB30" s="83"/>
      <c r="HC30" s="83"/>
      <c r="HD30" s="83"/>
      <c r="HE30" s="83"/>
      <c r="HF30" s="83"/>
      <c r="HG30" s="83"/>
      <c r="HH30" s="83"/>
      <c r="HI30" s="83"/>
      <c r="HJ30" s="83"/>
      <c r="HK30" s="83"/>
      <c r="HL30" s="83"/>
      <c r="HM30" s="83"/>
      <c r="HN30" s="83"/>
      <c r="HO30" s="83"/>
      <c r="HP30" s="83"/>
      <c r="HQ30" s="83"/>
      <c r="HR30" s="83"/>
      <c r="HS30" s="83"/>
      <c r="HT30" s="83"/>
      <c r="HU30" s="83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="84" customFormat="1" ht="25.15" customHeight="1" spans="1:239">
      <c r="A31" s="99">
        <v>30213</v>
      </c>
      <c r="B31" s="100" t="s">
        <v>130</v>
      </c>
      <c r="C31" s="96"/>
      <c r="D31" s="96">
        <v>17011</v>
      </c>
      <c r="E31" s="96"/>
      <c r="F31" s="96">
        <f t="shared" si="1"/>
        <v>17011</v>
      </c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/>
      <c r="BN31" s="83"/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83"/>
      <c r="BZ31" s="83"/>
      <c r="CA31" s="83"/>
      <c r="CB31" s="83"/>
      <c r="CC31" s="83"/>
      <c r="CD31" s="83"/>
      <c r="CE31" s="83"/>
      <c r="CF31" s="83"/>
      <c r="CG31" s="83"/>
      <c r="CH31" s="83"/>
      <c r="CI31" s="83"/>
      <c r="CJ31" s="83"/>
      <c r="CK31" s="83"/>
      <c r="CL31" s="83"/>
      <c r="CM31" s="83"/>
      <c r="CN31" s="83"/>
      <c r="CO31" s="83"/>
      <c r="CP31" s="83"/>
      <c r="CQ31" s="83"/>
      <c r="CR31" s="83"/>
      <c r="CS31" s="83"/>
      <c r="CT31" s="83"/>
      <c r="CU31" s="83"/>
      <c r="CV31" s="83"/>
      <c r="CW31" s="83"/>
      <c r="CX31" s="83"/>
      <c r="CY31" s="83"/>
      <c r="CZ31" s="83"/>
      <c r="DA31" s="83"/>
      <c r="DB31" s="83"/>
      <c r="DC31" s="83"/>
      <c r="DD31" s="83"/>
      <c r="DE31" s="83"/>
      <c r="DF31" s="83"/>
      <c r="DG31" s="83"/>
      <c r="DH31" s="83"/>
      <c r="DI31" s="83"/>
      <c r="DJ31" s="83"/>
      <c r="DK31" s="83"/>
      <c r="DL31" s="83"/>
      <c r="DM31" s="83"/>
      <c r="DN31" s="83"/>
      <c r="DO31" s="83"/>
      <c r="DP31" s="83"/>
      <c r="DQ31" s="83"/>
      <c r="DR31" s="83"/>
      <c r="DS31" s="83"/>
      <c r="DT31" s="83"/>
      <c r="DU31" s="83"/>
      <c r="DV31" s="83"/>
      <c r="DW31" s="83"/>
      <c r="DX31" s="83"/>
      <c r="DY31" s="83"/>
      <c r="DZ31" s="83"/>
      <c r="EA31" s="83"/>
      <c r="EB31" s="83"/>
      <c r="EC31" s="83"/>
      <c r="ED31" s="83"/>
      <c r="EE31" s="83"/>
      <c r="EF31" s="83"/>
      <c r="EG31" s="83"/>
      <c r="EH31" s="83"/>
      <c r="EI31" s="83"/>
      <c r="EJ31" s="83"/>
      <c r="EK31" s="83"/>
      <c r="EL31" s="83"/>
      <c r="EM31" s="83"/>
      <c r="EN31" s="83"/>
      <c r="EO31" s="83"/>
      <c r="EP31" s="83"/>
      <c r="EQ31" s="83"/>
      <c r="ER31" s="83"/>
      <c r="ES31" s="83"/>
      <c r="ET31" s="83"/>
      <c r="EU31" s="83"/>
      <c r="EV31" s="83"/>
      <c r="EW31" s="83"/>
      <c r="EX31" s="83"/>
      <c r="EY31" s="83"/>
      <c r="EZ31" s="83"/>
      <c r="FA31" s="83"/>
      <c r="FB31" s="83"/>
      <c r="FC31" s="83"/>
      <c r="FD31" s="83"/>
      <c r="FE31" s="83"/>
      <c r="FF31" s="83"/>
      <c r="FG31" s="83"/>
      <c r="FH31" s="83"/>
      <c r="FI31" s="83"/>
      <c r="FJ31" s="83"/>
      <c r="FK31" s="83"/>
      <c r="FL31" s="83"/>
      <c r="FM31" s="83"/>
      <c r="FN31" s="83"/>
      <c r="FO31" s="83"/>
      <c r="FP31" s="83"/>
      <c r="FQ31" s="83"/>
      <c r="FR31" s="83"/>
      <c r="FS31" s="83"/>
      <c r="FT31" s="83"/>
      <c r="FU31" s="83"/>
      <c r="FV31" s="83"/>
      <c r="FW31" s="83"/>
      <c r="FX31" s="83"/>
      <c r="FY31" s="83"/>
      <c r="FZ31" s="83"/>
      <c r="GA31" s="83"/>
      <c r="GB31" s="83"/>
      <c r="GC31" s="83"/>
      <c r="GD31" s="83"/>
      <c r="GE31" s="83"/>
      <c r="GF31" s="83"/>
      <c r="GG31" s="83"/>
      <c r="GH31" s="83"/>
      <c r="GI31" s="83"/>
      <c r="GJ31" s="83"/>
      <c r="GK31" s="83"/>
      <c r="GL31" s="83"/>
      <c r="GM31" s="83"/>
      <c r="GN31" s="83"/>
      <c r="GO31" s="83"/>
      <c r="GP31" s="83"/>
      <c r="GQ31" s="83"/>
      <c r="GR31" s="83"/>
      <c r="GS31" s="83"/>
      <c r="GT31" s="83"/>
      <c r="GU31" s="83"/>
      <c r="GV31" s="83"/>
      <c r="GW31" s="83"/>
      <c r="GX31" s="83"/>
      <c r="GY31" s="83"/>
      <c r="GZ31" s="83"/>
      <c r="HA31" s="83"/>
      <c r="HB31" s="83"/>
      <c r="HC31" s="83"/>
      <c r="HD31" s="83"/>
      <c r="HE31" s="83"/>
      <c r="HF31" s="83"/>
      <c r="HG31" s="83"/>
      <c r="HH31" s="83"/>
      <c r="HI31" s="83"/>
      <c r="HJ31" s="83"/>
      <c r="HK31" s="83"/>
      <c r="HL31" s="83"/>
      <c r="HM31" s="83"/>
      <c r="HN31" s="83"/>
      <c r="HO31" s="83"/>
      <c r="HP31" s="83"/>
      <c r="HQ31" s="83"/>
      <c r="HR31" s="83"/>
      <c r="HS31" s="83"/>
      <c r="HT31" s="83"/>
      <c r="HU31" s="83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="84" customFormat="1" ht="25.15" customHeight="1" spans="1:239">
      <c r="A32" s="99">
        <v>30214</v>
      </c>
      <c r="B32" s="100" t="s">
        <v>131</v>
      </c>
      <c r="C32" s="96"/>
      <c r="D32" s="96">
        <v>12000</v>
      </c>
      <c r="E32" s="96"/>
      <c r="F32" s="96">
        <f t="shared" si="1"/>
        <v>12000</v>
      </c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3"/>
      <c r="CJ32" s="83"/>
      <c r="CK32" s="83"/>
      <c r="CL32" s="83"/>
      <c r="CM32" s="83"/>
      <c r="CN32" s="83"/>
      <c r="CO32" s="83"/>
      <c r="CP32" s="83"/>
      <c r="CQ32" s="83"/>
      <c r="CR32" s="83"/>
      <c r="CS32" s="83"/>
      <c r="CT32" s="83"/>
      <c r="CU32" s="83"/>
      <c r="CV32" s="83"/>
      <c r="CW32" s="83"/>
      <c r="CX32" s="83"/>
      <c r="CY32" s="83"/>
      <c r="CZ32" s="83"/>
      <c r="DA32" s="83"/>
      <c r="DB32" s="83"/>
      <c r="DC32" s="83"/>
      <c r="DD32" s="83"/>
      <c r="DE32" s="83"/>
      <c r="DF32" s="83"/>
      <c r="DG32" s="83"/>
      <c r="DH32" s="83"/>
      <c r="DI32" s="83"/>
      <c r="DJ32" s="83"/>
      <c r="DK32" s="83"/>
      <c r="DL32" s="83"/>
      <c r="DM32" s="83"/>
      <c r="DN32" s="83"/>
      <c r="DO32" s="83"/>
      <c r="DP32" s="83"/>
      <c r="DQ32" s="83"/>
      <c r="DR32" s="83"/>
      <c r="DS32" s="83"/>
      <c r="DT32" s="83"/>
      <c r="DU32" s="83"/>
      <c r="DV32" s="83"/>
      <c r="DW32" s="83"/>
      <c r="DX32" s="83"/>
      <c r="DY32" s="83"/>
      <c r="DZ32" s="83"/>
      <c r="EA32" s="83"/>
      <c r="EB32" s="83"/>
      <c r="EC32" s="83"/>
      <c r="ED32" s="83"/>
      <c r="EE32" s="83"/>
      <c r="EF32" s="83"/>
      <c r="EG32" s="83"/>
      <c r="EH32" s="83"/>
      <c r="EI32" s="83"/>
      <c r="EJ32" s="83"/>
      <c r="EK32" s="83"/>
      <c r="EL32" s="83"/>
      <c r="EM32" s="83"/>
      <c r="EN32" s="83"/>
      <c r="EO32" s="83"/>
      <c r="EP32" s="83"/>
      <c r="EQ32" s="83"/>
      <c r="ER32" s="83"/>
      <c r="ES32" s="83"/>
      <c r="ET32" s="83"/>
      <c r="EU32" s="83"/>
      <c r="EV32" s="83"/>
      <c r="EW32" s="83"/>
      <c r="EX32" s="83"/>
      <c r="EY32" s="83"/>
      <c r="EZ32" s="83"/>
      <c r="FA32" s="83"/>
      <c r="FB32" s="83"/>
      <c r="FC32" s="83"/>
      <c r="FD32" s="83"/>
      <c r="FE32" s="83"/>
      <c r="FF32" s="83"/>
      <c r="FG32" s="83"/>
      <c r="FH32" s="83"/>
      <c r="FI32" s="83"/>
      <c r="FJ32" s="83"/>
      <c r="FK32" s="83"/>
      <c r="FL32" s="83"/>
      <c r="FM32" s="83"/>
      <c r="FN32" s="83"/>
      <c r="FO32" s="83"/>
      <c r="FP32" s="83"/>
      <c r="FQ32" s="83"/>
      <c r="FR32" s="83"/>
      <c r="FS32" s="83"/>
      <c r="FT32" s="83"/>
      <c r="FU32" s="83"/>
      <c r="FV32" s="83"/>
      <c r="FW32" s="83"/>
      <c r="FX32" s="83"/>
      <c r="FY32" s="83"/>
      <c r="FZ32" s="83"/>
      <c r="GA32" s="83"/>
      <c r="GB32" s="83"/>
      <c r="GC32" s="83"/>
      <c r="GD32" s="83"/>
      <c r="GE32" s="83"/>
      <c r="GF32" s="83"/>
      <c r="GG32" s="83"/>
      <c r="GH32" s="83"/>
      <c r="GI32" s="83"/>
      <c r="GJ32" s="83"/>
      <c r="GK32" s="83"/>
      <c r="GL32" s="83"/>
      <c r="GM32" s="83"/>
      <c r="GN32" s="83"/>
      <c r="GO32" s="83"/>
      <c r="GP32" s="83"/>
      <c r="GQ32" s="83"/>
      <c r="GR32" s="83"/>
      <c r="GS32" s="83"/>
      <c r="GT32" s="83"/>
      <c r="GU32" s="83"/>
      <c r="GV32" s="83"/>
      <c r="GW32" s="83"/>
      <c r="GX32" s="83"/>
      <c r="GY32" s="83"/>
      <c r="GZ32" s="83"/>
      <c r="HA32" s="83"/>
      <c r="HB32" s="83"/>
      <c r="HC32" s="83"/>
      <c r="HD32" s="83"/>
      <c r="HE32" s="83"/>
      <c r="HF32" s="83"/>
      <c r="HG32" s="83"/>
      <c r="HH32" s="83"/>
      <c r="HI32" s="83"/>
      <c r="HJ32" s="83"/>
      <c r="HK32" s="83"/>
      <c r="HL32" s="83"/>
      <c r="HM32" s="83"/>
      <c r="HN32" s="83"/>
      <c r="HO32" s="83"/>
      <c r="HP32" s="83"/>
      <c r="HQ32" s="83"/>
      <c r="HR32" s="83"/>
      <c r="HS32" s="83"/>
      <c r="HT32" s="83"/>
      <c r="HU32" s="83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="84" customFormat="1" ht="25.15" customHeight="1" spans="1:239">
      <c r="A33" s="99">
        <v>30215</v>
      </c>
      <c r="B33" s="100" t="s">
        <v>132</v>
      </c>
      <c r="C33" s="96"/>
      <c r="D33" s="96">
        <v>11800</v>
      </c>
      <c r="E33" s="96"/>
      <c r="F33" s="96">
        <f t="shared" si="1"/>
        <v>11800</v>
      </c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3"/>
      <c r="CJ33" s="83"/>
      <c r="CK33" s="83"/>
      <c r="CL33" s="83"/>
      <c r="CM33" s="83"/>
      <c r="CN33" s="83"/>
      <c r="CO33" s="83"/>
      <c r="CP33" s="83"/>
      <c r="CQ33" s="83"/>
      <c r="CR33" s="83"/>
      <c r="CS33" s="83"/>
      <c r="CT33" s="83"/>
      <c r="CU33" s="83"/>
      <c r="CV33" s="83"/>
      <c r="CW33" s="83"/>
      <c r="CX33" s="83"/>
      <c r="CY33" s="83"/>
      <c r="CZ33" s="83"/>
      <c r="DA33" s="83"/>
      <c r="DB33" s="83"/>
      <c r="DC33" s="83"/>
      <c r="DD33" s="83"/>
      <c r="DE33" s="83"/>
      <c r="DF33" s="83"/>
      <c r="DG33" s="83"/>
      <c r="DH33" s="83"/>
      <c r="DI33" s="83"/>
      <c r="DJ33" s="83"/>
      <c r="DK33" s="83"/>
      <c r="DL33" s="83"/>
      <c r="DM33" s="83"/>
      <c r="DN33" s="83"/>
      <c r="DO33" s="83"/>
      <c r="DP33" s="83"/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83"/>
      <c r="EY33" s="83"/>
      <c r="EZ33" s="83"/>
      <c r="FA33" s="83"/>
      <c r="FB33" s="83"/>
      <c r="FC33" s="83"/>
      <c r="FD33" s="83"/>
      <c r="FE33" s="83"/>
      <c r="FF33" s="83"/>
      <c r="FG33" s="83"/>
      <c r="FH33" s="83"/>
      <c r="FI33" s="83"/>
      <c r="FJ33" s="83"/>
      <c r="FK33" s="83"/>
      <c r="FL33" s="83"/>
      <c r="FM33" s="83"/>
      <c r="FN33" s="83"/>
      <c r="FO33" s="83"/>
      <c r="FP33" s="83"/>
      <c r="FQ33" s="83"/>
      <c r="FR33" s="83"/>
      <c r="FS33" s="83"/>
      <c r="FT33" s="83"/>
      <c r="FU33" s="83"/>
      <c r="FV33" s="83"/>
      <c r="FW33" s="83"/>
      <c r="FX33" s="83"/>
      <c r="FY33" s="83"/>
      <c r="FZ33" s="83"/>
      <c r="GA33" s="83"/>
      <c r="GB33" s="83"/>
      <c r="GC33" s="83"/>
      <c r="GD33" s="83"/>
      <c r="GE33" s="83"/>
      <c r="GF33" s="83"/>
      <c r="GG33" s="83"/>
      <c r="GH33" s="83"/>
      <c r="GI33" s="83"/>
      <c r="GJ33" s="83"/>
      <c r="GK33" s="83"/>
      <c r="GL33" s="83"/>
      <c r="GM33" s="83"/>
      <c r="GN33" s="83"/>
      <c r="GO33" s="83"/>
      <c r="GP33" s="83"/>
      <c r="GQ33" s="83"/>
      <c r="GR33" s="83"/>
      <c r="GS33" s="83"/>
      <c r="GT33" s="83"/>
      <c r="GU33" s="83"/>
      <c r="GV33" s="83"/>
      <c r="GW33" s="83"/>
      <c r="GX33" s="83"/>
      <c r="GY33" s="83"/>
      <c r="GZ33" s="83"/>
      <c r="HA33" s="83"/>
      <c r="HB33" s="83"/>
      <c r="HC33" s="83"/>
      <c r="HD33" s="83"/>
      <c r="HE33" s="83"/>
      <c r="HF33" s="83"/>
      <c r="HG33" s="83"/>
      <c r="HH33" s="83"/>
      <c r="HI33" s="83"/>
      <c r="HJ33" s="83"/>
      <c r="HK33" s="83"/>
      <c r="HL33" s="83"/>
      <c r="HM33" s="83"/>
      <c r="HN33" s="83"/>
      <c r="HO33" s="83"/>
      <c r="HP33" s="83"/>
      <c r="HQ33" s="83"/>
      <c r="HR33" s="83"/>
      <c r="HS33" s="83"/>
      <c r="HT33" s="83"/>
      <c r="HU33" s="83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="84" customFormat="1" ht="25.15" customHeight="1" spans="1:239">
      <c r="A34" s="99">
        <v>30216</v>
      </c>
      <c r="B34" s="100" t="s">
        <v>133</v>
      </c>
      <c r="C34" s="96"/>
      <c r="D34" s="96">
        <v>10540</v>
      </c>
      <c r="E34" s="96"/>
      <c r="F34" s="96">
        <f t="shared" si="1"/>
        <v>10540</v>
      </c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3"/>
      <c r="CJ34" s="83"/>
      <c r="CK34" s="83"/>
      <c r="CL34" s="83"/>
      <c r="CM34" s="83"/>
      <c r="CN34" s="83"/>
      <c r="CO34" s="83"/>
      <c r="CP34" s="83"/>
      <c r="CQ34" s="83"/>
      <c r="CR34" s="83"/>
      <c r="CS34" s="83"/>
      <c r="CT34" s="83"/>
      <c r="CU34" s="83"/>
      <c r="CV34" s="83"/>
      <c r="CW34" s="83"/>
      <c r="CX34" s="83"/>
      <c r="CY34" s="83"/>
      <c r="CZ34" s="83"/>
      <c r="DA34" s="83"/>
      <c r="DB34" s="83"/>
      <c r="DC34" s="83"/>
      <c r="DD34" s="83"/>
      <c r="DE34" s="83"/>
      <c r="DF34" s="83"/>
      <c r="DG34" s="83"/>
      <c r="DH34" s="83"/>
      <c r="DI34" s="83"/>
      <c r="DJ34" s="83"/>
      <c r="DK34" s="83"/>
      <c r="DL34" s="83"/>
      <c r="DM34" s="83"/>
      <c r="DN34" s="83"/>
      <c r="DO34" s="83"/>
      <c r="DP34" s="83"/>
      <c r="DQ34" s="83"/>
      <c r="DR34" s="83"/>
      <c r="DS34" s="83"/>
      <c r="DT34" s="83"/>
      <c r="DU34" s="83"/>
      <c r="DV34" s="83"/>
      <c r="DW34" s="83"/>
      <c r="DX34" s="83"/>
      <c r="DY34" s="83"/>
      <c r="DZ34" s="83"/>
      <c r="EA34" s="83"/>
      <c r="EB34" s="83"/>
      <c r="EC34" s="83"/>
      <c r="ED34" s="83"/>
      <c r="EE34" s="83"/>
      <c r="EF34" s="83"/>
      <c r="EG34" s="83"/>
      <c r="EH34" s="83"/>
      <c r="EI34" s="83"/>
      <c r="EJ34" s="83"/>
      <c r="EK34" s="83"/>
      <c r="EL34" s="83"/>
      <c r="EM34" s="83"/>
      <c r="EN34" s="83"/>
      <c r="EO34" s="83"/>
      <c r="EP34" s="83"/>
      <c r="EQ34" s="83"/>
      <c r="ER34" s="83"/>
      <c r="ES34" s="83"/>
      <c r="ET34" s="83"/>
      <c r="EU34" s="83"/>
      <c r="EV34" s="83"/>
      <c r="EW34" s="83"/>
      <c r="EX34" s="83"/>
      <c r="EY34" s="83"/>
      <c r="EZ34" s="83"/>
      <c r="FA34" s="83"/>
      <c r="FB34" s="83"/>
      <c r="FC34" s="83"/>
      <c r="FD34" s="83"/>
      <c r="FE34" s="83"/>
      <c r="FF34" s="83"/>
      <c r="FG34" s="83"/>
      <c r="FH34" s="83"/>
      <c r="FI34" s="83"/>
      <c r="FJ34" s="83"/>
      <c r="FK34" s="83"/>
      <c r="FL34" s="83"/>
      <c r="FM34" s="83"/>
      <c r="FN34" s="83"/>
      <c r="FO34" s="83"/>
      <c r="FP34" s="83"/>
      <c r="FQ34" s="83"/>
      <c r="FR34" s="83"/>
      <c r="FS34" s="83"/>
      <c r="FT34" s="83"/>
      <c r="FU34" s="83"/>
      <c r="FV34" s="83"/>
      <c r="FW34" s="83"/>
      <c r="FX34" s="83"/>
      <c r="FY34" s="83"/>
      <c r="FZ34" s="83"/>
      <c r="GA34" s="83"/>
      <c r="GB34" s="83"/>
      <c r="GC34" s="83"/>
      <c r="GD34" s="83"/>
      <c r="GE34" s="83"/>
      <c r="GF34" s="83"/>
      <c r="GG34" s="83"/>
      <c r="GH34" s="83"/>
      <c r="GI34" s="83"/>
      <c r="GJ34" s="83"/>
      <c r="GK34" s="83"/>
      <c r="GL34" s="83"/>
      <c r="GM34" s="83"/>
      <c r="GN34" s="83"/>
      <c r="GO34" s="83"/>
      <c r="GP34" s="83"/>
      <c r="GQ34" s="83"/>
      <c r="GR34" s="83"/>
      <c r="GS34" s="83"/>
      <c r="GT34" s="83"/>
      <c r="GU34" s="83"/>
      <c r="GV34" s="83"/>
      <c r="GW34" s="83"/>
      <c r="GX34" s="83"/>
      <c r="GY34" s="83"/>
      <c r="GZ34" s="83"/>
      <c r="HA34" s="83"/>
      <c r="HB34" s="83"/>
      <c r="HC34" s="83"/>
      <c r="HD34" s="83"/>
      <c r="HE34" s="83"/>
      <c r="HF34" s="83"/>
      <c r="HG34" s="83"/>
      <c r="HH34" s="83"/>
      <c r="HI34" s="83"/>
      <c r="HJ34" s="83"/>
      <c r="HK34" s="83"/>
      <c r="HL34" s="83"/>
      <c r="HM34" s="83"/>
      <c r="HN34" s="83"/>
      <c r="HO34" s="83"/>
      <c r="HP34" s="83"/>
      <c r="HQ34" s="83"/>
      <c r="HR34" s="83"/>
      <c r="HS34" s="83"/>
      <c r="HT34" s="83"/>
      <c r="HU34" s="83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="84" customFormat="1" ht="25.15" customHeight="1" spans="1:239">
      <c r="A35" s="99">
        <v>30217</v>
      </c>
      <c r="B35" s="100" t="s">
        <v>134</v>
      </c>
      <c r="C35" s="96"/>
      <c r="D35" s="96">
        <v>73388</v>
      </c>
      <c r="E35" s="96"/>
      <c r="F35" s="96">
        <f t="shared" si="1"/>
        <v>73388</v>
      </c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3"/>
      <c r="BN35" s="83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83"/>
      <c r="CO35" s="83"/>
      <c r="CP35" s="83"/>
      <c r="CQ35" s="83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83"/>
      <c r="DC35" s="83"/>
      <c r="DD35" s="83"/>
      <c r="DE35" s="83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83"/>
      <c r="DQ35" s="83"/>
      <c r="DR35" s="83"/>
      <c r="DS35" s="83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83"/>
      <c r="EE35" s="83"/>
      <c r="EF35" s="83"/>
      <c r="EG35" s="83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83"/>
      <c r="ES35" s="83"/>
      <c r="ET35" s="83"/>
      <c r="EU35" s="83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83"/>
      <c r="FG35" s="83"/>
      <c r="FH35" s="83"/>
      <c r="FI35" s="83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83"/>
      <c r="FU35" s="83"/>
      <c r="FV35" s="83"/>
      <c r="FW35" s="83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83"/>
      <c r="GI35" s="83"/>
      <c r="GJ35" s="83"/>
      <c r="GK35" s="83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83"/>
      <c r="GW35" s="83"/>
      <c r="GX35" s="83"/>
      <c r="GY35" s="83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83"/>
      <c r="HK35" s="83"/>
      <c r="HL35" s="83"/>
      <c r="HM35" s="83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="84" customFormat="1" ht="25.15" customHeight="1" spans="1:239">
      <c r="A36" s="99">
        <v>30218</v>
      </c>
      <c r="B36" s="100" t="s">
        <v>135</v>
      </c>
      <c r="C36" s="96"/>
      <c r="D36" s="96"/>
      <c r="E36" s="96"/>
      <c r="F36" s="96">
        <f t="shared" si="1"/>
        <v>0</v>
      </c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83"/>
      <c r="AG36" s="83"/>
      <c r="AH36" s="83"/>
      <c r="AI36" s="83"/>
      <c r="AJ36" s="83"/>
      <c r="AK36" s="83"/>
      <c r="AL36" s="83"/>
      <c r="AM36" s="83"/>
      <c r="AN36" s="83"/>
      <c r="AO36" s="83"/>
      <c r="AP36" s="83"/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83"/>
      <c r="DC36" s="83"/>
      <c r="DD36" s="83"/>
      <c r="DE36" s="83"/>
      <c r="DF36" s="83"/>
      <c r="DG36" s="83"/>
      <c r="DH36" s="83"/>
      <c r="DI36" s="83"/>
      <c r="DJ36" s="83"/>
      <c r="DK36" s="83"/>
      <c r="DL36" s="83"/>
      <c r="DM36" s="83"/>
      <c r="DN36" s="83"/>
      <c r="DO36" s="83"/>
      <c r="DP36" s="83"/>
      <c r="DQ36" s="83"/>
      <c r="DR36" s="83"/>
      <c r="DS36" s="83"/>
      <c r="DT36" s="83"/>
      <c r="DU36" s="83"/>
      <c r="DV36" s="83"/>
      <c r="DW36" s="83"/>
      <c r="DX36" s="83"/>
      <c r="DY36" s="83"/>
      <c r="DZ36" s="83"/>
      <c r="EA36" s="83"/>
      <c r="EB36" s="83"/>
      <c r="EC36" s="83"/>
      <c r="ED36" s="83"/>
      <c r="EE36" s="83"/>
      <c r="EF36" s="83"/>
      <c r="EG36" s="83"/>
      <c r="EH36" s="83"/>
      <c r="EI36" s="83"/>
      <c r="EJ36" s="83"/>
      <c r="EK36" s="83"/>
      <c r="EL36" s="83"/>
      <c r="EM36" s="83"/>
      <c r="EN36" s="83"/>
      <c r="EO36" s="83"/>
      <c r="EP36" s="83"/>
      <c r="EQ36" s="83"/>
      <c r="ER36" s="83"/>
      <c r="ES36" s="83"/>
      <c r="ET36" s="83"/>
      <c r="EU36" s="83"/>
      <c r="EV36" s="83"/>
      <c r="EW36" s="83"/>
      <c r="EX36" s="83"/>
      <c r="EY36" s="83"/>
      <c r="EZ36" s="83"/>
      <c r="FA36" s="83"/>
      <c r="FB36" s="83"/>
      <c r="FC36" s="83"/>
      <c r="FD36" s="83"/>
      <c r="FE36" s="83"/>
      <c r="FF36" s="83"/>
      <c r="FG36" s="83"/>
      <c r="FH36" s="83"/>
      <c r="FI36" s="83"/>
      <c r="FJ36" s="83"/>
      <c r="FK36" s="83"/>
      <c r="FL36" s="83"/>
      <c r="FM36" s="83"/>
      <c r="FN36" s="83"/>
      <c r="FO36" s="83"/>
      <c r="FP36" s="83"/>
      <c r="FQ36" s="83"/>
      <c r="FR36" s="83"/>
      <c r="FS36" s="83"/>
      <c r="FT36" s="83"/>
      <c r="FU36" s="83"/>
      <c r="FV36" s="83"/>
      <c r="FW36" s="83"/>
      <c r="FX36" s="83"/>
      <c r="FY36" s="83"/>
      <c r="FZ36" s="83"/>
      <c r="GA36" s="83"/>
      <c r="GB36" s="83"/>
      <c r="GC36" s="83"/>
      <c r="GD36" s="83"/>
      <c r="GE36" s="83"/>
      <c r="GF36" s="83"/>
      <c r="GG36" s="83"/>
      <c r="GH36" s="83"/>
      <c r="GI36" s="83"/>
      <c r="GJ36" s="83"/>
      <c r="GK36" s="83"/>
      <c r="GL36" s="83"/>
      <c r="GM36" s="83"/>
      <c r="GN36" s="83"/>
      <c r="GO36" s="83"/>
      <c r="GP36" s="83"/>
      <c r="GQ36" s="83"/>
      <c r="GR36" s="83"/>
      <c r="GS36" s="83"/>
      <c r="GT36" s="83"/>
      <c r="GU36" s="83"/>
      <c r="GV36" s="83"/>
      <c r="GW36" s="83"/>
      <c r="GX36" s="83"/>
      <c r="GY36" s="83"/>
      <c r="GZ36" s="83"/>
      <c r="HA36" s="83"/>
      <c r="HB36" s="83"/>
      <c r="HC36" s="83"/>
      <c r="HD36" s="83"/>
      <c r="HE36" s="83"/>
      <c r="HF36" s="83"/>
      <c r="HG36" s="83"/>
      <c r="HH36" s="83"/>
      <c r="HI36" s="83"/>
      <c r="HJ36" s="83"/>
      <c r="HK36" s="83"/>
      <c r="HL36" s="83"/>
      <c r="HM36" s="83"/>
      <c r="HN36" s="83"/>
      <c r="HO36" s="83"/>
      <c r="HP36" s="83"/>
      <c r="HQ36" s="83"/>
      <c r="HR36" s="83"/>
      <c r="HS36" s="83"/>
      <c r="HT36" s="83"/>
      <c r="HU36" s="83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="84" customFormat="1" ht="25.15" customHeight="1" spans="1:239">
      <c r="A37" s="99">
        <v>30224</v>
      </c>
      <c r="B37" s="100" t="s">
        <v>136</v>
      </c>
      <c r="C37" s="96"/>
      <c r="D37" s="96"/>
      <c r="E37" s="96"/>
      <c r="F37" s="96">
        <f t="shared" si="1"/>
        <v>0</v>
      </c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/>
      <c r="BS37" s="83"/>
      <c r="BT37" s="83"/>
      <c r="BU37" s="83"/>
      <c r="BV37" s="83"/>
      <c r="BW37" s="83"/>
      <c r="BX37" s="83"/>
      <c r="BY37" s="83"/>
      <c r="BZ37" s="83"/>
      <c r="CA37" s="83"/>
      <c r="CB37" s="83"/>
      <c r="CC37" s="83"/>
      <c r="CD37" s="83"/>
      <c r="CE37" s="83"/>
      <c r="CF37" s="83"/>
      <c r="CG37" s="83"/>
      <c r="CH37" s="83"/>
      <c r="CI37" s="83"/>
      <c r="CJ37" s="83"/>
      <c r="CK37" s="83"/>
      <c r="CL37" s="83"/>
      <c r="CM37" s="83"/>
      <c r="CN37" s="83"/>
      <c r="CO37" s="83"/>
      <c r="CP37" s="83"/>
      <c r="CQ37" s="83"/>
      <c r="CR37" s="83"/>
      <c r="CS37" s="83"/>
      <c r="CT37" s="83"/>
      <c r="CU37" s="83"/>
      <c r="CV37" s="83"/>
      <c r="CW37" s="83"/>
      <c r="CX37" s="83"/>
      <c r="CY37" s="83"/>
      <c r="CZ37" s="83"/>
      <c r="DA37" s="83"/>
      <c r="DB37" s="83"/>
      <c r="DC37" s="83"/>
      <c r="DD37" s="83"/>
      <c r="DE37" s="83"/>
      <c r="DF37" s="83"/>
      <c r="DG37" s="83"/>
      <c r="DH37" s="83"/>
      <c r="DI37" s="83"/>
      <c r="DJ37" s="83"/>
      <c r="DK37" s="83"/>
      <c r="DL37" s="83"/>
      <c r="DM37" s="83"/>
      <c r="DN37" s="83"/>
      <c r="DO37" s="83"/>
      <c r="DP37" s="83"/>
      <c r="DQ37" s="83"/>
      <c r="DR37" s="83"/>
      <c r="DS37" s="83"/>
      <c r="DT37" s="83"/>
      <c r="DU37" s="83"/>
      <c r="DV37" s="83"/>
      <c r="DW37" s="83"/>
      <c r="DX37" s="83"/>
      <c r="DY37" s="83"/>
      <c r="DZ37" s="83"/>
      <c r="EA37" s="83"/>
      <c r="EB37" s="83"/>
      <c r="EC37" s="83"/>
      <c r="ED37" s="83"/>
      <c r="EE37" s="83"/>
      <c r="EF37" s="83"/>
      <c r="EG37" s="83"/>
      <c r="EH37" s="83"/>
      <c r="EI37" s="83"/>
      <c r="EJ37" s="83"/>
      <c r="EK37" s="83"/>
      <c r="EL37" s="83"/>
      <c r="EM37" s="83"/>
      <c r="EN37" s="83"/>
      <c r="EO37" s="83"/>
      <c r="EP37" s="83"/>
      <c r="EQ37" s="83"/>
      <c r="ER37" s="83"/>
      <c r="ES37" s="83"/>
      <c r="ET37" s="83"/>
      <c r="EU37" s="83"/>
      <c r="EV37" s="83"/>
      <c r="EW37" s="83"/>
      <c r="EX37" s="83"/>
      <c r="EY37" s="83"/>
      <c r="EZ37" s="83"/>
      <c r="FA37" s="83"/>
      <c r="FB37" s="83"/>
      <c r="FC37" s="83"/>
      <c r="FD37" s="83"/>
      <c r="FE37" s="83"/>
      <c r="FF37" s="83"/>
      <c r="FG37" s="83"/>
      <c r="FH37" s="83"/>
      <c r="FI37" s="83"/>
      <c r="FJ37" s="83"/>
      <c r="FK37" s="83"/>
      <c r="FL37" s="83"/>
      <c r="FM37" s="83"/>
      <c r="FN37" s="83"/>
      <c r="FO37" s="83"/>
      <c r="FP37" s="83"/>
      <c r="FQ37" s="83"/>
      <c r="FR37" s="83"/>
      <c r="FS37" s="83"/>
      <c r="FT37" s="83"/>
      <c r="FU37" s="83"/>
      <c r="FV37" s="83"/>
      <c r="FW37" s="83"/>
      <c r="FX37" s="83"/>
      <c r="FY37" s="83"/>
      <c r="FZ37" s="83"/>
      <c r="GA37" s="83"/>
      <c r="GB37" s="83"/>
      <c r="GC37" s="83"/>
      <c r="GD37" s="83"/>
      <c r="GE37" s="83"/>
      <c r="GF37" s="83"/>
      <c r="GG37" s="83"/>
      <c r="GH37" s="83"/>
      <c r="GI37" s="83"/>
      <c r="GJ37" s="83"/>
      <c r="GK37" s="83"/>
      <c r="GL37" s="83"/>
      <c r="GM37" s="83"/>
      <c r="GN37" s="83"/>
      <c r="GO37" s="83"/>
      <c r="GP37" s="83"/>
      <c r="GQ37" s="83"/>
      <c r="GR37" s="83"/>
      <c r="GS37" s="83"/>
      <c r="GT37" s="83"/>
      <c r="GU37" s="83"/>
      <c r="GV37" s="83"/>
      <c r="GW37" s="83"/>
      <c r="GX37" s="83"/>
      <c r="GY37" s="83"/>
      <c r="GZ37" s="83"/>
      <c r="HA37" s="83"/>
      <c r="HB37" s="83"/>
      <c r="HC37" s="83"/>
      <c r="HD37" s="83"/>
      <c r="HE37" s="83"/>
      <c r="HF37" s="83"/>
      <c r="HG37" s="83"/>
      <c r="HH37" s="83"/>
      <c r="HI37" s="83"/>
      <c r="HJ37" s="83"/>
      <c r="HK37" s="83"/>
      <c r="HL37" s="83"/>
      <c r="HM37" s="83"/>
      <c r="HN37" s="83"/>
      <c r="HO37" s="83"/>
      <c r="HP37" s="83"/>
      <c r="HQ37" s="83"/>
      <c r="HR37" s="83"/>
      <c r="HS37" s="83"/>
      <c r="HT37" s="83"/>
      <c r="HU37" s="83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="84" customFormat="1" ht="25.15" customHeight="1" spans="1:239">
      <c r="A38" s="99">
        <v>30225</v>
      </c>
      <c r="B38" s="100" t="s">
        <v>137</v>
      </c>
      <c r="C38" s="96"/>
      <c r="D38" s="96"/>
      <c r="E38" s="96"/>
      <c r="F38" s="96">
        <f t="shared" si="1"/>
        <v>0</v>
      </c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83"/>
      <c r="BZ38" s="83"/>
      <c r="CA38" s="83"/>
      <c r="CB38" s="83"/>
      <c r="CC38" s="83"/>
      <c r="CD38" s="83"/>
      <c r="CE38" s="83"/>
      <c r="CF38" s="83"/>
      <c r="CG38" s="83"/>
      <c r="CH38" s="83"/>
      <c r="CI38" s="83"/>
      <c r="CJ38" s="83"/>
      <c r="CK38" s="83"/>
      <c r="CL38" s="83"/>
      <c r="CM38" s="83"/>
      <c r="CN38" s="83"/>
      <c r="CO38" s="83"/>
      <c r="CP38" s="83"/>
      <c r="CQ38" s="83"/>
      <c r="CR38" s="83"/>
      <c r="CS38" s="83"/>
      <c r="CT38" s="83"/>
      <c r="CU38" s="83"/>
      <c r="CV38" s="83"/>
      <c r="CW38" s="83"/>
      <c r="CX38" s="83"/>
      <c r="CY38" s="83"/>
      <c r="CZ38" s="83"/>
      <c r="DA38" s="83"/>
      <c r="DB38" s="83"/>
      <c r="DC38" s="83"/>
      <c r="DD38" s="83"/>
      <c r="DE38" s="83"/>
      <c r="DF38" s="83"/>
      <c r="DG38" s="83"/>
      <c r="DH38" s="83"/>
      <c r="DI38" s="83"/>
      <c r="DJ38" s="83"/>
      <c r="DK38" s="83"/>
      <c r="DL38" s="83"/>
      <c r="DM38" s="83"/>
      <c r="DN38" s="83"/>
      <c r="DO38" s="83"/>
      <c r="DP38" s="83"/>
      <c r="DQ38" s="83"/>
      <c r="DR38" s="83"/>
      <c r="DS38" s="83"/>
      <c r="DT38" s="83"/>
      <c r="DU38" s="83"/>
      <c r="DV38" s="83"/>
      <c r="DW38" s="83"/>
      <c r="DX38" s="83"/>
      <c r="DY38" s="83"/>
      <c r="DZ38" s="83"/>
      <c r="EA38" s="83"/>
      <c r="EB38" s="83"/>
      <c r="EC38" s="83"/>
      <c r="ED38" s="83"/>
      <c r="EE38" s="83"/>
      <c r="EF38" s="83"/>
      <c r="EG38" s="83"/>
      <c r="EH38" s="83"/>
      <c r="EI38" s="83"/>
      <c r="EJ38" s="83"/>
      <c r="EK38" s="83"/>
      <c r="EL38" s="83"/>
      <c r="EM38" s="83"/>
      <c r="EN38" s="83"/>
      <c r="EO38" s="83"/>
      <c r="EP38" s="83"/>
      <c r="EQ38" s="83"/>
      <c r="ER38" s="83"/>
      <c r="ES38" s="83"/>
      <c r="ET38" s="83"/>
      <c r="EU38" s="83"/>
      <c r="EV38" s="83"/>
      <c r="EW38" s="83"/>
      <c r="EX38" s="83"/>
      <c r="EY38" s="83"/>
      <c r="EZ38" s="83"/>
      <c r="FA38" s="83"/>
      <c r="FB38" s="83"/>
      <c r="FC38" s="83"/>
      <c r="FD38" s="83"/>
      <c r="FE38" s="83"/>
      <c r="FF38" s="83"/>
      <c r="FG38" s="83"/>
      <c r="FH38" s="83"/>
      <c r="FI38" s="83"/>
      <c r="FJ38" s="83"/>
      <c r="FK38" s="83"/>
      <c r="FL38" s="83"/>
      <c r="FM38" s="83"/>
      <c r="FN38" s="83"/>
      <c r="FO38" s="83"/>
      <c r="FP38" s="83"/>
      <c r="FQ38" s="83"/>
      <c r="FR38" s="83"/>
      <c r="FS38" s="83"/>
      <c r="FT38" s="83"/>
      <c r="FU38" s="83"/>
      <c r="FV38" s="83"/>
      <c r="FW38" s="83"/>
      <c r="FX38" s="83"/>
      <c r="FY38" s="83"/>
      <c r="FZ38" s="83"/>
      <c r="GA38" s="83"/>
      <c r="GB38" s="83"/>
      <c r="GC38" s="83"/>
      <c r="GD38" s="83"/>
      <c r="GE38" s="83"/>
      <c r="GF38" s="83"/>
      <c r="GG38" s="83"/>
      <c r="GH38" s="83"/>
      <c r="GI38" s="83"/>
      <c r="GJ38" s="83"/>
      <c r="GK38" s="83"/>
      <c r="GL38" s="83"/>
      <c r="GM38" s="83"/>
      <c r="GN38" s="83"/>
      <c r="GO38" s="83"/>
      <c r="GP38" s="83"/>
      <c r="GQ38" s="83"/>
      <c r="GR38" s="83"/>
      <c r="GS38" s="83"/>
      <c r="GT38" s="83"/>
      <c r="GU38" s="83"/>
      <c r="GV38" s="83"/>
      <c r="GW38" s="83"/>
      <c r="GX38" s="83"/>
      <c r="GY38" s="83"/>
      <c r="GZ38" s="83"/>
      <c r="HA38" s="83"/>
      <c r="HB38" s="83"/>
      <c r="HC38" s="83"/>
      <c r="HD38" s="83"/>
      <c r="HE38" s="83"/>
      <c r="HF38" s="83"/>
      <c r="HG38" s="83"/>
      <c r="HH38" s="83"/>
      <c r="HI38" s="83"/>
      <c r="HJ38" s="83"/>
      <c r="HK38" s="83"/>
      <c r="HL38" s="83"/>
      <c r="HM38" s="83"/>
      <c r="HN38" s="83"/>
      <c r="HO38" s="83"/>
      <c r="HP38" s="83"/>
      <c r="HQ38" s="83"/>
      <c r="HR38" s="83"/>
      <c r="HS38" s="83"/>
      <c r="HT38" s="83"/>
      <c r="HU38" s="83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="84" customFormat="1" ht="25.15" customHeight="1" spans="1:239">
      <c r="A39" s="99">
        <v>30226</v>
      </c>
      <c r="B39" s="100" t="s">
        <v>138</v>
      </c>
      <c r="C39" s="96"/>
      <c r="D39" s="96"/>
      <c r="E39" s="96"/>
      <c r="F39" s="96">
        <f t="shared" si="1"/>
        <v>0</v>
      </c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/>
      <c r="BG39" s="83"/>
      <c r="BH39" s="83"/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83"/>
      <c r="BZ39" s="83"/>
      <c r="CA39" s="83"/>
      <c r="CB39" s="83"/>
      <c r="CC39" s="83"/>
      <c r="CD39" s="83"/>
      <c r="CE39" s="83"/>
      <c r="CF39" s="83"/>
      <c r="CG39" s="83"/>
      <c r="CH39" s="83"/>
      <c r="CI39" s="83"/>
      <c r="CJ39" s="83"/>
      <c r="CK39" s="83"/>
      <c r="CL39" s="83"/>
      <c r="CM39" s="83"/>
      <c r="CN39" s="83"/>
      <c r="CO39" s="83"/>
      <c r="CP39" s="83"/>
      <c r="CQ39" s="83"/>
      <c r="CR39" s="83"/>
      <c r="CS39" s="83"/>
      <c r="CT39" s="83"/>
      <c r="CU39" s="83"/>
      <c r="CV39" s="83"/>
      <c r="CW39" s="83"/>
      <c r="CX39" s="83"/>
      <c r="CY39" s="83"/>
      <c r="CZ39" s="83"/>
      <c r="DA39" s="83"/>
      <c r="DB39" s="83"/>
      <c r="DC39" s="83"/>
      <c r="DD39" s="83"/>
      <c r="DE39" s="83"/>
      <c r="DF39" s="83"/>
      <c r="DG39" s="83"/>
      <c r="DH39" s="83"/>
      <c r="DI39" s="83"/>
      <c r="DJ39" s="83"/>
      <c r="DK39" s="83"/>
      <c r="DL39" s="83"/>
      <c r="DM39" s="83"/>
      <c r="DN39" s="83"/>
      <c r="DO39" s="83"/>
      <c r="DP39" s="83"/>
      <c r="DQ39" s="83"/>
      <c r="DR39" s="83"/>
      <c r="DS39" s="83"/>
      <c r="DT39" s="83"/>
      <c r="DU39" s="83"/>
      <c r="DV39" s="83"/>
      <c r="DW39" s="83"/>
      <c r="DX39" s="83"/>
      <c r="DY39" s="83"/>
      <c r="DZ39" s="83"/>
      <c r="EA39" s="83"/>
      <c r="EB39" s="83"/>
      <c r="EC39" s="83"/>
      <c r="ED39" s="83"/>
      <c r="EE39" s="83"/>
      <c r="EF39" s="83"/>
      <c r="EG39" s="83"/>
      <c r="EH39" s="83"/>
      <c r="EI39" s="83"/>
      <c r="EJ39" s="83"/>
      <c r="EK39" s="83"/>
      <c r="EL39" s="83"/>
      <c r="EM39" s="83"/>
      <c r="EN39" s="83"/>
      <c r="EO39" s="83"/>
      <c r="EP39" s="83"/>
      <c r="EQ39" s="83"/>
      <c r="ER39" s="83"/>
      <c r="ES39" s="83"/>
      <c r="ET39" s="83"/>
      <c r="EU39" s="83"/>
      <c r="EV39" s="83"/>
      <c r="EW39" s="83"/>
      <c r="EX39" s="83"/>
      <c r="EY39" s="83"/>
      <c r="EZ39" s="83"/>
      <c r="FA39" s="83"/>
      <c r="FB39" s="83"/>
      <c r="FC39" s="83"/>
      <c r="FD39" s="83"/>
      <c r="FE39" s="83"/>
      <c r="FF39" s="83"/>
      <c r="FG39" s="83"/>
      <c r="FH39" s="83"/>
      <c r="FI39" s="83"/>
      <c r="FJ39" s="83"/>
      <c r="FK39" s="83"/>
      <c r="FL39" s="83"/>
      <c r="FM39" s="83"/>
      <c r="FN39" s="83"/>
      <c r="FO39" s="83"/>
      <c r="FP39" s="83"/>
      <c r="FQ39" s="83"/>
      <c r="FR39" s="83"/>
      <c r="FS39" s="83"/>
      <c r="FT39" s="83"/>
      <c r="FU39" s="83"/>
      <c r="FV39" s="83"/>
      <c r="FW39" s="83"/>
      <c r="FX39" s="83"/>
      <c r="FY39" s="83"/>
      <c r="FZ39" s="83"/>
      <c r="GA39" s="83"/>
      <c r="GB39" s="83"/>
      <c r="GC39" s="83"/>
      <c r="GD39" s="83"/>
      <c r="GE39" s="83"/>
      <c r="GF39" s="83"/>
      <c r="GG39" s="83"/>
      <c r="GH39" s="83"/>
      <c r="GI39" s="83"/>
      <c r="GJ39" s="83"/>
      <c r="GK39" s="83"/>
      <c r="GL39" s="83"/>
      <c r="GM39" s="83"/>
      <c r="GN39" s="83"/>
      <c r="GO39" s="83"/>
      <c r="GP39" s="83"/>
      <c r="GQ39" s="83"/>
      <c r="GR39" s="83"/>
      <c r="GS39" s="83"/>
      <c r="GT39" s="83"/>
      <c r="GU39" s="83"/>
      <c r="GV39" s="83"/>
      <c r="GW39" s="83"/>
      <c r="GX39" s="83"/>
      <c r="GY39" s="83"/>
      <c r="GZ39" s="83"/>
      <c r="HA39" s="83"/>
      <c r="HB39" s="83"/>
      <c r="HC39" s="83"/>
      <c r="HD39" s="83"/>
      <c r="HE39" s="83"/>
      <c r="HF39" s="83"/>
      <c r="HG39" s="83"/>
      <c r="HH39" s="83"/>
      <c r="HI39" s="83"/>
      <c r="HJ39" s="83"/>
      <c r="HK39" s="83"/>
      <c r="HL39" s="83"/>
      <c r="HM39" s="83"/>
      <c r="HN39" s="83"/>
      <c r="HO39" s="83"/>
      <c r="HP39" s="83"/>
      <c r="HQ39" s="83"/>
      <c r="HR39" s="83"/>
      <c r="HS39" s="83"/>
      <c r="HT39" s="83"/>
      <c r="HU39" s="83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="84" customFormat="1" ht="25.15" customHeight="1" spans="1:239">
      <c r="A40" s="99">
        <v>30227</v>
      </c>
      <c r="B40" s="100" t="s">
        <v>139</v>
      </c>
      <c r="C40" s="96"/>
      <c r="D40" s="96"/>
      <c r="E40" s="96"/>
      <c r="F40" s="96">
        <f t="shared" si="1"/>
        <v>0</v>
      </c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3"/>
      <c r="AJ40" s="83"/>
      <c r="AK40" s="83"/>
      <c r="AL40" s="83"/>
      <c r="AM40" s="83"/>
      <c r="AN40" s="83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/>
      <c r="BW40" s="83"/>
      <c r="BX40" s="83"/>
      <c r="BY40" s="83"/>
      <c r="BZ40" s="83"/>
      <c r="CA40" s="83"/>
      <c r="CB40" s="83"/>
      <c r="CC40" s="83"/>
      <c r="CD40" s="83"/>
      <c r="CE40" s="83"/>
      <c r="CF40" s="83"/>
      <c r="CG40" s="83"/>
      <c r="CH40" s="83"/>
      <c r="CI40" s="83"/>
      <c r="CJ40" s="83"/>
      <c r="CK40" s="83"/>
      <c r="CL40" s="83"/>
      <c r="CM40" s="83"/>
      <c r="CN40" s="83"/>
      <c r="CO40" s="83"/>
      <c r="CP40" s="83"/>
      <c r="CQ40" s="83"/>
      <c r="CR40" s="83"/>
      <c r="CS40" s="83"/>
      <c r="CT40" s="83"/>
      <c r="CU40" s="83"/>
      <c r="CV40" s="83"/>
      <c r="CW40" s="83"/>
      <c r="CX40" s="83"/>
      <c r="CY40" s="83"/>
      <c r="CZ40" s="83"/>
      <c r="DA40" s="83"/>
      <c r="DB40" s="83"/>
      <c r="DC40" s="83"/>
      <c r="DD40" s="83"/>
      <c r="DE40" s="83"/>
      <c r="DF40" s="83"/>
      <c r="DG40" s="83"/>
      <c r="DH40" s="83"/>
      <c r="DI40" s="83"/>
      <c r="DJ40" s="83"/>
      <c r="DK40" s="83"/>
      <c r="DL40" s="83"/>
      <c r="DM40" s="83"/>
      <c r="DN40" s="83"/>
      <c r="DO40" s="83"/>
      <c r="DP40" s="83"/>
      <c r="DQ40" s="83"/>
      <c r="DR40" s="83"/>
      <c r="DS40" s="83"/>
      <c r="DT40" s="83"/>
      <c r="DU40" s="83"/>
      <c r="DV40" s="83"/>
      <c r="DW40" s="83"/>
      <c r="DX40" s="83"/>
      <c r="DY40" s="83"/>
      <c r="DZ40" s="83"/>
      <c r="EA40" s="83"/>
      <c r="EB40" s="83"/>
      <c r="EC40" s="83"/>
      <c r="ED40" s="83"/>
      <c r="EE40" s="83"/>
      <c r="EF40" s="83"/>
      <c r="EG40" s="83"/>
      <c r="EH40" s="83"/>
      <c r="EI40" s="83"/>
      <c r="EJ40" s="83"/>
      <c r="EK40" s="83"/>
      <c r="EL40" s="83"/>
      <c r="EM40" s="83"/>
      <c r="EN40" s="83"/>
      <c r="EO40" s="83"/>
      <c r="EP40" s="83"/>
      <c r="EQ40" s="83"/>
      <c r="ER40" s="83"/>
      <c r="ES40" s="83"/>
      <c r="ET40" s="83"/>
      <c r="EU40" s="83"/>
      <c r="EV40" s="83"/>
      <c r="EW40" s="83"/>
      <c r="EX40" s="83"/>
      <c r="EY40" s="83"/>
      <c r="EZ40" s="83"/>
      <c r="FA40" s="83"/>
      <c r="FB40" s="83"/>
      <c r="FC40" s="83"/>
      <c r="FD40" s="83"/>
      <c r="FE40" s="83"/>
      <c r="FF40" s="83"/>
      <c r="FG40" s="83"/>
      <c r="FH40" s="83"/>
      <c r="FI40" s="83"/>
      <c r="FJ40" s="83"/>
      <c r="FK40" s="83"/>
      <c r="FL40" s="83"/>
      <c r="FM40" s="83"/>
      <c r="FN40" s="83"/>
      <c r="FO40" s="83"/>
      <c r="FP40" s="83"/>
      <c r="FQ40" s="83"/>
      <c r="FR40" s="83"/>
      <c r="FS40" s="83"/>
      <c r="FT40" s="83"/>
      <c r="FU40" s="83"/>
      <c r="FV40" s="83"/>
      <c r="FW40" s="83"/>
      <c r="FX40" s="83"/>
      <c r="FY40" s="83"/>
      <c r="FZ40" s="83"/>
      <c r="GA40" s="83"/>
      <c r="GB40" s="83"/>
      <c r="GC40" s="83"/>
      <c r="GD40" s="83"/>
      <c r="GE40" s="83"/>
      <c r="GF40" s="83"/>
      <c r="GG40" s="83"/>
      <c r="GH40" s="83"/>
      <c r="GI40" s="83"/>
      <c r="GJ40" s="83"/>
      <c r="GK40" s="83"/>
      <c r="GL40" s="83"/>
      <c r="GM40" s="83"/>
      <c r="GN40" s="83"/>
      <c r="GO40" s="83"/>
      <c r="GP40" s="83"/>
      <c r="GQ40" s="83"/>
      <c r="GR40" s="83"/>
      <c r="GS40" s="83"/>
      <c r="GT40" s="83"/>
      <c r="GU40" s="83"/>
      <c r="GV40" s="83"/>
      <c r="GW40" s="83"/>
      <c r="GX40" s="83"/>
      <c r="GY40" s="83"/>
      <c r="GZ40" s="83"/>
      <c r="HA40" s="83"/>
      <c r="HB40" s="83"/>
      <c r="HC40" s="83"/>
      <c r="HD40" s="83"/>
      <c r="HE40" s="83"/>
      <c r="HF40" s="83"/>
      <c r="HG40" s="83"/>
      <c r="HH40" s="83"/>
      <c r="HI40" s="83"/>
      <c r="HJ40" s="83"/>
      <c r="HK40" s="83"/>
      <c r="HL40" s="83"/>
      <c r="HM40" s="83"/>
      <c r="HN40" s="83"/>
      <c r="HO40" s="83"/>
      <c r="HP40" s="83"/>
      <c r="HQ40" s="83"/>
      <c r="HR40" s="83"/>
      <c r="HS40" s="83"/>
      <c r="HT40" s="83"/>
      <c r="HU40" s="83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="84" customFormat="1" ht="25.15" customHeight="1" spans="1:239">
      <c r="A41" s="99">
        <v>30228</v>
      </c>
      <c r="B41" s="100" t="s">
        <v>140</v>
      </c>
      <c r="C41" s="96"/>
      <c r="D41" s="96">
        <v>197500</v>
      </c>
      <c r="E41" s="96"/>
      <c r="F41" s="96">
        <f t="shared" si="1"/>
        <v>197500</v>
      </c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83"/>
      <c r="BZ41" s="83"/>
      <c r="CA41" s="83"/>
      <c r="CB41" s="83"/>
      <c r="CC41" s="83"/>
      <c r="CD41" s="83"/>
      <c r="CE41" s="83"/>
      <c r="CF41" s="83"/>
      <c r="CG41" s="83"/>
      <c r="CH41" s="83"/>
      <c r="CI41" s="83"/>
      <c r="CJ41" s="83"/>
      <c r="CK41" s="83"/>
      <c r="CL41" s="83"/>
      <c r="CM41" s="83"/>
      <c r="CN41" s="83"/>
      <c r="CO41" s="83"/>
      <c r="CP41" s="83"/>
      <c r="CQ41" s="83"/>
      <c r="CR41" s="83"/>
      <c r="CS41" s="83"/>
      <c r="CT41" s="83"/>
      <c r="CU41" s="83"/>
      <c r="CV41" s="83"/>
      <c r="CW41" s="83"/>
      <c r="CX41" s="83"/>
      <c r="CY41" s="83"/>
      <c r="CZ41" s="83"/>
      <c r="DA41" s="83"/>
      <c r="DB41" s="83"/>
      <c r="DC41" s="83"/>
      <c r="DD41" s="83"/>
      <c r="DE41" s="83"/>
      <c r="DF41" s="83"/>
      <c r="DG41" s="83"/>
      <c r="DH41" s="83"/>
      <c r="DI41" s="83"/>
      <c r="DJ41" s="83"/>
      <c r="DK41" s="83"/>
      <c r="DL41" s="83"/>
      <c r="DM41" s="83"/>
      <c r="DN41" s="83"/>
      <c r="DO41" s="83"/>
      <c r="DP41" s="83"/>
      <c r="DQ41" s="83"/>
      <c r="DR41" s="83"/>
      <c r="DS41" s="83"/>
      <c r="DT41" s="83"/>
      <c r="DU41" s="83"/>
      <c r="DV41" s="83"/>
      <c r="DW41" s="83"/>
      <c r="DX41" s="83"/>
      <c r="DY41" s="83"/>
      <c r="DZ41" s="83"/>
      <c r="EA41" s="83"/>
      <c r="EB41" s="83"/>
      <c r="EC41" s="83"/>
      <c r="ED41" s="83"/>
      <c r="EE41" s="83"/>
      <c r="EF41" s="83"/>
      <c r="EG41" s="83"/>
      <c r="EH41" s="83"/>
      <c r="EI41" s="83"/>
      <c r="EJ41" s="83"/>
      <c r="EK41" s="83"/>
      <c r="EL41" s="83"/>
      <c r="EM41" s="83"/>
      <c r="EN41" s="83"/>
      <c r="EO41" s="83"/>
      <c r="EP41" s="83"/>
      <c r="EQ41" s="83"/>
      <c r="ER41" s="83"/>
      <c r="ES41" s="83"/>
      <c r="ET41" s="83"/>
      <c r="EU41" s="83"/>
      <c r="EV41" s="83"/>
      <c r="EW41" s="83"/>
      <c r="EX41" s="83"/>
      <c r="EY41" s="83"/>
      <c r="EZ41" s="83"/>
      <c r="FA41" s="83"/>
      <c r="FB41" s="83"/>
      <c r="FC41" s="83"/>
      <c r="FD41" s="83"/>
      <c r="FE41" s="83"/>
      <c r="FF41" s="83"/>
      <c r="FG41" s="83"/>
      <c r="FH41" s="83"/>
      <c r="FI41" s="83"/>
      <c r="FJ41" s="83"/>
      <c r="FK41" s="83"/>
      <c r="FL41" s="83"/>
      <c r="FM41" s="83"/>
      <c r="FN41" s="83"/>
      <c r="FO41" s="83"/>
      <c r="FP41" s="83"/>
      <c r="FQ41" s="83"/>
      <c r="FR41" s="83"/>
      <c r="FS41" s="83"/>
      <c r="FT41" s="83"/>
      <c r="FU41" s="83"/>
      <c r="FV41" s="83"/>
      <c r="FW41" s="83"/>
      <c r="FX41" s="83"/>
      <c r="FY41" s="83"/>
      <c r="FZ41" s="83"/>
      <c r="GA41" s="83"/>
      <c r="GB41" s="83"/>
      <c r="GC41" s="83"/>
      <c r="GD41" s="83"/>
      <c r="GE41" s="83"/>
      <c r="GF41" s="83"/>
      <c r="GG41" s="83"/>
      <c r="GH41" s="83"/>
      <c r="GI41" s="83"/>
      <c r="GJ41" s="83"/>
      <c r="GK41" s="83"/>
      <c r="GL41" s="83"/>
      <c r="GM41" s="83"/>
      <c r="GN41" s="83"/>
      <c r="GO41" s="83"/>
      <c r="GP41" s="83"/>
      <c r="GQ41" s="83"/>
      <c r="GR41" s="83"/>
      <c r="GS41" s="83"/>
      <c r="GT41" s="83"/>
      <c r="GU41" s="83"/>
      <c r="GV41" s="83"/>
      <c r="GW41" s="83"/>
      <c r="GX41" s="83"/>
      <c r="GY41" s="83"/>
      <c r="GZ41" s="83"/>
      <c r="HA41" s="83"/>
      <c r="HB41" s="83"/>
      <c r="HC41" s="83"/>
      <c r="HD41" s="83"/>
      <c r="HE41" s="83"/>
      <c r="HF41" s="83"/>
      <c r="HG41" s="83"/>
      <c r="HH41" s="83"/>
      <c r="HI41" s="83"/>
      <c r="HJ41" s="83"/>
      <c r="HK41" s="83"/>
      <c r="HL41" s="83"/>
      <c r="HM41" s="83"/>
      <c r="HN41" s="83"/>
      <c r="HO41" s="83"/>
      <c r="HP41" s="83"/>
      <c r="HQ41" s="83"/>
      <c r="HR41" s="83"/>
      <c r="HS41" s="83"/>
      <c r="HT41" s="83"/>
      <c r="HU41" s="83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="84" customFormat="1" ht="25.15" customHeight="1" spans="1:239">
      <c r="A42" s="99">
        <v>30229</v>
      </c>
      <c r="B42" s="100" t="s">
        <v>141</v>
      </c>
      <c r="C42" s="96"/>
      <c r="D42" s="96"/>
      <c r="E42" s="96"/>
      <c r="F42" s="96">
        <f t="shared" si="1"/>
        <v>0</v>
      </c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3"/>
      <c r="AJ42" s="83"/>
      <c r="AK42" s="83"/>
      <c r="AL42" s="83"/>
      <c r="AM42" s="83"/>
      <c r="AN42" s="83"/>
      <c r="AO42" s="83"/>
      <c r="AP42" s="83"/>
      <c r="AQ42" s="83"/>
      <c r="AR42" s="83"/>
      <c r="AS42" s="83"/>
      <c r="AT42" s="83"/>
      <c r="AU42" s="83"/>
      <c r="AV42" s="83"/>
      <c r="AW42" s="83"/>
      <c r="AX42" s="83"/>
      <c r="AY42" s="83"/>
      <c r="AZ42" s="83"/>
      <c r="BA42" s="83"/>
      <c r="BB42" s="83"/>
      <c r="BC42" s="83"/>
      <c r="BD42" s="83"/>
      <c r="BE42" s="83"/>
      <c r="BF42" s="83"/>
      <c r="BG42" s="83"/>
      <c r="BH42" s="83"/>
      <c r="BI42" s="83"/>
      <c r="BJ42" s="83"/>
      <c r="BK42" s="83"/>
      <c r="BL42" s="83"/>
      <c r="BM42" s="83"/>
      <c r="BN42" s="83"/>
      <c r="BO42" s="83"/>
      <c r="BP42" s="83"/>
      <c r="BQ42" s="83"/>
      <c r="BR42" s="83"/>
      <c r="BS42" s="83"/>
      <c r="BT42" s="83"/>
      <c r="BU42" s="83"/>
      <c r="BV42" s="83"/>
      <c r="BW42" s="83"/>
      <c r="BX42" s="83"/>
      <c r="BY42" s="83"/>
      <c r="BZ42" s="83"/>
      <c r="CA42" s="83"/>
      <c r="CB42" s="83"/>
      <c r="CC42" s="83"/>
      <c r="CD42" s="83"/>
      <c r="CE42" s="83"/>
      <c r="CF42" s="83"/>
      <c r="CG42" s="83"/>
      <c r="CH42" s="83"/>
      <c r="CI42" s="83"/>
      <c r="CJ42" s="83"/>
      <c r="CK42" s="83"/>
      <c r="CL42" s="83"/>
      <c r="CM42" s="83"/>
      <c r="CN42" s="83"/>
      <c r="CO42" s="83"/>
      <c r="CP42" s="83"/>
      <c r="CQ42" s="83"/>
      <c r="CR42" s="83"/>
      <c r="CS42" s="83"/>
      <c r="CT42" s="83"/>
      <c r="CU42" s="83"/>
      <c r="CV42" s="83"/>
      <c r="CW42" s="83"/>
      <c r="CX42" s="83"/>
      <c r="CY42" s="83"/>
      <c r="CZ42" s="83"/>
      <c r="DA42" s="83"/>
      <c r="DB42" s="83"/>
      <c r="DC42" s="83"/>
      <c r="DD42" s="83"/>
      <c r="DE42" s="83"/>
      <c r="DF42" s="83"/>
      <c r="DG42" s="83"/>
      <c r="DH42" s="83"/>
      <c r="DI42" s="83"/>
      <c r="DJ42" s="83"/>
      <c r="DK42" s="83"/>
      <c r="DL42" s="83"/>
      <c r="DM42" s="83"/>
      <c r="DN42" s="83"/>
      <c r="DO42" s="83"/>
      <c r="DP42" s="83"/>
      <c r="DQ42" s="83"/>
      <c r="DR42" s="83"/>
      <c r="DS42" s="83"/>
      <c r="DT42" s="83"/>
      <c r="DU42" s="83"/>
      <c r="DV42" s="83"/>
      <c r="DW42" s="83"/>
      <c r="DX42" s="83"/>
      <c r="DY42" s="83"/>
      <c r="DZ42" s="83"/>
      <c r="EA42" s="83"/>
      <c r="EB42" s="83"/>
      <c r="EC42" s="83"/>
      <c r="ED42" s="83"/>
      <c r="EE42" s="83"/>
      <c r="EF42" s="83"/>
      <c r="EG42" s="83"/>
      <c r="EH42" s="83"/>
      <c r="EI42" s="83"/>
      <c r="EJ42" s="83"/>
      <c r="EK42" s="83"/>
      <c r="EL42" s="83"/>
      <c r="EM42" s="83"/>
      <c r="EN42" s="83"/>
      <c r="EO42" s="83"/>
      <c r="EP42" s="83"/>
      <c r="EQ42" s="83"/>
      <c r="ER42" s="83"/>
      <c r="ES42" s="83"/>
      <c r="ET42" s="83"/>
      <c r="EU42" s="83"/>
      <c r="EV42" s="83"/>
      <c r="EW42" s="83"/>
      <c r="EX42" s="83"/>
      <c r="EY42" s="83"/>
      <c r="EZ42" s="83"/>
      <c r="FA42" s="83"/>
      <c r="FB42" s="83"/>
      <c r="FC42" s="83"/>
      <c r="FD42" s="83"/>
      <c r="FE42" s="83"/>
      <c r="FF42" s="83"/>
      <c r="FG42" s="83"/>
      <c r="FH42" s="83"/>
      <c r="FI42" s="83"/>
      <c r="FJ42" s="83"/>
      <c r="FK42" s="83"/>
      <c r="FL42" s="83"/>
      <c r="FM42" s="83"/>
      <c r="FN42" s="83"/>
      <c r="FO42" s="83"/>
      <c r="FP42" s="83"/>
      <c r="FQ42" s="83"/>
      <c r="FR42" s="83"/>
      <c r="FS42" s="83"/>
      <c r="FT42" s="83"/>
      <c r="FU42" s="83"/>
      <c r="FV42" s="83"/>
      <c r="FW42" s="83"/>
      <c r="FX42" s="83"/>
      <c r="FY42" s="83"/>
      <c r="FZ42" s="83"/>
      <c r="GA42" s="83"/>
      <c r="GB42" s="83"/>
      <c r="GC42" s="83"/>
      <c r="GD42" s="83"/>
      <c r="GE42" s="83"/>
      <c r="GF42" s="83"/>
      <c r="GG42" s="83"/>
      <c r="GH42" s="83"/>
      <c r="GI42" s="83"/>
      <c r="GJ42" s="83"/>
      <c r="GK42" s="83"/>
      <c r="GL42" s="83"/>
      <c r="GM42" s="83"/>
      <c r="GN42" s="83"/>
      <c r="GO42" s="83"/>
      <c r="GP42" s="83"/>
      <c r="GQ42" s="83"/>
      <c r="GR42" s="83"/>
      <c r="GS42" s="83"/>
      <c r="GT42" s="83"/>
      <c r="GU42" s="83"/>
      <c r="GV42" s="83"/>
      <c r="GW42" s="83"/>
      <c r="GX42" s="83"/>
      <c r="GY42" s="83"/>
      <c r="GZ42" s="83"/>
      <c r="HA42" s="83"/>
      <c r="HB42" s="83"/>
      <c r="HC42" s="83"/>
      <c r="HD42" s="83"/>
      <c r="HE42" s="83"/>
      <c r="HF42" s="83"/>
      <c r="HG42" s="83"/>
      <c r="HH42" s="83"/>
      <c r="HI42" s="83"/>
      <c r="HJ42" s="83"/>
      <c r="HK42" s="83"/>
      <c r="HL42" s="83"/>
      <c r="HM42" s="83"/>
      <c r="HN42" s="83"/>
      <c r="HO42" s="83"/>
      <c r="HP42" s="83"/>
      <c r="HQ42" s="83"/>
      <c r="HR42" s="83"/>
      <c r="HS42" s="83"/>
      <c r="HT42" s="83"/>
      <c r="HU42" s="83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="84" customFormat="1" ht="25.15" customHeight="1" spans="1:239">
      <c r="A43" s="99">
        <v>30231</v>
      </c>
      <c r="B43" s="100" t="s">
        <v>142</v>
      </c>
      <c r="C43" s="96"/>
      <c r="D43" s="96">
        <v>172310</v>
      </c>
      <c r="E43" s="96"/>
      <c r="F43" s="96">
        <f t="shared" si="1"/>
        <v>172310</v>
      </c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83"/>
      <c r="CL43" s="83"/>
      <c r="CM43" s="83"/>
      <c r="CN43" s="83"/>
      <c r="CO43" s="83"/>
      <c r="CP43" s="83"/>
      <c r="CQ43" s="83"/>
      <c r="CR43" s="83"/>
      <c r="CS43" s="83"/>
      <c r="CT43" s="83"/>
      <c r="CU43" s="83"/>
      <c r="CV43" s="83"/>
      <c r="CW43" s="83"/>
      <c r="CX43" s="83"/>
      <c r="CY43" s="83"/>
      <c r="CZ43" s="83"/>
      <c r="DA43" s="83"/>
      <c r="DB43" s="83"/>
      <c r="DC43" s="83"/>
      <c r="DD43" s="83"/>
      <c r="DE43" s="83"/>
      <c r="DF43" s="83"/>
      <c r="DG43" s="83"/>
      <c r="DH43" s="83"/>
      <c r="DI43" s="83"/>
      <c r="DJ43" s="83"/>
      <c r="DK43" s="83"/>
      <c r="DL43" s="83"/>
      <c r="DM43" s="83"/>
      <c r="DN43" s="83"/>
      <c r="DO43" s="83"/>
      <c r="DP43" s="83"/>
      <c r="DQ43" s="83"/>
      <c r="DR43" s="83"/>
      <c r="DS43" s="83"/>
      <c r="DT43" s="83"/>
      <c r="DU43" s="83"/>
      <c r="DV43" s="83"/>
      <c r="DW43" s="83"/>
      <c r="DX43" s="83"/>
      <c r="DY43" s="83"/>
      <c r="DZ43" s="83"/>
      <c r="EA43" s="83"/>
      <c r="EB43" s="83"/>
      <c r="EC43" s="83"/>
      <c r="ED43" s="83"/>
      <c r="EE43" s="83"/>
      <c r="EF43" s="83"/>
      <c r="EG43" s="83"/>
      <c r="EH43" s="83"/>
      <c r="EI43" s="83"/>
      <c r="EJ43" s="83"/>
      <c r="EK43" s="83"/>
      <c r="EL43" s="83"/>
      <c r="EM43" s="83"/>
      <c r="EN43" s="83"/>
      <c r="EO43" s="83"/>
      <c r="EP43" s="83"/>
      <c r="EQ43" s="83"/>
      <c r="ER43" s="83"/>
      <c r="ES43" s="83"/>
      <c r="ET43" s="83"/>
      <c r="EU43" s="83"/>
      <c r="EV43" s="83"/>
      <c r="EW43" s="83"/>
      <c r="EX43" s="83"/>
      <c r="EY43" s="83"/>
      <c r="EZ43" s="83"/>
      <c r="FA43" s="83"/>
      <c r="FB43" s="83"/>
      <c r="FC43" s="83"/>
      <c r="FD43" s="83"/>
      <c r="FE43" s="83"/>
      <c r="FF43" s="83"/>
      <c r="FG43" s="83"/>
      <c r="FH43" s="83"/>
      <c r="FI43" s="83"/>
      <c r="FJ43" s="83"/>
      <c r="FK43" s="83"/>
      <c r="FL43" s="83"/>
      <c r="FM43" s="83"/>
      <c r="FN43" s="83"/>
      <c r="FO43" s="83"/>
      <c r="FP43" s="83"/>
      <c r="FQ43" s="83"/>
      <c r="FR43" s="83"/>
      <c r="FS43" s="83"/>
      <c r="FT43" s="83"/>
      <c r="FU43" s="83"/>
      <c r="FV43" s="83"/>
      <c r="FW43" s="83"/>
      <c r="FX43" s="83"/>
      <c r="FY43" s="83"/>
      <c r="FZ43" s="83"/>
      <c r="GA43" s="83"/>
      <c r="GB43" s="83"/>
      <c r="GC43" s="83"/>
      <c r="GD43" s="83"/>
      <c r="GE43" s="83"/>
      <c r="GF43" s="83"/>
      <c r="GG43" s="83"/>
      <c r="GH43" s="83"/>
      <c r="GI43" s="83"/>
      <c r="GJ43" s="83"/>
      <c r="GK43" s="83"/>
      <c r="GL43" s="83"/>
      <c r="GM43" s="83"/>
      <c r="GN43" s="83"/>
      <c r="GO43" s="83"/>
      <c r="GP43" s="83"/>
      <c r="GQ43" s="83"/>
      <c r="GR43" s="83"/>
      <c r="GS43" s="83"/>
      <c r="GT43" s="83"/>
      <c r="GU43" s="83"/>
      <c r="GV43" s="83"/>
      <c r="GW43" s="83"/>
      <c r="GX43" s="83"/>
      <c r="GY43" s="83"/>
      <c r="GZ43" s="83"/>
      <c r="HA43" s="83"/>
      <c r="HB43" s="83"/>
      <c r="HC43" s="83"/>
      <c r="HD43" s="83"/>
      <c r="HE43" s="83"/>
      <c r="HF43" s="83"/>
      <c r="HG43" s="83"/>
      <c r="HH43" s="83"/>
      <c r="HI43" s="83"/>
      <c r="HJ43" s="83"/>
      <c r="HK43" s="83"/>
      <c r="HL43" s="83"/>
      <c r="HM43" s="83"/>
      <c r="HN43" s="83"/>
      <c r="HO43" s="83"/>
      <c r="HP43" s="83"/>
      <c r="HQ43" s="83"/>
      <c r="HR43" s="83"/>
      <c r="HS43" s="83"/>
      <c r="HT43" s="83"/>
      <c r="HU43" s="83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="84" customFormat="1" ht="25.15" customHeight="1" spans="1:239">
      <c r="A44" s="99">
        <v>30239</v>
      </c>
      <c r="B44" s="100" t="s">
        <v>143</v>
      </c>
      <c r="C44" s="96"/>
      <c r="D44" s="96">
        <v>4460</v>
      </c>
      <c r="E44" s="96"/>
      <c r="F44" s="96">
        <f t="shared" si="1"/>
        <v>4460</v>
      </c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83"/>
      <c r="BF44" s="83"/>
      <c r="BG44" s="83"/>
      <c r="BH44" s="83"/>
      <c r="BI44" s="83"/>
      <c r="BJ44" s="83"/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3"/>
      <c r="CA44" s="83"/>
      <c r="CB44" s="83"/>
      <c r="CC44" s="83"/>
      <c r="CD44" s="83"/>
      <c r="CE44" s="83"/>
      <c r="CF44" s="83"/>
      <c r="CG44" s="83"/>
      <c r="CH44" s="83"/>
      <c r="CI44" s="83"/>
      <c r="CJ44" s="83"/>
      <c r="CK44" s="83"/>
      <c r="CL44" s="83"/>
      <c r="CM44" s="83"/>
      <c r="CN44" s="83"/>
      <c r="CO44" s="83"/>
      <c r="CP44" s="83"/>
      <c r="CQ44" s="83"/>
      <c r="CR44" s="83"/>
      <c r="CS44" s="83"/>
      <c r="CT44" s="83"/>
      <c r="CU44" s="83"/>
      <c r="CV44" s="83"/>
      <c r="CW44" s="83"/>
      <c r="CX44" s="83"/>
      <c r="CY44" s="83"/>
      <c r="CZ44" s="83"/>
      <c r="DA44" s="83"/>
      <c r="DB44" s="83"/>
      <c r="DC44" s="83"/>
      <c r="DD44" s="83"/>
      <c r="DE44" s="83"/>
      <c r="DF44" s="83"/>
      <c r="DG44" s="83"/>
      <c r="DH44" s="83"/>
      <c r="DI44" s="83"/>
      <c r="DJ44" s="83"/>
      <c r="DK44" s="83"/>
      <c r="DL44" s="83"/>
      <c r="DM44" s="83"/>
      <c r="DN44" s="83"/>
      <c r="DO44" s="83"/>
      <c r="DP44" s="83"/>
      <c r="DQ44" s="83"/>
      <c r="DR44" s="83"/>
      <c r="DS44" s="83"/>
      <c r="DT44" s="83"/>
      <c r="DU44" s="83"/>
      <c r="DV44" s="83"/>
      <c r="DW44" s="83"/>
      <c r="DX44" s="83"/>
      <c r="DY44" s="83"/>
      <c r="DZ44" s="83"/>
      <c r="EA44" s="83"/>
      <c r="EB44" s="83"/>
      <c r="EC44" s="83"/>
      <c r="ED44" s="83"/>
      <c r="EE44" s="83"/>
      <c r="EF44" s="83"/>
      <c r="EG44" s="83"/>
      <c r="EH44" s="83"/>
      <c r="EI44" s="83"/>
      <c r="EJ44" s="83"/>
      <c r="EK44" s="83"/>
      <c r="EL44" s="83"/>
      <c r="EM44" s="83"/>
      <c r="EN44" s="83"/>
      <c r="EO44" s="83"/>
      <c r="EP44" s="83"/>
      <c r="EQ44" s="83"/>
      <c r="ER44" s="83"/>
      <c r="ES44" s="83"/>
      <c r="ET44" s="83"/>
      <c r="EU44" s="83"/>
      <c r="EV44" s="83"/>
      <c r="EW44" s="83"/>
      <c r="EX44" s="83"/>
      <c r="EY44" s="83"/>
      <c r="EZ44" s="83"/>
      <c r="FA44" s="83"/>
      <c r="FB44" s="83"/>
      <c r="FC44" s="83"/>
      <c r="FD44" s="83"/>
      <c r="FE44" s="83"/>
      <c r="FF44" s="83"/>
      <c r="FG44" s="83"/>
      <c r="FH44" s="83"/>
      <c r="FI44" s="83"/>
      <c r="FJ44" s="83"/>
      <c r="FK44" s="83"/>
      <c r="FL44" s="83"/>
      <c r="FM44" s="83"/>
      <c r="FN44" s="83"/>
      <c r="FO44" s="83"/>
      <c r="FP44" s="83"/>
      <c r="FQ44" s="83"/>
      <c r="FR44" s="83"/>
      <c r="FS44" s="83"/>
      <c r="FT44" s="83"/>
      <c r="FU44" s="83"/>
      <c r="FV44" s="83"/>
      <c r="FW44" s="83"/>
      <c r="FX44" s="83"/>
      <c r="FY44" s="83"/>
      <c r="FZ44" s="83"/>
      <c r="GA44" s="83"/>
      <c r="GB44" s="83"/>
      <c r="GC44" s="83"/>
      <c r="GD44" s="83"/>
      <c r="GE44" s="83"/>
      <c r="GF44" s="83"/>
      <c r="GG44" s="83"/>
      <c r="GH44" s="83"/>
      <c r="GI44" s="83"/>
      <c r="GJ44" s="83"/>
      <c r="GK44" s="83"/>
      <c r="GL44" s="83"/>
      <c r="GM44" s="83"/>
      <c r="GN44" s="83"/>
      <c r="GO44" s="83"/>
      <c r="GP44" s="83"/>
      <c r="GQ44" s="83"/>
      <c r="GR44" s="83"/>
      <c r="GS44" s="83"/>
      <c r="GT44" s="83"/>
      <c r="GU44" s="83"/>
      <c r="GV44" s="83"/>
      <c r="GW44" s="83"/>
      <c r="GX44" s="83"/>
      <c r="GY44" s="83"/>
      <c r="GZ44" s="83"/>
      <c r="HA44" s="83"/>
      <c r="HB44" s="83"/>
      <c r="HC44" s="83"/>
      <c r="HD44" s="83"/>
      <c r="HE44" s="83"/>
      <c r="HF44" s="83"/>
      <c r="HG44" s="83"/>
      <c r="HH44" s="83"/>
      <c r="HI44" s="83"/>
      <c r="HJ44" s="83"/>
      <c r="HK44" s="83"/>
      <c r="HL44" s="83"/>
      <c r="HM44" s="83"/>
      <c r="HN44" s="83"/>
      <c r="HO44" s="83"/>
      <c r="HP44" s="83"/>
      <c r="HQ44" s="83"/>
      <c r="HR44" s="83"/>
      <c r="HS44" s="83"/>
      <c r="HT44" s="83"/>
      <c r="HU44" s="83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="84" customFormat="1" ht="25.15" customHeight="1" spans="1:239">
      <c r="A45" s="99">
        <v>30240</v>
      </c>
      <c r="B45" s="100" t="s">
        <v>144</v>
      </c>
      <c r="C45" s="96"/>
      <c r="D45" s="96"/>
      <c r="E45" s="96"/>
      <c r="F45" s="96">
        <f t="shared" si="1"/>
        <v>0</v>
      </c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83"/>
      <c r="BZ45" s="83"/>
      <c r="CA45" s="83"/>
      <c r="CB45" s="83"/>
      <c r="CC45" s="83"/>
      <c r="CD45" s="83"/>
      <c r="CE45" s="83"/>
      <c r="CF45" s="83"/>
      <c r="CG45" s="83"/>
      <c r="CH45" s="83"/>
      <c r="CI45" s="83"/>
      <c r="CJ45" s="83"/>
      <c r="CK45" s="83"/>
      <c r="CL45" s="83"/>
      <c r="CM45" s="83"/>
      <c r="CN45" s="83"/>
      <c r="CO45" s="83"/>
      <c r="CP45" s="83"/>
      <c r="CQ45" s="83"/>
      <c r="CR45" s="83"/>
      <c r="CS45" s="83"/>
      <c r="CT45" s="83"/>
      <c r="CU45" s="83"/>
      <c r="CV45" s="83"/>
      <c r="CW45" s="83"/>
      <c r="CX45" s="83"/>
      <c r="CY45" s="83"/>
      <c r="CZ45" s="83"/>
      <c r="DA45" s="83"/>
      <c r="DB45" s="83"/>
      <c r="DC45" s="83"/>
      <c r="DD45" s="83"/>
      <c r="DE45" s="83"/>
      <c r="DF45" s="83"/>
      <c r="DG45" s="83"/>
      <c r="DH45" s="83"/>
      <c r="DI45" s="83"/>
      <c r="DJ45" s="83"/>
      <c r="DK45" s="83"/>
      <c r="DL45" s="83"/>
      <c r="DM45" s="83"/>
      <c r="DN45" s="83"/>
      <c r="DO45" s="83"/>
      <c r="DP45" s="83"/>
      <c r="DQ45" s="83"/>
      <c r="DR45" s="83"/>
      <c r="DS45" s="83"/>
      <c r="DT45" s="83"/>
      <c r="DU45" s="83"/>
      <c r="DV45" s="83"/>
      <c r="DW45" s="83"/>
      <c r="DX45" s="83"/>
      <c r="DY45" s="83"/>
      <c r="DZ45" s="83"/>
      <c r="EA45" s="83"/>
      <c r="EB45" s="83"/>
      <c r="EC45" s="83"/>
      <c r="ED45" s="83"/>
      <c r="EE45" s="83"/>
      <c r="EF45" s="83"/>
      <c r="EG45" s="83"/>
      <c r="EH45" s="83"/>
      <c r="EI45" s="83"/>
      <c r="EJ45" s="83"/>
      <c r="EK45" s="83"/>
      <c r="EL45" s="83"/>
      <c r="EM45" s="83"/>
      <c r="EN45" s="83"/>
      <c r="EO45" s="83"/>
      <c r="EP45" s="83"/>
      <c r="EQ45" s="83"/>
      <c r="ER45" s="83"/>
      <c r="ES45" s="83"/>
      <c r="ET45" s="83"/>
      <c r="EU45" s="83"/>
      <c r="EV45" s="83"/>
      <c r="EW45" s="83"/>
      <c r="EX45" s="83"/>
      <c r="EY45" s="83"/>
      <c r="EZ45" s="83"/>
      <c r="FA45" s="83"/>
      <c r="FB45" s="83"/>
      <c r="FC45" s="83"/>
      <c r="FD45" s="83"/>
      <c r="FE45" s="83"/>
      <c r="FF45" s="83"/>
      <c r="FG45" s="83"/>
      <c r="FH45" s="83"/>
      <c r="FI45" s="83"/>
      <c r="FJ45" s="83"/>
      <c r="FK45" s="83"/>
      <c r="FL45" s="83"/>
      <c r="FM45" s="83"/>
      <c r="FN45" s="83"/>
      <c r="FO45" s="83"/>
      <c r="FP45" s="83"/>
      <c r="FQ45" s="83"/>
      <c r="FR45" s="83"/>
      <c r="FS45" s="83"/>
      <c r="FT45" s="83"/>
      <c r="FU45" s="83"/>
      <c r="FV45" s="83"/>
      <c r="FW45" s="83"/>
      <c r="FX45" s="83"/>
      <c r="FY45" s="83"/>
      <c r="FZ45" s="83"/>
      <c r="GA45" s="83"/>
      <c r="GB45" s="83"/>
      <c r="GC45" s="83"/>
      <c r="GD45" s="83"/>
      <c r="GE45" s="83"/>
      <c r="GF45" s="83"/>
      <c r="GG45" s="83"/>
      <c r="GH45" s="83"/>
      <c r="GI45" s="83"/>
      <c r="GJ45" s="83"/>
      <c r="GK45" s="83"/>
      <c r="GL45" s="83"/>
      <c r="GM45" s="83"/>
      <c r="GN45" s="83"/>
      <c r="GO45" s="83"/>
      <c r="GP45" s="83"/>
      <c r="GQ45" s="83"/>
      <c r="GR45" s="83"/>
      <c r="GS45" s="83"/>
      <c r="GT45" s="83"/>
      <c r="GU45" s="83"/>
      <c r="GV45" s="83"/>
      <c r="GW45" s="83"/>
      <c r="GX45" s="83"/>
      <c r="GY45" s="83"/>
      <c r="GZ45" s="83"/>
      <c r="HA45" s="83"/>
      <c r="HB45" s="83"/>
      <c r="HC45" s="83"/>
      <c r="HD45" s="83"/>
      <c r="HE45" s="83"/>
      <c r="HF45" s="83"/>
      <c r="HG45" s="83"/>
      <c r="HH45" s="83"/>
      <c r="HI45" s="83"/>
      <c r="HJ45" s="83"/>
      <c r="HK45" s="83"/>
      <c r="HL45" s="83"/>
      <c r="HM45" s="83"/>
      <c r="HN45" s="83"/>
      <c r="HO45" s="83"/>
      <c r="HP45" s="83"/>
      <c r="HQ45" s="83"/>
      <c r="HR45" s="83"/>
      <c r="HS45" s="83"/>
      <c r="HT45" s="83"/>
      <c r="HU45" s="83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="84" customFormat="1" ht="25.15" customHeight="1" spans="1:239">
      <c r="A46" s="99">
        <v>30299</v>
      </c>
      <c r="B46" s="100" t="s">
        <v>145</v>
      </c>
      <c r="C46" s="96"/>
      <c r="D46" s="96">
        <v>264672</v>
      </c>
      <c r="E46" s="96"/>
      <c r="F46" s="96">
        <f t="shared" si="1"/>
        <v>264672</v>
      </c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83"/>
      <c r="BZ46" s="83"/>
      <c r="CA46" s="83"/>
      <c r="CB46" s="83"/>
      <c r="CC46" s="83"/>
      <c r="CD46" s="83"/>
      <c r="CE46" s="83"/>
      <c r="CF46" s="83"/>
      <c r="CG46" s="83"/>
      <c r="CH46" s="83"/>
      <c r="CI46" s="83"/>
      <c r="CJ46" s="83"/>
      <c r="CK46" s="83"/>
      <c r="CL46" s="83"/>
      <c r="CM46" s="83"/>
      <c r="CN46" s="83"/>
      <c r="CO46" s="83"/>
      <c r="CP46" s="83"/>
      <c r="CQ46" s="83"/>
      <c r="CR46" s="83"/>
      <c r="CS46" s="83"/>
      <c r="CT46" s="83"/>
      <c r="CU46" s="83"/>
      <c r="CV46" s="83"/>
      <c r="CW46" s="83"/>
      <c r="CX46" s="83"/>
      <c r="CY46" s="83"/>
      <c r="CZ46" s="83"/>
      <c r="DA46" s="83"/>
      <c r="DB46" s="83"/>
      <c r="DC46" s="83"/>
      <c r="DD46" s="83"/>
      <c r="DE46" s="83"/>
      <c r="DF46" s="83"/>
      <c r="DG46" s="83"/>
      <c r="DH46" s="83"/>
      <c r="DI46" s="83"/>
      <c r="DJ46" s="83"/>
      <c r="DK46" s="83"/>
      <c r="DL46" s="83"/>
      <c r="DM46" s="83"/>
      <c r="DN46" s="83"/>
      <c r="DO46" s="83"/>
      <c r="DP46" s="83"/>
      <c r="DQ46" s="83"/>
      <c r="DR46" s="83"/>
      <c r="DS46" s="83"/>
      <c r="DT46" s="83"/>
      <c r="DU46" s="83"/>
      <c r="DV46" s="83"/>
      <c r="DW46" s="83"/>
      <c r="DX46" s="83"/>
      <c r="DY46" s="83"/>
      <c r="DZ46" s="83"/>
      <c r="EA46" s="83"/>
      <c r="EB46" s="83"/>
      <c r="EC46" s="83"/>
      <c r="ED46" s="83"/>
      <c r="EE46" s="83"/>
      <c r="EF46" s="83"/>
      <c r="EG46" s="83"/>
      <c r="EH46" s="83"/>
      <c r="EI46" s="83"/>
      <c r="EJ46" s="83"/>
      <c r="EK46" s="83"/>
      <c r="EL46" s="83"/>
      <c r="EM46" s="83"/>
      <c r="EN46" s="83"/>
      <c r="EO46" s="83"/>
      <c r="EP46" s="83"/>
      <c r="EQ46" s="83"/>
      <c r="ER46" s="83"/>
      <c r="ES46" s="83"/>
      <c r="ET46" s="83"/>
      <c r="EU46" s="83"/>
      <c r="EV46" s="83"/>
      <c r="EW46" s="83"/>
      <c r="EX46" s="83"/>
      <c r="EY46" s="83"/>
      <c r="EZ46" s="83"/>
      <c r="FA46" s="83"/>
      <c r="FB46" s="83"/>
      <c r="FC46" s="83"/>
      <c r="FD46" s="83"/>
      <c r="FE46" s="83"/>
      <c r="FF46" s="83"/>
      <c r="FG46" s="83"/>
      <c r="FH46" s="83"/>
      <c r="FI46" s="83"/>
      <c r="FJ46" s="83"/>
      <c r="FK46" s="83"/>
      <c r="FL46" s="83"/>
      <c r="FM46" s="83"/>
      <c r="FN46" s="83"/>
      <c r="FO46" s="83"/>
      <c r="FP46" s="83"/>
      <c r="FQ46" s="83"/>
      <c r="FR46" s="83"/>
      <c r="FS46" s="83"/>
      <c r="FT46" s="83"/>
      <c r="FU46" s="83"/>
      <c r="FV46" s="83"/>
      <c r="FW46" s="83"/>
      <c r="FX46" s="83"/>
      <c r="FY46" s="83"/>
      <c r="FZ46" s="83"/>
      <c r="GA46" s="83"/>
      <c r="GB46" s="83"/>
      <c r="GC46" s="83"/>
      <c r="GD46" s="83"/>
      <c r="GE46" s="83"/>
      <c r="GF46" s="83"/>
      <c r="GG46" s="83"/>
      <c r="GH46" s="83"/>
      <c r="GI46" s="83"/>
      <c r="GJ46" s="83"/>
      <c r="GK46" s="83"/>
      <c r="GL46" s="83"/>
      <c r="GM46" s="83"/>
      <c r="GN46" s="83"/>
      <c r="GO46" s="83"/>
      <c r="GP46" s="83"/>
      <c r="GQ46" s="83"/>
      <c r="GR46" s="83"/>
      <c r="GS46" s="83"/>
      <c r="GT46" s="83"/>
      <c r="GU46" s="83"/>
      <c r="GV46" s="83"/>
      <c r="GW46" s="83"/>
      <c r="GX46" s="83"/>
      <c r="GY46" s="83"/>
      <c r="GZ46" s="83"/>
      <c r="HA46" s="83"/>
      <c r="HB46" s="83"/>
      <c r="HC46" s="83"/>
      <c r="HD46" s="83"/>
      <c r="HE46" s="83"/>
      <c r="HF46" s="83"/>
      <c r="HG46" s="83"/>
      <c r="HH46" s="83"/>
      <c r="HI46" s="83"/>
      <c r="HJ46" s="83"/>
      <c r="HK46" s="83"/>
      <c r="HL46" s="83"/>
      <c r="HM46" s="83"/>
      <c r="HN46" s="83"/>
      <c r="HO46" s="83"/>
      <c r="HP46" s="83"/>
      <c r="HQ46" s="83"/>
      <c r="HR46" s="83"/>
      <c r="HS46" s="83"/>
      <c r="HT46" s="83"/>
      <c r="HU46" s="83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="84" customFormat="1" ht="25.15" customHeight="1" spans="1:239">
      <c r="A47" s="99">
        <v>30301</v>
      </c>
      <c r="B47" s="100" t="s">
        <v>146</v>
      </c>
      <c r="C47" s="96"/>
      <c r="D47" s="96"/>
      <c r="E47" s="96"/>
      <c r="F47" s="96">
        <f t="shared" si="1"/>
        <v>0</v>
      </c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83"/>
      <c r="AC47" s="83"/>
      <c r="AD47" s="83"/>
      <c r="AE47" s="83"/>
      <c r="AF47" s="83"/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83"/>
      <c r="AZ47" s="83"/>
      <c r="BA47" s="83"/>
      <c r="BB47" s="83"/>
      <c r="BC47" s="83"/>
      <c r="BD47" s="83"/>
      <c r="BE47" s="83"/>
      <c r="BF47" s="83"/>
      <c r="BG47" s="83"/>
      <c r="BH47" s="83"/>
      <c r="BI47" s="83"/>
      <c r="BJ47" s="83"/>
      <c r="BK47" s="83"/>
      <c r="BL47" s="83"/>
      <c r="BM47" s="83"/>
      <c r="BN47" s="83"/>
      <c r="BO47" s="83"/>
      <c r="BP47" s="83"/>
      <c r="BQ47" s="83"/>
      <c r="BR47" s="83"/>
      <c r="BS47" s="83"/>
      <c r="BT47" s="83"/>
      <c r="BU47" s="83"/>
      <c r="BV47" s="83"/>
      <c r="BW47" s="83"/>
      <c r="BX47" s="83"/>
      <c r="BY47" s="83"/>
      <c r="BZ47" s="83"/>
      <c r="CA47" s="83"/>
      <c r="CB47" s="83"/>
      <c r="CC47" s="83"/>
      <c r="CD47" s="83"/>
      <c r="CE47" s="83"/>
      <c r="CF47" s="83"/>
      <c r="CG47" s="83"/>
      <c r="CH47" s="83"/>
      <c r="CI47" s="83"/>
      <c r="CJ47" s="83"/>
      <c r="CK47" s="83"/>
      <c r="CL47" s="83"/>
      <c r="CM47" s="83"/>
      <c r="CN47" s="83"/>
      <c r="CO47" s="83"/>
      <c r="CP47" s="83"/>
      <c r="CQ47" s="83"/>
      <c r="CR47" s="83"/>
      <c r="CS47" s="83"/>
      <c r="CT47" s="83"/>
      <c r="CU47" s="83"/>
      <c r="CV47" s="83"/>
      <c r="CW47" s="83"/>
      <c r="CX47" s="83"/>
      <c r="CY47" s="83"/>
      <c r="CZ47" s="83"/>
      <c r="DA47" s="83"/>
      <c r="DB47" s="83"/>
      <c r="DC47" s="83"/>
      <c r="DD47" s="83"/>
      <c r="DE47" s="83"/>
      <c r="DF47" s="83"/>
      <c r="DG47" s="83"/>
      <c r="DH47" s="83"/>
      <c r="DI47" s="83"/>
      <c r="DJ47" s="83"/>
      <c r="DK47" s="83"/>
      <c r="DL47" s="83"/>
      <c r="DM47" s="83"/>
      <c r="DN47" s="83"/>
      <c r="DO47" s="83"/>
      <c r="DP47" s="83"/>
      <c r="DQ47" s="83"/>
      <c r="DR47" s="83"/>
      <c r="DS47" s="83"/>
      <c r="DT47" s="83"/>
      <c r="DU47" s="83"/>
      <c r="DV47" s="83"/>
      <c r="DW47" s="83"/>
      <c r="DX47" s="83"/>
      <c r="DY47" s="83"/>
      <c r="DZ47" s="83"/>
      <c r="EA47" s="83"/>
      <c r="EB47" s="83"/>
      <c r="EC47" s="83"/>
      <c r="ED47" s="83"/>
      <c r="EE47" s="83"/>
      <c r="EF47" s="83"/>
      <c r="EG47" s="83"/>
      <c r="EH47" s="83"/>
      <c r="EI47" s="83"/>
      <c r="EJ47" s="83"/>
      <c r="EK47" s="83"/>
      <c r="EL47" s="83"/>
      <c r="EM47" s="83"/>
      <c r="EN47" s="83"/>
      <c r="EO47" s="83"/>
      <c r="EP47" s="83"/>
      <c r="EQ47" s="83"/>
      <c r="ER47" s="83"/>
      <c r="ES47" s="83"/>
      <c r="ET47" s="83"/>
      <c r="EU47" s="83"/>
      <c r="EV47" s="83"/>
      <c r="EW47" s="83"/>
      <c r="EX47" s="83"/>
      <c r="EY47" s="83"/>
      <c r="EZ47" s="83"/>
      <c r="FA47" s="83"/>
      <c r="FB47" s="83"/>
      <c r="FC47" s="83"/>
      <c r="FD47" s="83"/>
      <c r="FE47" s="83"/>
      <c r="FF47" s="83"/>
      <c r="FG47" s="83"/>
      <c r="FH47" s="83"/>
      <c r="FI47" s="83"/>
      <c r="FJ47" s="83"/>
      <c r="FK47" s="83"/>
      <c r="FL47" s="83"/>
      <c r="FM47" s="83"/>
      <c r="FN47" s="83"/>
      <c r="FO47" s="83"/>
      <c r="FP47" s="83"/>
      <c r="FQ47" s="83"/>
      <c r="FR47" s="83"/>
      <c r="FS47" s="83"/>
      <c r="FT47" s="83"/>
      <c r="FU47" s="83"/>
      <c r="FV47" s="83"/>
      <c r="FW47" s="83"/>
      <c r="FX47" s="83"/>
      <c r="FY47" s="83"/>
      <c r="FZ47" s="83"/>
      <c r="GA47" s="83"/>
      <c r="GB47" s="83"/>
      <c r="GC47" s="83"/>
      <c r="GD47" s="83"/>
      <c r="GE47" s="83"/>
      <c r="GF47" s="83"/>
      <c r="GG47" s="83"/>
      <c r="GH47" s="83"/>
      <c r="GI47" s="83"/>
      <c r="GJ47" s="83"/>
      <c r="GK47" s="83"/>
      <c r="GL47" s="83"/>
      <c r="GM47" s="83"/>
      <c r="GN47" s="83"/>
      <c r="GO47" s="83"/>
      <c r="GP47" s="83"/>
      <c r="GQ47" s="83"/>
      <c r="GR47" s="83"/>
      <c r="GS47" s="83"/>
      <c r="GT47" s="83"/>
      <c r="GU47" s="83"/>
      <c r="GV47" s="83"/>
      <c r="GW47" s="83"/>
      <c r="GX47" s="83"/>
      <c r="GY47" s="83"/>
      <c r="GZ47" s="83"/>
      <c r="HA47" s="83"/>
      <c r="HB47" s="83"/>
      <c r="HC47" s="83"/>
      <c r="HD47" s="83"/>
      <c r="HE47" s="83"/>
      <c r="HF47" s="83"/>
      <c r="HG47" s="83"/>
      <c r="HH47" s="83"/>
      <c r="HI47" s="83"/>
      <c r="HJ47" s="83"/>
      <c r="HK47" s="83"/>
      <c r="HL47" s="83"/>
      <c r="HM47" s="83"/>
      <c r="HN47" s="83"/>
      <c r="HO47" s="83"/>
      <c r="HP47" s="83"/>
      <c r="HQ47" s="83"/>
      <c r="HR47" s="83"/>
      <c r="HS47" s="83"/>
      <c r="HT47" s="83"/>
      <c r="HU47" s="83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="84" customFormat="1" ht="25.15" customHeight="1" spans="1:239">
      <c r="A48" s="99">
        <v>30302</v>
      </c>
      <c r="B48" s="100" t="s">
        <v>147</v>
      </c>
      <c r="C48" s="96"/>
      <c r="D48" s="96"/>
      <c r="E48" s="96"/>
      <c r="F48" s="96">
        <f t="shared" si="1"/>
        <v>0</v>
      </c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="84" customFormat="1" ht="25.15" customHeight="1" spans="1:239">
      <c r="A49" s="99">
        <v>30303</v>
      </c>
      <c r="B49" s="100" t="s">
        <v>148</v>
      </c>
      <c r="C49" s="96"/>
      <c r="D49" s="96"/>
      <c r="E49" s="96"/>
      <c r="F49" s="96">
        <f t="shared" si="1"/>
        <v>0</v>
      </c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="84" customFormat="1" ht="25.15" customHeight="1" spans="1:239">
      <c r="A50" s="99">
        <v>30304</v>
      </c>
      <c r="B50" s="100" t="s">
        <v>149</v>
      </c>
      <c r="C50" s="96"/>
      <c r="D50" s="96"/>
      <c r="E50" s="96"/>
      <c r="F50" s="96">
        <f t="shared" si="1"/>
        <v>0</v>
      </c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3"/>
      <c r="BF50" s="83"/>
      <c r="BG50" s="83"/>
      <c r="BH50" s="83"/>
      <c r="BI50" s="83"/>
      <c r="BJ50" s="83"/>
      <c r="BK50" s="83"/>
      <c r="BL50" s="83"/>
      <c r="BM50" s="83"/>
      <c r="BN50" s="83"/>
      <c r="BO50" s="83"/>
      <c r="BP50" s="83"/>
      <c r="BQ50" s="83"/>
      <c r="BR50" s="83"/>
      <c r="BS50" s="83"/>
      <c r="BT50" s="83"/>
      <c r="BU50" s="83"/>
      <c r="BV50" s="83"/>
      <c r="BW50" s="83"/>
      <c r="BX50" s="83"/>
      <c r="BY50" s="83"/>
      <c r="BZ50" s="83"/>
      <c r="CA50" s="83"/>
      <c r="CB50" s="83"/>
      <c r="CC50" s="83"/>
      <c r="CD50" s="83"/>
      <c r="CE50" s="83"/>
      <c r="CF50" s="83"/>
      <c r="CG50" s="83"/>
      <c r="CH50" s="83"/>
      <c r="CI50" s="83"/>
      <c r="CJ50" s="83"/>
      <c r="CK50" s="83"/>
      <c r="CL50" s="83"/>
      <c r="CM50" s="83"/>
      <c r="CN50" s="83"/>
      <c r="CO50" s="83"/>
      <c r="CP50" s="83"/>
      <c r="CQ50" s="83"/>
      <c r="CR50" s="83"/>
      <c r="CS50" s="83"/>
      <c r="CT50" s="83"/>
      <c r="CU50" s="83"/>
      <c r="CV50" s="83"/>
      <c r="CW50" s="83"/>
      <c r="CX50" s="83"/>
      <c r="CY50" s="83"/>
      <c r="CZ50" s="83"/>
      <c r="DA50" s="83"/>
      <c r="DB50" s="83"/>
      <c r="DC50" s="83"/>
      <c r="DD50" s="83"/>
      <c r="DE50" s="83"/>
      <c r="DF50" s="83"/>
      <c r="DG50" s="83"/>
      <c r="DH50" s="83"/>
      <c r="DI50" s="83"/>
      <c r="DJ50" s="83"/>
      <c r="DK50" s="83"/>
      <c r="DL50" s="83"/>
      <c r="DM50" s="83"/>
      <c r="DN50" s="83"/>
      <c r="DO50" s="83"/>
      <c r="DP50" s="83"/>
      <c r="DQ50" s="83"/>
      <c r="DR50" s="83"/>
      <c r="DS50" s="83"/>
      <c r="DT50" s="83"/>
      <c r="DU50" s="83"/>
      <c r="DV50" s="83"/>
      <c r="DW50" s="83"/>
      <c r="DX50" s="83"/>
      <c r="DY50" s="83"/>
      <c r="DZ50" s="83"/>
      <c r="EA50" s="83"/>
      <c r="EB50" s="83"/>
      <c r="EC50" s="83"/>
      <c r="ED50" s="83"/>
      <c r="EE50" s="83"/>
      <c r="EF50" s="83"/>
      <c r="EG50" s="83"/>
      <c r="EH50" s="83"/>
      <c r="EI50" s="83"/>
      <c r="EJ50" s="83"/>
      <c r="EK50" s="83"/>
      <c r="EL50" s="83"/>
      <c r="EM50" s="83"/>
      <c r="EN50" s="83"/>
      <c r="EO50" s="83"/>
      <c r="EP50" s="83"/>
      <c r="EQ50" s="83"/>
      <c r="ER50" s="83"/>
      <c r="ES50" s="83"/>
      <c r="ET50" s="83"/>
      <c r="EU50" s="83"/>
      <c r="EV50" s="83"/>
      <c r="EW50" s="83"/>
      <c r="EX50" s="83"/>
      <c r="EY50" s="83"/>
      <c r="EZ50" s="83"/>
      <c r="FA50" s="83"/>
      <c r="FB50" s="83"/>
      <c r="FC50" s="83"/>
      <c r="FD50" s="83"/>
      <c r="FE50" s="83"/>
      <c r="FF50" s="83"/>
      <c r="FG50" s="83"/>
      <c r="FH50" s="83"/>
      <c r="FI50" s="83"/>
      <c r="FJ50" s="83"/>
      <c r="FK50" s="83"/>
      <c r="FL50" s="83"/>
      <c r="FM50" s="83"/>
      <c r="FN50" s="83"/>
      <c r="FO50" s="83"/>
      <c r="FP50" s="83"/>
      <c r="FQ50" s="83"/>
      <c r="FR50" s="83"/>
      <c r="FS50" s="83"/>
      <c r="FT50" s="83"/>
      <c r="FU50" s="83"/>
      <c r="FV50" s="83"/>
      <c r="FW50" s="83"/>
      <c r="FX50" s="83"/>
      <c r="FY50" s="83"/>
      <c r="FZ50" s="83"/>
      <c r="GA50" s="83"/>
      <c r="GB50" s="83"/>
      <c r="GC50" s="83"/>
      <c r="GD50" s="83"/>
      <c r="GE50" s="83"/>
      <c r="GF50" s="83"/>
      <c r="GG50" s="83"/>
      <c r="GH50" s="83"/>
      <c r="GI50" s="83"/>
      <c r="GJ50" s="83"/>
      <c r="GK50" s="83"/>
      <c r="GL50" s="83"/>
      <c r="GM50" s="83"/>
      <c r="GN50" s="83"/>
      <c r="GO50" s="83"/>
      <c r="GP50" s="83"/>
      <c r="GQ50" s="83"/>
      <c r="GR50" s="83"/>
      <c r="GS50" s="83"/>
      <c r="GT50" s="83"/>
      <c r="GU50" s="83"/>
      <c r="GV50" s="83"/>
      <c r="GW50" s="83"/>
      <c r="GX50" s="83"/>
      <c r="GY50" s="83"/>
      <c r="GZ50" s="83"/>
      <c r="HA50" s="83"/>
      <c r="HB50" s="83"/>
      <c r="HC50" s="83"/>
      <c r="HD50" s="83"/>
      <c r="HE50" s="83"/>
      <c r="HF50" s="83"/>
      <c r="HG50" s="83"/>
      <c r="HH50" s="83"/>
      <c r="HI50" s="83"/>
      <c r="HJ50" s="83"/>
      <c r="HK50" s="83"/>
      <c r="HL50" s="83"/>
      <c r="HM50" s="83"/>
      <c r="HN50" s="83"/>
      <c r="HO50" s="83"/>
      <c r="HP50" s="83"/>
      <c r="HQ50" s="83"/>
      <c r="HR50" s="83"/>
      <c r="HS50" s="83"/>
      <c r="HT50" s="83"/>
      <c r="HU50" s="83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="84" customFormat="1" ht="25.15" customHeight="1" spans="1:239">
      <c r="A51" s="99">
        <v>30305</v>
      </c>
      <c r="B51" s="100" t="s">
        <v>150</v>
      </c>
      <c r="C51" s="96"/>
      <c r="D51" s="96"/>
      <c r="E51" s="96"/>
      <c r="F51" s="96">
        <f t="shared" si="1"/>
        <v>0</v>
      </c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83"/>
      <c r="AZ51" s="83"/>
      <c r="BA51" s="83"/>
      <c r="BB51" s="83"/>
      <c r="BC51" s="83"/>
      <c r="BD51" s="83"/>
      <c r="BE51" s="83"/>
      <c r="BF51" s="83"/>
      <c r="BG51" s="83"/>
      <c r="BH51" s="83"/>
      <c r="BI51" s="83"/>
      <c r="BJ51" s="83"/>
      <c r="BK51" s="83"/>
      <c r="BL51" s="83"/>
      <c r="BM51" s="83"/>
      <c r="BN51" s="83"/>
      <c r="BO51" s="83"/>
      <c r="BP51" s="83"/>
      <c r="BQ51" s="83"/>
      <c r="BR51" s="83"/>
      <c r="BS51" s="83"/>
      <c r="BT51" s="83"/>
      <c r="BU51" s="83"/>
      <c r="BV51" s="83"/>
      <c r="BW51" s="83"/>
      <c r="BX51" s="83"/>
      <c r="BY51" s="83"/>
      <c r="BZ51" s="83"/>
      <c r="CA51" s="83"/>
      <c r="CB51" s="83"/>
      <c r="CC51" s="83"/>
      <c r="CD51" s="83"/>
      <c r="CE51" s="83"/>
      <c r="CF51" s="83"/>
      <c r="CG51" s="83"/>
      <c r="CH51" s="83"/>
      <c r="CI51" s="83"/>
      <c r="CJ51" s="83"/>
      <c r="CK51" s="83"/>
      <c r="CL51" s="83"/>
      <c r="CM51" s="83"/>
      <c r="CN51" s="83"/>
      <c r="CO51" s="83"/>
      <c r="CP51" s="83"/>
      <c r="CQ51" s="83"/>
      <c r="CR51" s="83"/>
      <c r="CS51" s="83"/>
      <c r="CT51" s="83"/>
      <c r="CU51" s="83"/>
      <c r="CV51" s="83"/>
      <c r="CW51" s="83"/>
      <c r="CX51" s="83"/>
      <c r="CY51" s="83"/>
      <c r="CZ51" s="83"/>
      <c r="DA51" s="83"/>
      <c r="DB51" s="83"/>
      <c r="DC51" s="83"/>
      <c r="DD51" s="83"/>
      <c r="DE51" s="83"/>
      <c r="DF51" s="83"/>
      <c r="DG51" s="83"/>
      <c r="DH51" s="83"/>
      <c r="DI51" s="83"/>
      <c r="DJ51" s="83"/>
      <c r="DK51" s="83"/>
      <c r="DL51" s="83"/>
      <c r="DM51" s="83"/>
      <c r="DN51" s="83"/>
      <c r="DO51" s="83"/>
      <c r="DP51" s="83"/>
      <c r="DQ51" s="83"/>
      <c r="DR51" s="83"/>
      <c r="DS51" s="83"/>
      <c r="DT51" s="83"/>
      <c r="DU51" s="83"/>
      <c r="DV51" s="83"/>
      <c r="DW51" s="83"/>
      <c r="DX51" s="83"/>
      <c r="DY51" s="83"/>
      <c r="DZ51" s="83"/>
      <c r="EA51" s="83"/>
      <c r="EB51" s="83"/>
      <c r="EC51" s="83"/>
      <c r="ED51" s="83"/>
      <c r="EE51" s="83"/>
      <c r="EF51" s="83"/>
      <c r="EG51" s="83"/>
      <c r="EH51" s="83"/>
      <c r="EI51" s="83"/>
      <c r="EJ51" s="83"/>
      <c r="EK51" s="83"/>
      <c r="EL51" s="83"/>
      <c r="EM51" s="83"/>
      <c r="EN51" s="83"/>
      <c r="EO51" s="83"/>
      <c r="EP51" s="83"/>
      <c r="EQ51" s="83"/>
      <c r="ER51" s="83"/>
      <c r="ES51" s="83"/>
      <c r="ET51" s="83"/>
      <c r="EU51" s="83"/>
      <c r="EV51" s="83"/>
      <c r="EW51" s="83"/>
      <c r="EX51" s="83"/>
      <c r="EY51" s="83"/>
      <c r="EZ51" s="83"/>
      <c r="FA51" s="83"/>
      <c r="FB51" s="83"/>
      <c r="FC51" s="83"/>
      <c r="FD51" s="83"/>
      <c r="FE51" s="83"/>
      <c r="FF51" s="83"/>
      <c r="FG51" s="83"/>
      <c r="FH51" s="83"/>
      <c r="FI51" s="83"/>
      <c r="FJ51" s="83"/>
      <c r="FK51" s="83"/>
      <c r="FL51" s="83"/>
      <c r="FM51" s="83"/>
      <c r="FN51" s="83"/>
      <c r="FO51" s="83"/>
      <c r="FP51" s="83"/>
      <c r="FQ51" s="83"/>
      <c r="FR51" s="83"/>
      <c r="FS51" s="83"/>
      <c r="FT51" s="83"/>
      <c r="FU51" s="83"/>
      <c r="FV51" s="83"/>
      <c r="FW51" s="83"/>
      <c r="FX51" s="83"/>
      <c r="FY51" s="83"/>
      <c r="FZ51" s="83"/>
      <c r="GA51" s="83"/>
      <c r="GB51" s="83"/>
      <c r="GC51" s="83"/>
      <c r="GD51" s="83"/>
      <c r="GE51" s="83"/>
      <c r="GF51" s="83"/>
      <c r="GG51" s="83"/>
      <c r="GH51" s="83"/>
      <c r="GI51" s="83"/>
      <c r="GJ51" s="83"/>
      <c r="GK51" s="83"/>
      <c r="GL51" s="83"/>
      <c r="GM51" s="83"/>
      <c r="GN51" s="83"/>
      <c r="GO51" s="83"/>
      <c r="GP51" s="83"/>
      <c r="GQ51" s="83"/>
      <c r="GR51" s="83"/>
      <c r="GS51" s="83"/>
      <c r="GT51" s="83"/>
      <c r="GU51" s="83"/>
      <c r="GV51" s="83"/>
      <c r="GW51" s="83"/>
      <c r="GX51" s="83"/>
      <c r="GY51" s="83"/>
      <c r="GZ51" s="83"/>
      <c r="HA51" s="83"/>
      <c r="HB51" s="83"/>
      <c r="HC51" s="83"/>
      <c r="HD51" s="83"/>
      <c r="HE51" s="83"/>
      <c r="HF51" s="83"/>
      <c r="HG51" s="83"/>
      <c r="HH51" s="83"/>
      <c r="HI51" s="83"/>
      <c r="HJ51" s="83"/>
      <c r="HK51" s="83"/>
      <c r="HL51" s="83"/>
      <c r="HM51" s="83"/>
      <c r="HN51" s="83"/>
      <c r="HO51" s="83"/>
      <c r="HP51" s="83"/>
      <c r="HQ51" s="83"/>
      <c r="HR51" s="83"/>
      <c r="HS51" s="83"/>
      <c r="HT51" s="83"/>
      <c r="HU51" s="83"/>
      <c r="HV51" s="83"/>
      <c r="HW51" s="83"/>
      <c r="HX51" s="83"/>
      <c r="HY51" s="83"/>
      <c r="HZ51" s="83"/>
      <c r="IA51" s="83"/>
      <c r="IB51" s="83"/>
      <c r="IC51" s="83"/>
      <c r="ID51" s="83"/>
      <c r="IE51" s="83"/>
    </row>
    <row r="52" s="84" customFormat="1" ht="25.15" customHeight="1" spans="1:239">
      <c r="A52" s="99">
        <v>30306</v>
      </c>
      <c r="B52" s="100" t="s">
        <v>151</v>
      </c>
      <c r="C52" s="96"/>
      <c r="D52" s="96"/>
      <c r="E52" s="96"/>
      <c r="F52" s="96">
        <f t="shared" si="1"/>
        <v>0</v>
      </c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  <c r="AB52" s="83"/>
      <c r="AC52" s="83"/>
      <c r="AD52" s="83"/>
      <c r="AE52" s="83"/>
      <c r="AF52" s="83"/>
      <c r="AG52" s="83"/>
      <c r="AH52" s="83"/>
      <c r="AI52" s="83"/>
      <c r="AJ52" s="83"/>
      <c r="AK52" s="83"/>
      <c r="AL52" s="83"/>
      <c r="AM52" s="83"/>
      <c r="AN52" s="83"/>
      <c r="AO52" s="83"/>
      <c r="AP52" s="83"/>
      <c r="AQ52" s="83"/>
      <c r="AR52" s="83"/>
      <c r="AS52" s="83"/>
      <c r="AT52" s="83"/>
      <c r="AU52" s="83"/>
      <c r="AV52" s="83"/>
      <c r="AW52" s="83"/>
      <c r="AX52" s="83"/>
      <c r="AY52" s="83"/>
      <c r="AZ52" s="83"/>
      <c r="BA52" s="83"/>
      <c r="BB52" s="83"/>
      <c r="BC52" s="83"/>
      <c r="BD52" s="83"/>
      <c r="BE52" s="83"/>
      <c r="BF52" s="83"/>
      <c r="BG52" s="83"/>
      <c r="BH52" s="83"/>
      <c r="BI52" s="83"/>
      <c r="BJ52" s="83"/>
      <c r="BK52" s="83"/>
      <c r="BL52" s="83"/>
      <c r="BM52" s="83"/>
      <c r="BN52" s="83"/>
      <c r="BO52" s="83"/>
      <c r="BP52" s="83"/>
      <c r="BQ52" s="83"/>
      <c r="BR52" s="83"/>
      <c r="BS52" s="83"/>
      <c r="BT52" s="83"/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  <c r="EN52" s="83"/>
      <c r="EO52" s="83"/>
      <c r="EP52" s="83"/>
      <c r="EQ52" s="83"/>
      <c r="ER52" s="83"/>
      <c r="ES52" s="83"/>
      <c r="ET52" s="83"/>
      <c r="EU52" s="83"/>
      <c r="EV52" s="83"/>
      <c r="EW52" s="83"/>
      <c r="EX52" s="83"/>
      <c r="EY52" s="83"/>
      <c r="EZ52" s="83"/>
      <c r="FA52" s="83"/>
      <c r="FB52" s="83"/>
      <c r="FC52" s="83"/>
      <c r="FD52" s="83"/>
      <c r="FE52" s="83"/>
      <c r="FF52" s="83"/>
      <c r="FG52" s="83"/>
      <c r="FH52" s="83"/>
      <c r="FI52" s="83"/>
      <c r="FJ52" s="83"/>
      <c r="FK52" s="83"/>
      <c r="FL52" s="83"/>
      <c r="FM52" s="83"/>
      <c r="FN52" s="83"/>
      <c r="FO52" s="83"/>
      <c r="FP52" s="83"/>
      <c r="FQ52" s="83"/>
      <c r="FR52" s="83"/>
      <c r="FS52" s="83"/>
      <c r="FT52" s="83"/>
      <c r="FU52" s="83"/>
      <c r="FV52" s="83"/>
      <c r="FW52" s="83"/>
      <c r="FX52" s="83"/>
      <c r="FY52" s="83"/>
      <c r="FZ52" s="83"/>
      <c r="GA52" s="83"/>
      <c r="GB52" s="83"/>
      <c r="GC52" s="83"/>
      <c r="GD52" s="83"/>
      <c r="GE52" s="83"/>
      <c r="GF52" s="83"/>
      <c r="GG52" s="83"/>
      <c r="GH52" s="83"/>
      <c r="GI52" s="83"/>
      <c r="GJ52" s="83"/>
      <c r="GK52" s="83"/>
      <c r="GL52" s="83"/>
      <c r="GM52" s="83"/>
      <c r="GN52" s="83"/>
      <c r="GO52" s="83"/>
      <c r="GP52" s="83"/>
      <c r="GQ52" s="83"/>
      <c r="GR52" s="83"/>
      <c r="GS52" s="83"/>
      <c r="GT52" s="83"/>
      <c r="GU52" s="83"/>
      <c r="GV52" s="83"/>
      <c r="GW52" s="83"/>
      <c r="GX52" s="83"/>
      <c r="GY52" s="83"/>
      <c r="GZ52" s="83"/>
      <c r="HA52" s="83"/>
      <c r="HB52" s="83"/>
      <c r="HC52" s="83"/>
      <c r="HD52" s="83"/>
      <c r="HE52" s="83"/>
      <c r="HF52" s="83"/>
      <c r="HG52" s="83"/>
      <c r="HH52" s="83"/>
      <c r="HI52" s="83"/>
      <c r="HJ52" s="83"/>
      <c r="HK52" s="83"/>
      <c r="HL52" s="83"/>
      <c r="HM52" s="83"/>
      <c r="HN52" s="83"/>
      <c r="HO52" s="83"/>
      <c r="HP52" s="83"/>
      <c r="HQ52" s="83"/>
      <c r="HR52" s="83"/>
      <c r="HS52" s="83"/>
      <c r="HT52" s="83"/>
      <c r="HU52" s="83"/>
      <c r="HV52" s="83"/>
      <c r="HW52" s="83"/>
      <c r="HX52" s="83"/>
      <c r="HY52" s="83"/>
      <c r="HZ52" s="83"/>
      <c r="IA52" s="83"/>
      <c r="IB52" s="83"/>
      <c r="IC52" s="83"/>
      <c r="ID52" s="83"/>
      <c r="IE52" s="83"/>
    </row>
    <row r="53" s="84" customFormat="1" ht="25.15" customHeight="1" spans="1:239">
      <c r="A53" s="99">
        <v>30307</v>
      </c>
      <c r="B53" s="103" t="s">
        <v>152</v>
      </c>
      <c r="C53" s="96"/>
      <c r="D53" s="96"/>
      <c r="E53" s="96">
        <v>18600</v>
      </c>
      <c r="F53" s="96">
        <f t="shared" si="1"/>
        <v>18600</v>
      </c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83"/>
      <c r="BA53" s="83"/>
      <c r="BB53" s="83"/>
      <c r="BC53" s="83"/>
      <c r="BD53" s="83"/>
      <c r="BE53" s="83"/>
      <c r="BF53" s="83"/>
      <c r="BG53" s="83"/>
      <c r="BH53" s="83"/>
      <c r="BI53" s="83"/>
      <c r="BJ53" s="83"/>
      <c r="BK53" s="83"/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  <c r="EN53" s="83"/>
      <c r="EO53" s="83"/>
      <c r="EP53" s="83"/>
      <c r="EQ53" s="83"/>
      <c r="ER53" s="83"/>
      <c r="ES53" s="83"/>
      <c r="ET53" s="83"/>
      <c r="EU53" s="83"/>
      <c r="EV53" s="83"/>
      <c r="EW53" s="83"/>
      <c r="EX53" s="83"/>
      <c r="EY53" s="83"/>
      <c r="EZ53" s="83"/>
      <c r="FA53" s="83"/>
      <c r="FB53" s="83"/>
      <c r="FC53" s="83"/>
      <c r="FD53" s="83"/>
      <c r="FE53" s="83"/>
      <c r="FF53" s="83"/>
      <c r="FG53" s="83"/>
      <c r="FH53" s="83"/>
      <c r="FI53" s="83"/>
      <c r="FJ53" s="83"/>
      <c r="FK53" s="83"/>
      <c r="FL53" s="83"/>
      <c r="FM53" s="83"/>
      <c r="FN53" s="83"/>
      <c r="FO53" s="83"/>
      <c r="FP53" s="83"/>
      <c r="FQ53" s="83"/>
      <c r="FR53" s="83"/>
      <c r="FS53" s="83"/>
      <c r="FT53" s="83"/>
      <c r="FU53" s="83"/>
      <c r="FV53" s="83"/>
      <c r="FW53" s="83"/>
      <c r="FX53" s="83"/>
      <c r="FY53" s="83"/>
      <c r="FZ53" s="83"/>
      <c r="GA53" s="83"/>
      <c r="GB53" s="83"/>
      <c r="GC53" s="83"/>
      <c r="GD53" s="83"/>
      <c r="GE53" s="83"/>
      <c r="GF53" s="83"/>
      <c r="GG53" s="83"/>
      <c r="GH53" s="83"/>
      <c r="GI53" s="83"/>
      <c r="GJ53" s="83"/>
      <c r="GK53" s="83"/>
      <c r="GL53" s="83"/>
      <c r="GM53" s="83"/>
      <c r="GN53" s="83"/>
      <c r="GO53" s="83"/>
      <c r="GP53" s="83"/>
      <c r="GQ53" s="83"/>
      <c r="GR53" s="83"/>
      <c r="GS53" s="83"/>
      <c r="GT53" s="83"/>
      <c r="GU53" s="83"/>
      <c r="GV53" s="83"/>
      <c r="GW53" s="83"/>
      <c r="GX53" s="83"/>
      <c r="GY53" s="83"/>
      <c r="GZ53" s="83"/>
      <c r="HA53" s="83"/>
      <c r="HB53" s="83"/>
      <c r="HC53" s="83"/>
      <c r="HD53" s="83"/>
      <c r="HE53" s="83"/>
      <c r="HF53" s="83"/>
      <c r="HG53" s="83"/>
      <c r="HH53" s="83"/>
      <c r="HI53" s="83"/>
      <c r="HJ53" s="83"/>
      <c r="HK53" s="83"/>
      <c r="HL53" s="83"/>
      <c r="HM53" s="83"/>
      <c r="HN53" s="83"/>
      <c r="HO53" s="83"/>
      <c r="HP53" s="83"/>
      <c r="HQ53" s="83"/>
      <c r="HR53" s="83"/>
      <c r="HS53" s="83"/>
      <c r="HT53" s="83"/>
      <c r="HU53" s="83"/>
      <c r="HV53" s="83"/>
      <c r="HW53" s="83"/>
      <c r="HX53" s="83"/>
      <c r="HY53" s="83"/>
      <c r="HZ53" s="83"/>
      <c r="IA53" s="83"/>
      <c r="IB53" s="83"/>
      <c r="IC53" s="83"/>
      <c r="ID53" s="83"/>
      <c r="IE53" s="83"/>
    </row>
    <row r="54" s="84" customFormat="1" ht="25.15" customHeight="1" spans="1:239">
      <c r="A54" s="99">
        <v>30308</v>
      </c>
      <c r="B54" s="100" t="s">
        <v>153</v>
      </c>
      <c r="C54" s="96"/>
      <c r="D54" s="96"/>
      <c r="E54" s="96"/>
      <c r="F54" s="96">
        <f t="shared" si="1"/>
        <v>0</v>
      </c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83"/>
      <c r="BS54" s="83"/>
      <c r="BT54" s="83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  <c r="EN54" s="83"/>
      <c r="EO54" s="83"/>
      <c r="EP54" s="83"/>
      <c r="EQ54" s="83"/>
      <c r="ER54" s="83"/>
      <c r="ES54" s="83"/>
      <c r="ET54" s="83"/>
      <c r="EU54" s="83"/>
      <c r="EV54" s="83"/>
      <c r="EW54" s="83"/>
      <c r="EX54" s="83"/>
      <c r="EY54" s="83"/>
      <c r="EZ54" s="83"/>
      <c r="FA54" s="83"/>
      <c r="FB54" s="83"/>
      <c r="FC54" s="83"/>
      <c r="FD54" s="83"/>
      <c r="FE54" s="83"/>
      <c r="FF54" s="83"/>
      <c r="FG54" s="83"/>
      <c r="FH54" s="83"/>
      <c r="FI54" s="83"/>
      <c r="FJ54" s="83"/>
      <c r="FK54" s="83"/>
      <c r="FL54" s="83"/>
      <c r="FM54" s="83"/>
      <c r="FN54" s="83"/>
      <c r="FO54" s="83"/>
      <c r="FP54" s="83"/>
      <c r="FQ54" s="83"/>
      <c r="FR54" s="83"/>
      <c r="FS54" s="83"/>
      <c r="FT54" s="83"/>
      <c r="FU54" s="83"/>
      <c r="FV54" s="83"/>
      <c r="FW54" s="83"/>
      <c r="FX54" s="83"/>
      <c r="FY54" s="83"/>
      <c r="FZ54" s="83"/>
      <c r="GA54" s="83"/>
      <c r="GB54" s="83"/>
      <c r="GC54" s="83"/>
      <c r="GD54" s="83"/>
      <c r="GE54" s="83"/>
      <c r="GF54" s="83"/>
      <c r="GG54" s="83"/>
      <c r="GH54" s="83"/>
      <c r="GI54" s="83"/>
      <c r="GJ54" s="83"/>
      <c r="GK54" s="83"/>
      <c r="GL54" s="83"/>
      <c r="GM54" s="83"/>
      <c r="GN54" s="83"/>
      <c r="GO54" s="83"/>
      <c r="GP54" s="83"/>
      <c r="GQ54" s="83"/>
      <c r="GR54" s="83"/>
      <c r="GS54" s="83"/>
      <c r="GT54" s="83"/>
      <c r="GU54" s="83"/>
      <c r="GV54" s="83"/>
      <c r="GW54" s="83"/>
      <c r="GX54" s="83"/>
      <c r="GY54" s="83"/>
      <c r="GZ54" s="83"/>
      <c r="HA54" s="83"/>
      <c r="HB54" s="83"/>
      <c r="HC54" s="83"/>
      <c r="HD54" s="83"/>
      <c r="HE54" s="83"/>
      <c r="HF54" s="83"/>
      <c r="HG54" s="83"/>
      <c r="HH54" s="83"/>
      <c r="HI54" s="83"/>
      <c r="HJ54" s="83"/>
      <c r="HK54" s="83"/>
      <c r="HL54" s="83"/>
      <c r="HM54" s="83"/>
      <c r="HN54" s="83"/>
      <c r="HO54" s="83"/>
      <c r="HP54" s="83"/>
      <c r="HQ54" s="83"/>
      <c r="HR54" s="83"/>
      <c r="HS54" s="83"/>
      <c r="HT54" s="83"/>
      <c r="HU54" s="83"/>
      <c r="HV54" s="83"/>
      <c r="HW54" s="83"/>
      <c r="HX54" s="83"/>
      <c r="HY54" s="83"/>
      <c r="HZ54" s="83"/>
      <c r="IA54" s="83"/>
      <c r="IB54" s="83"/>
      <c r="IC54" s="83"/>
      <c r="ID54" s="83"/>
      <c r="IE54" s="83"/>
    </row>
    <row r="55" s="84" customFormat="1" ht="25.15" customHeight="1" spans="1:239">
      <c r="A55" s="99">
        <v>30309</v>
      </c>
      <c r="B55" s="100" t="s">
        <v>154</v>
      </c>
      <c r="C55" s="96"/>
      <c r="D55" s="96"/>
      <c r="E55" s="96"/>
      <c r="F55" s="96">
        <f t="shared" si="1"/>
        <v>0</v>
      </c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83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3"/>
      <c r="BO55" s="83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3"/>
      <c r="EW55" s="83"/>
      <c r="EX55" s="83"/>
      <c r="EY55" s="83"/>
      <c r="EZ55" s="83"/>
      <c r="FA55" s="83"/>
      <c r="FB55" s="83"/>
      <c r="FC55" s="83"/>
      <c r="FD55" s="83"/>
      <c r="FE55" s="83"/>
      <c r="FF55" s="83"/>
      <c r="FG55" s="83"/>
      <c r="FH55" s="83"/>
      <c r="FI55" s="83"/>
      <c r="FJ55" s="83"/>
      <c r="FK55" s="83"/>
      <c r="FL55" s="83"/>
      <c r="FM55" s="83"/>
      <c r="FN55" s="83"/>
      <c r="FO55" s="83"/>
      <c r="FP55" s="83"/>
      <c r="FQ55" s="83"/>
      <c r="FR55" s="83"/>
      <c r="FS55" s="83"/>
      <c r="FT55" s="83"/>
      <c r="FU55" s="83"/>
      <c r="FV55" s="83"/>
      <c r="FW55" s="83"/>
      <c r="FX55" s="83"/>
      <c r="FY55" s="83"/>
      <c r="FZ55" s="83"/>
      <c r="GA55" s="83"/>
      <c r="GB55" s="83"/>
      <c r="GC55" s="83"/>
      <c r="GD55" s="83"/>
      <c r="GE55" s="83"/>
      <c r="GF55" s="83"/>
      <c r="GG55" s="83"/>
      <c r="GH55" s="83"/>
      <c r="GI55" s="83"/>
      <c r="GJ55" s="83"/>
      <c r="GK55" s="83"/>
      <c r="GL55" s="83"/>
      <c r="GM55" s="83"/>
      <c r="GN55" s="83"/>
      <c r="GO55" s="83"/>
      <c r="GP55" s="83"/>
      <c r="GQ55" s="83"/>
      <c r="GR55" s="83"/>
      <c r="GS55" s="83"/>
      <c r="GT55" s="83"/>
      <c r="GU55" s="83"/>
      <c r="GV55" s="83"/>
      <c r="GW55" s="83"/>
      <c r="GX55" s="83"/>
      <c r="GY55" s="83"/>
      <c r="GZ55" s="83"/>
      <c r="HA55" s="83"/>
      <c r="HB55" s="83"/>
      <c r="HC55" s="83"/>
      <c r="HD55" s="83"/>
      <c r="HE55" s="83"/>
      <c r="HF55" s="83"/>
      <c r="HG55" s="83"/>
      <c r="HH55" s="83"/>
      <c r="HI55" s="83"/>
      <c r="HJ55" s="83"/>
      <c r="HK55" s="83"/>
      <c r="HL55" s="83"/>
      <c r="HM55" s="83"/>
      <c r="HN55" s="83"/>
      <c r="HO55" s="83"/>
      <c r="HP55" s="83"/>
      <c r="HQ55" s="83"/>
      <c r="HR55" s="83"/>
      <c r="HS55" s="83"/>
      <c r="HT55" s="83"/>
      <c r="HU55" s="83"/>
      <c r="HV55" s="83"/>
      <c r="HW55" s="83"/>
      <c r="HX55" s="83"/>
      <c r="HY55" s="83"/>
      <c r="HZ55" s="83"/>
      <c r="IA55" s="83"/>
      <c r="IB55" s="83"/>
      <c r="IC55" s="83"/>
      <c r="ID55" s="83"/>
      <c r="IE55" s="83"/>
    </row>
    <row r="56" s="84" customFormat="1" ht="25.15" customHeight="1" spans="1:239">
      <c r="A56" s="99">
        <v>30310</v>
      </c>
      <c r="B56" s="100" t="s">
        <v>155</v>
      </c>
      <c r="C56" s="96"/>
      <c r="D56" s="96"/>
      <c r="E56" s="96"/>
      <c r="F56" s="96">
        <f t="shared" si="1"/>
        <v>0</v>
      </c>
      <c r="G56" s="83"/>
      <c r="H56" s="83"/>
      <c r="I56" s="83"/>
      <c r="J56" s="83"/>
      <c r="K56" s="83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3"/>
      <c r="BO56" s="83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3"/>
      <c r="EW56" s="83"/>
      <c r="EX56" s="83"/>
      <c r="EY56" s="83"/>
      <c r="EZ56" s="83"/>
      <c r="FA56" s="83"/>
      <c r="FB56" s="83"/>
      <c r="FC56" s="83"/>
      <c r="FD56" s="83"/>
      <c r="FE56" s="83"/>
      <c r="FF56" s="83"/>
      <c r="FG56" s="83"/>
      <c r="FH56" s="83"/>
      <c r="FI56" s="83"/>
      <c r="FJ56" s="83"/>
      <c r="FK56" s="83"/>
      <c r="FL56" s="83"/>
      <c r="FM56" s="83"/>
      <c r="FN56" s="83"/>
      <c r="FO56" s="83"/>
      <c r="FP56" s="83"/>
      <c r="FQ56" s="83"/>
      <c r="FR56" s="83"/>
      <c r="FS56" s="83"/>
      <c r="FT56" s="83"/>
      <c r="FU56" s="83"/>
      <c r="FV56" s="83"/>
      <c r="FW56" s="83"/>
      <c r="FX56" s="83"/>
      <c r="FY56" s="83"/>
      <c r="FZ56" s="83"/>
      <c r="GA56" s="83"/>
      <c r="GB56" s="83"/>
      <c r="GC56" s="83"/>
      <c r="GD56" s="83"/>
      <c r="GE56" s="83"/>
      <c r="GF56" s="83"/>
      <c r="GG56" s="83"/>
      <c r="GH56" s="83"/>
      <c r="GI56" s="83"/>
      <c r="GJ56" s="83"/>
      <c r="GK56" s="83"/>
      <c r="GL56" s="83"/>
      <c r="GM56" s="83"/>
      <c r="GN56" s="83"/>
      <c r="GO56" s="83"/>
      <c r="GP56" s="83"/>
      <c r="GQ56" s="83"/>
      <c r="GR56" s="83"/>
      <c r="GS56" s="83"/>
      <c r="GT56" s="83"/>
      <c r="GU56" s="83"/>
      <c r="GV56" s="83"/>
      <c r="GW56" s="83"/>
      <c r="GX56" s="83"/>
      <c r="GY56" s="83"/>
      <c r="GZ56" s="83"/>
      <c r="HA56" s="83"/>
      <c r="HB56" s="83"/>
      <c r="HC56" s="83"/>
      <c r="HD56" s="83"/>
      <c r="HE56" s="83"/>
      <c r="HF56" s="83"/>
      <c r="HG56" s="83"/>
      <c r="HH56" s="83"/>
      <c r="HI56" s="83"/>
      <c r="HJ56" s="83"/>
      <c r="HK56" s="83"/>
      <c r="HL56" s="83"/>
      <c r="HM56" s="83"/>
      <c r="HN56" s="83"/>
      <c r="HO56" s="83"/>
      <c r="HP56" s="83"/>
      <c r="HQ56" s="83"/>
      <c r="HR56" s="83"/>
      <c r="HS56" s="83"/>
      <c r="HT56" s="83"/>
      <c r="HU56" s="83"/>
      <c r="HV56" s="83"/>
      <c r="HW56" s="83"/>
      <c r="HX56" s="83"/>
      <c r="HY56" s="83"/>
      <c r="HZ56" s="83"/>
      <c r="IA56" s="83"/>
      <c r="IB56" s="83"/>
      <c r="IC56" s="83"/>
      <c r="ID56" s="83"/>
      <c r="IE56" s="83"/>
    </row>
    <row r="57" s="84" customFormat="1" ht="25.15" customHeight="1" spans="1:239">
      <c r="A57" s="99">
        <v>30399</v>
      </c>
      <c r="B57" s="100" t="s">
        <v>156</v>
      </c>
      <c r="C57" s="96"/>
      <c r="D57" s="96"/>
      <c r="E57" s="96"/>
      <c r="F57" s="96">
        <f t="shared" si="1"/>
        <v>0</v>
      </c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3"/>
      <c r="BO57" s="83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83"/>
      <c r="EY57" s="83"/>
      <c r="EZ57" s="83"/>
      <c r="FA57" s="83"/>
      <c r="FB57" s="83"/>
      <c r="FC57" s="83"/>
      <c r="FD57" s="83"/>
      <c r="FE57" s="83"/>
      <c r="FF57" s="83"/>
      <c r="FG57" s="83"/>
      <c r="FH57" s="83"/>
      <c r="FI57" s="83"/>
      <c r="FJ57" s="83"/>
      <c r="FK57" s="83"/>
      <c r="FL57" s="83"/>
      <c r="FM57" s="83"/>
      <c r="FN57" s="83"/>
      <c r="FO57" s="83"/>
      <c r="FP57" s="83"/>
      <c r="FQ57" s="83"/>
      <c r="FR57" s="83"/>
      <c r="FS57" s="83"/>
      <c r="FT57" s="83"/>
      <c r="FU57" s="83"/>
      <c r="FV57" s="83"/>
      <c r="FW57" s="83"/>
      <c r="FX57" s="83"/>
      <c r="FY57" s="83"/>
      <c r="FZ57" s="83"/>
      <c r="GA57" s="83"/>
      <c r="GB57" s="83"/>
      <c r="GC57" s="83"/>
      <c r="GD57" s="83"/>
      <c r="GE57" s="83"/>
      <c r="GF57" s="83"/>
      <c r="GG57" s="83"/>
      <c r="GH57" s="83"/>
      <c r="GI57" s="83"/>
      <c r="GJ57" s="83"/>
      <c r="GK57" s="83"/>
      <c r="GL57" s="83"/>
      <c r="GM57" s="83"/>
      <c r="GN57" s="83"/>
      <c r="GO57" s="83"/>
      <c r="GP57" s="83"/>
      <c r="GQ57" s="83"/>
      <c r="GR57" s="83"/>
      <c r="GS57" s="83"/>
      <c r="GT57" s="83"/>
      <c r="GU57" s="83"/>
      <c r="GV57" s="83"/>
      <c r="GW57" s="83"/>
      <c r="GX57" s="83"/>
      <c r="GY57" s="83"/>
      <c r="GZ57" s="83"/>
      <c r="HA57" s="83"/>
      <c r="HB57" s="83"/>
      <c r="HC57" s="83"/>
      <c r="HD57" s="83"/>
      <c r="HE57" s="83"/>
      <c r="HF57" s="83"/>
      <c r="HG57" s="83"/>
      <c r="HH57" s="83"/>
      <c r="HI57" s="83"/>
      <c r="HJ57" s="83"/>
      <c r="HK57" s="83"/>
      <c r="HL57" s="83"/>
      <c r="HM57" s="83"/>
      <c r="HN57" s="83"/>
      <c r="HO57" s="83"/>
      <c r="HP57" s="83"/>
      <c r="HQ57" s="83"/>
      <c r="HR57" s="83"/>
      <c r="HS57" s="83"/>
      <c r="HT57" s="83"/>
      <c r="HU57" s="83"/>
      <c r="HV57" s="83"/>
      <c r="HW57" s="83"/>
      <c r="HX57" s="83"/>
      <c r="HY57" s="83"/>
      <c r="HZ57" s="83"/>
      <c r="IA57" s="83"/>
      <c r="IB57" s="83"/>
      <c r="IC57" s="83"/>
      <c r="ID57" s="83"/>
      <c r="IE57" s="83"/>
    </row>
    <row r="58" ht="25.15" customHeight="1"/>
  </sheetData>
  <mergeCells count="9">
    <mergeCell ref="A2:E2"/>
    <mergeCell ref="A3:B3"/>
    <mergeCell ref="E3:F3"/>
    <mergeCell ref="A4:B4"/>
    <mergeCell ref="A6:B6"/>
    <mergeCell ref="C4:C5"/>
    <mergeCell ref="D4:D5"/>
    <mergeCell ref="E4:E5"/>
    <mergeCell ref="F4:F5"/>
  </mergeCells>
  <printOptions horizontalCentered="1"/>
  <pageMargins left="0.748031496062992" right="0.748031496062992" top="0.984251968503937" bottom="0.984251968503937" header="0.511811023622047" footer="0.511811023622047"/>
  <pageSetup paperSize="9" scale="7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view="pageBreakPreview" zoomScaleNormal="100" zoomScaleSheetLayoutView="100" workbookViewId="0">
      <selection activeCell="H12" sqref="H12"/>
    </sheetView>
  </sheetViews>
  <sheetFormatPr defaultColWidth="9" defaultRowHeight="20.1" customHeight="1" outlineLevelCol="2"/>
  <cols>
    <col min="1" max="1" width="62.5" style="63" customWidth="1"/>
    <col min="2" max="2" width="48.1666666666667" style="63" customWidth="1"/>
    <col min="3" max="3" width="25.1666666666667" style="63" customWidth="1"/>
    <col min="4" max="256" width="9.33333333333333" style="63"/>
    <col min="257" max="257" width="41.1666666666667" style="63" customWidth="1"/>
    <col min="258" max="258" width="65.8333333333333" style="63" customWidth="1"/>
    <col min="259" max="512" width="9.33333333333333" style="63"/>
    <col min="513" max="513" width="41.1666666666667" style="63" customWidth="1"/>
    <col min="514" max="514" width="65.8333333333333" style="63" customWidth="1"/>
    <col min="515" max="768" width="9.33333333333333" style="63"/>
    <col min="769" max="769" width="41.1666666666667" style="63" customWidth="1"/>
    <col min="770" max="770" width="65.8333333333333" style="63" customWidth="1"/>
    <col min="771" max="1024" width="9.33333333333333" style="63"/>
    <col min="1025" max="1025" width="41.1666666666667" style="63" customWidth="1"/>
    <col min="1026" max="1026" width="65.8333333333333" style="63" customWidth="1"/>
    <col min="1027" max="1280" width="9.33333333333333" style="63"/>
    <col min="1281" max="1281" width="41.1666666666667" style="63" customWidth="1"/>
    <col min="1282" max="1282" width="65.8333333333333" style="63" customWidth="1"/>
    <col min="1283" max="1536" width="9.33333333333333" style="63"/>
    <col min="1537" max="1537" width="41.1666666666667" style="63" customWidth="1"/>
    <col min="1538" max="1538" width="65.8333333333333" style="63" customWidth="1"/>
    <col min="1539" max="1792" width="9.33333333333333" style="63"/>
    <col min="1793" max="1793" width="41.1666666666667" style="63" customWidth="1"/>
    <col min="1794" max="1794" width="65.8333333333333" style="63" customWidth="1"/>
    <col min="1795" max="2048" width="9.33333333333333" style="63"/>
    <col min="2049" max="2049" width="41.1666666666667" style="63" customWidth="1"/>
    <col min="2050" max="2050" width="65.8333333333333" style="63" customWidth="1"/>
    <col min="2051" max="2304" width="9.33333333333333" style="63"/>
    <col min="2305" max="2305" width="41.1666666666667" style="63" customWidth="1"/>
    <col min="2306" max="2306" width="65.8333333333333" style="63" customWidth="1"/>
    <col min="2307" max="2560" width="9.33333333333333" style="63"/>
    <col min="2561" max="2561" width="41.1666666666667" style="63" customWidth="1"/>
    <col min="2562" max="2562" width="65.8333333333333" style="63" customWidth="1"/>
    <col min="2563" max="2816" width="9.33333333333333" style="63"/>
    <col min="2817" max="2817" width="41.1666666666667" style="63" customWidth="1"/>
    <col min="2818" max="2818" width="65.8333333333333" style="63" customWidth="1"/>
    <col min="2819" max="3072" width="9.33333333333333" style="63"/>
    <col min="3073" max="3073" width="41.1666666666667" style="63" customWidth="1"/>
    <col min="3074" max="3074" width="65.8333333333333" style="63" customWidth="1"/>
    <col min="3075" max="3328" width="9.33333333333333" style="63"/>
    <col min="3329" max="3329" width="41.1666666666667" style="63" customWidth="1"/>
    <col min="3330" max="3330" width="65.8333333333333" style="63" customWidth="1"/>
    <col min="3331" max="3584" width="9.33333333333333" style="63"/>
    <col min="3585" max="3585" width="41.1666666666667" style="63" customWidth="1"/>
    <col min="3586" max="3586" width="65.8333333333333" style="63" customWidth="1"/>
    <col min="3587" max="3840" width="9.33333333333333" style="63"/>
    <col min="3841" max="3841" width="41.1666666666667" style="63" customWidth="1"/>
    <col min="3842" max="3842" width="65.8333333333333" style="63" customWidth="1"/>
    <col min="3843" max="4096" width="9.33333333333333" style="63"/>
    <col min="4097" max="4097" width="41.1666666666667" style="63" customWidth="1"/>
    <col min="4098" max="4098" width="65.8333333333333" style="63" customWidth="1"/>
    <col min="4099" max="4352" width="9.33333333333333" style="63"/>
    <col min="4353" max="4353" width="41.1666666666667" style="63" customWidth="1"/>
    <col min="4354" max="4354" width="65.8333333333333" style="63" customWidth="1"/>
    <col min="4355" max="4608" width="9.33333333333333" style="63"/>
    <col min="4609" max="4609" width="41.1666666666667" style="63" customWidth="1"/>
    <col min="4610" max="4610" width="65.8333333333333" style="63" customWidth="1"/>
    <col min="4611" max="4864" width="9.33333333333333" style="63"/>
    <col min="4865" max="4865" width="41.1666666666667" style="63" customWidth="1"/>
    <col min="4866" max="4866" width="65.8333333333333" style="63" customWidth="1"/>
    <col min="4867" max="5120" width="9.33333333333333" style="63"/>
    <col min="5121" max="5121" width="41.1666666666667" style="63" customWidth="1"/>
    <col min="5122" max="5122" width="65.8333333333333" style="63" customWidth="1"/>
    <col min="5123" max="5376" width="9.33333333333333" style="63"/>
    <col min="5377" max="5377" width="41.1666666666667" style="63" customWidth="1"/>
    <col min="5378" max="5378" width="65.8333333333333" style="63" customWidth="1"/>
    <col min="5379" max="5632" width="9.33333333333333" style="63"/>
    <col min="5633" max="5633" width="41.1666666666667" style="63" customWidth="1"/>
    <col min="5634" max="5634" width="65.8333333333333" style="63" customWidth="1"/>
    <col min="5635" max="5888" width="9.33333333333333" style="63"/>
    <col min="5889" max="5889" width="41.1666666666667" style="63" customWidth="1"/>
    <col min="5890" max="5890" width="65.8333333333333" style="63" customWidth="1"/>
    <col min="5891" max="6144" width="9.33333333333333" style="63"/>
    <col min="6145" max="6145" width="41.1666666666667" style="63" customWidth="1"/>
    <col min="6146" max="6146" width="65.8333333333333" style="63" customWidth="1"/>
    <col min="6147" max="6400" width="9.33333333333333" style="63"/>
    <col min="6401" max="6401" width="41.1666666666667" style="63" customWidth="1"/>
    <col min="6402" max="6402" width="65.8333333333333" style="63" customWidth="1"/>
    <col min="6403" max="6656" width="9.33333333333333" style="63"/>
    <col min="6657" max="6657" width="41.1666666666667" style="63" customWidth="1"/>
    <col min="6658" max="6658" width="65.8333333333333" style="63" customWidth="1"/>
    <col min="6659" max="6912" width="9.33333333333333" style="63"/>
    <col min="6913" max="6913" width="41.1666666666667" style="63" customWidth="1"/>
    <col min="6914" max="6914" width="65.8333333333333" style="63" customWidth="1"/>
    <col min="6915" max="7168" width="9.33333333333333" style="63"/>
    <col min="7169" max="7169" width="41.1666666666667" style="63" customWidth="1"/>
    <col min="7170" max="7170" width="65.8333333333333" style="63" customWidth="1"/>
    <col min="7171" max="7424" width="9.33333333333333" style="63"/>
    <col min="7425" max="7425" width="41.1666666666667" style="63" customWidth="1"/>
    <col min="7426" max="7426" width="65.8333333333333" style="63" customWidth="1"/>
    <col min="7427" max="7680" width="9.33333333333333" style="63"/>
    <col min="7681" max="7681" width="41.1666666666667" style="63" customWidth="1"/>
    <col min="7682" max="7682" width="65.8333333333333" style="63" customWidth="1"/>
    <col min="7683" max="7936" width="9.33333333333333" style="63"/>
    <col min="7937" max="7937" width="41.1666666666667" style="63" customWidth="1"/>
    <col min="7938" max="7938" width="65.8333333333333" style="63" customWidth="1"/>
    <col min="7939" max="8192" width="9.33333333333333" style="63"/>
    <col min="8193" max="8193" width="41.1666666666667" style="63" customWidth="1"/>
    <col min="8194" max="8194" width="65.8333333333333" style="63" customWidth="1"/>
    <col min="8195" max="8448" width="9.33333333333333" style="63"/>
    <col min="8449" max="8449" width="41.1666666666667" style="63" customWidth="1"/>
    <col min="8450" max="8450" width="65.8333333333333" style="63" customWidth="1"/>
    <col min="8451" max="8704" width="9.33333333333333" style="63"/>
    <col min="8705" max="8705" width="41.1666666666667" style="63" customWidth="1"/>
    <col min="8706" max="8706" width="65.8333333333333" style="63" customWidth="1"/>
    <col min="8707" max="8960" width="9.33333333333333" style="63"/>
    <col min="8961" max="8961" width="41.1666666666667" style="63" customWidth="1"/>
    <col min="8962" max="8962" width="65.8333333333333" style="63" customWidth="1"/>
    <col min="8963" max="9216" width="9.33333333333333" style="63"/>
    <col min="9217" max="9217" width="41.1666666666667" style="63" customWidth="1"/>
    <col min="9218" max="9218" width="65.8333333333333" style="63" customWidth="1"/>
    <col min="9219" max="9472" width="9.33333333333333" style="63"/>
    <col min="9473" max="9473" width="41.1666666666667" style="63" customWidth="1"/>
    <col min="9474" max="9474" width="65.8333333333333" style="63" customWidth="1"/>
    <col min="9475" max="9728" width="9.33333333333333" style="63"/>
    <col min="9729" max="9729" width="41.1666666666667" style="63" customWidth="1"/>
    <col min="9730" max="9730" width="65.8333333333333" style="63" customWidth="1"/>
    <col min="9731" max="9984" width="9.33333333333333" style="63"/>
    <col min="9985" max="9985" width="41.1666666666667" style="63" customWidth="1"/>
    <col min="9986" max="9986" width="65.8333333333333" style="63" customWidth="1"/>
    <col min="9987" max="10240" width="9.33333333333333" style="63"/>
    <col min="10241" max="10241" width="41.1666666666667" style="63" customWidth="1"/>
    <col min="10242" max="10242" width="65.8333333333333" style="63" customWidth="1"/>
    <col min="10243" max="10496" width="9.33333333333333" style="63"/>
    <col min="10497" max="10497" width="41.1666666666667" style="63" customWidth="1"/>
    <col min="10498" max="10498" width="65.8333333333333" style="63" customWidth="1"/>
    <col min="10499" max="10752" width="9.33333333333333" style="63"/>
    <col min="10753" max="10753" width="41.1666666666667" style="63" customWidth="1"/>
    <col min="10754" max="10754" width="65.8333333333333" style="63" customWidth="1"/>
    <col min="10755" max="11008" width="9.33333333333333" style="63"/>
    <col min="11009" max="11009" width="41.1666666666667" style="63" customWidth="1"/>
    <col min="11010" max="11010" width="65.8333333333333" style="63" customWidth="1"/>
    <col min="11011" max="11264" width="9.33333333333333" style="63"/>
    <col min="11265" max="11265" width="41.1666666666667" style="63" customWidth="1"/>
    <col min="11266" max="11266" width="65.8333333333333" style="63" customWidth="1"/>
    <col min="11267" max="11520" width="9.33333333333333" style="63"/>
    <col min="11521" max="11521" width="41.1666666666667" style="63" customWidth="1"/>
    <col min="11522" max="11522" width="65.8333333333333" style="63" customWidth="1"/>
    <col min="11523" max="11776" width="9.33333333333333" style="63"/>
    <col min="11777" max="11777" width="41.1666666666667" style="63" customWidth="1"/>
    <col min="11778" max="11778" width="65.8333333333333" style="63" customWidth="1"/>
    <col min="11779" max="12032" width="9.33333333333333" style="63"/>
    <col min="12033" max="12033" width="41.1666666666667" style="63" customWidth="1"/>
    <col min="12034" max="12034" width="65.8333333333333" style="63" customWidth="1"/>
    <col min="12035" max="12288" width="9.33333333333333" style="63"/>
    <col min="12289" max="12289" width="41.1666666666667" style="63" customWidth="1"/>
    <col min="12290" max="12290" width="65.8333333333333" style="63" customWidth="1"/>
    <col min="12291" max="12544" width="9.33333333333333" style="63"/>
    <col min="12545" max="12545" width="41.1666666666667" style="63" customWidth="1"/>
    <col min="12546" max="12546" width="65.8333333333333" style="63" customWidth="1"/>
    <col min="12547" max="12800" width="9.33333333333333" style="63"/>
    <col min="12801" max="12801" width="41.1666666666667" style="63" customWidth="1"/>
    <col min="12802" max="12802" width="65.8333333333333" style="63" customWidth="1"/>
    <col min="12803" max="13056" width="9.33333333333333" style="63"/>
    <col min="13057" max="13057" width="41.1666666666667" style="63" customWidth="1"/>
    <col min="13058" max="13058" width="65.8333333333333" style="63" customWidth="1"/>
    <col min="13059" max="13312" width="9.33333333333333" style="63"/>
    <col min="13313" max="13313" width="41.1666666666667" style="63" customWidth="1"/>
    <col min="13314" max="13314" width="65.8333333333333" style="63" customWidth="1"/>
    <col min="13315" max="13568" width="9.33333333333333" style="63"/>
    <col min="13569" max="13569" width="41.1666666666667" style="63" customWidth="1"/>
    <col min="13570" max="13570" width="65.8333333333333" style="63" customWidth="1"/>
    <col min="13571" max="13824" width="9.33333333333333" style="63"/>
    <col min="13825" max="13825" width="41.1666666666667" style="63" customWidth="1"/>
    <col min="13826" max="13826" width="65.8333333333333" style="63" customWidth="1"/>
    <col min="13827" max="14080" width="9.33333333333333" style="63"/>
    <col min="14081" max="14081" width="41.1666666666667" style="63" customWidth="1"/>
    <col min="14082" max="14082" width="65.8333333333333" style="63" customWidth="1"/>
    <col min="14083" max="14336" width="9.33333333333333" style="63"/>
    <col min="14337" max="14337" width="41.1666666666667" style="63" customWidth="1"/>
    <col min="14338" max="14338" width="65.8333333333333" style="63" customWidth="1"/>
    <col min="14339" max="14592" width="9.33333333333333" style="63"/>
    <col min="14593" max="14593" width="41.1666666666667" style="63" customWidth="1"/>
    <col min="14594" max="14594" width="65.8333333333333" style="63" customWidth="1"/>
    <col min="14595" max="14848" width="9.33333333333333" style="63"/>
    <col min="14849" max="14849" width="41.1666666666667" style="63" customWidth="1"/>
    <col min="14850" max="14850" width="65.8333333333333" style="63" customWidth="1"/>
    <col min="14851" max="15104" width="9.33333333333333" style="63"/>
    <col min="15105" max="15105" width="41.1666666666667" style="63" customWidth="1"/>
    <col min="15106" max="15106" width="65.8333333333333" style="63" customWidth="1"/>
    <col min="15107" max="15360" width="9.33333333333333" style="63"/>
    <col min="15361" max="15361" width="41.1666666666667" style="63" customWidth="1"/>
    <col min="15362" max="15362" width="65.8333333333333" style="63" customWidth="1"/>
    <col min="15363" max="15616" width="9.33333333333333" style="63"/>
    <col min="15617" max="15617" width="41.1666666666667" style="63" customWidth="1"/>
    <col min="15618" max="15618" width="65.8333333333333" style="63" customWidth="1"/>
    <col min="15619" max="15872" width="9.33333333333333" style="63"/>
    <col min="15873" max="15873" width="41.1666666666667" style="63" customWidth="1"/>
    <col min="15874" max="15874" width="65.8333333333333" style="63" customWidth="1"/>
    <col min="15875" max="16128" width="9.33333333333333" style="63"/>
    <col min="16129" max="16129" width="41.1666666666667" style="63" customWidth="1"/>
    <col min="16130" max="16130" width="65.8333333333333" style="63" customWidth="1"/>
    <col min="16131" max="16383" width="9.33333333333333" style="63"/>
    <col min="16384" max="16384" width="9.33333333333333" style="63" customWidth="1"/>
  </cols>
  <sheetData>
    <row r="1" customHeight="1" spans="1:1">
      <c r="A1" s="63" t="s">
        <v>157</v>
      </c>
    </row>
    <row r="2" ht="38.25" customHeight="1" spans="1:3">
      <c r="A2" s="64" t="s">
        <v>158</v>
      </c>
      <c r="B2" s="64"/>
      <c r="C2" s="64"/>
    </row>
    <row r="3" ht="33.75" customHeight="1" spans="1:3">
      <c r="A3" s="65" t="s">
        <v>2</v>
      </c>
      <c r="B3" s="66"/>
      <c r="C3" s="66" t="s">
        <v>3</v>
      </c>
    </row>
    <row r="4" s="61" customFormat="1" ht="24.75" customHeight="1" spans="1:3">
      <c r="A4" s="67" t="s">
        <v>159</v>
      </c>
      <c r="B4" s="68" t="s">
        <v>5</v>
      </c>
      <c r="C4" s="69" t="s">
        <v>160</v>
      </c>
    </row>
    <row r="5" s="62" customFormat="1" customHeight="1" spans="1:3">
      <c r="A5" s="70" t="s">
        <v>161</v>
      </c>
      <c r="B5" s="71" t="s">
        <v>162</v>
      </c>
      <c r="C5" s="72"/>
    </row>
    <row r="6" s="62" customFormat="1" customHeight="1" spans="1:3">
      <c r="A6" s="73" t="s">
        <v>163</v>
      </c>
      <c r="B6" s="74">
        <v>0</v>
      </c>
      <c r="C6" s="72"/>
    </row>
    <row r="7" s="62" customFormat="1" customHeight="1" spans="1:3">
      <c r="A7" s="73" t="s">
        <v>164</v>
      </c>
      <c r="B7" s="75">
        <v>73388</v>
      </c>
      <c r="C7" s="72" t="s">
        <v>165</v>
      </c>
    </row>
    <row r="8" s="62" customFormat="1" customHeight="1" spans="1:3">
      <c r="A8" s="73" t="s">
        <v>166</v>
      </c>
      <c r="B8" s="75">
        <f>SUM(B9:B10)</f>
        <v>172310</v>
      </c>
      <c r="C8" s="72"/>
    </row>
    <row r="9" s="62" customFormat="1" customHeight="1" spans="1:3">
      <c r="A9" s="76" t="s">
        <v>167</v>
      </c>
      <c r="B9" s="75">
        <v>172310</v>
      </c>
      <c r="C9" s="72"/>
    </row>
    <row r="10" s="62" customFormat="1" customHeight="1" spans="1:3">
      <c r="A10" s="73" t="s">
        <v>168</v>
      </c>
      <c r="B10" s="73"/>
      <c r="C10" s="72"/>
    </row>
    <row r="11" s="62" customFormat="1" customHeight="1" spans="1:3">
      <c r="A11" s="77" t="s">
        <v>169</v>
      </c>
      <c r="B11" s="78"/>
      <c r="C11" s="72"/>
    </row>
    <row r="12" s="62" customFormat="1" customHeight="1" spans="1:3">
      <c r="A12" s="79" t="s">
        <v>170</v>
      </c>
      <c r="B12" s="78">
        <v>0</v>
      </c>
      <c r="C12" s="72"/>
    </row>
    <row r="13" s="62" customFormat="1" customHeight="1" spans="1:3">
      <c r="A13" s="79" t="s">
        <v>171</v>
      </c>
      <c r="B13" s="78">
        <v>0</v>
      </c>
      <c r="C13" s="72"/>
    </row>
    <row r="14" s="62" customFormat="1" customHeight="1" spans="1:3">
      <c r="A14" s="79" t="s">
        <v>172</v>
      </c>
      <c r="B14" s="78">
        <v>0</v>
      </c>
      <c r="C14" s="72"/>
    </row>
    <row r="15" s="62" customFormat="1" customHeight="1" spans="1:3">
      <c r="A15" s="79" t="s">
        <v>173</v>
      </c>
      <c r="B15" s="78">
        <v>3</v>
      </c>
      <c r="C15" s="72"/>
    </row>
    <row r="16" s="62" customFormat="1" customHeight="1" spans="1:3">
      <c r="A16" s="79" t="s">
        <v>174</v>
      </c>
      <c r="B16" s="78">
        <v>87</v>
      </c>
      <c r="C16" s="72"/>
    </row>
    <row r="17" s="62" customFormat="1" customHeight="1" spans="1:3">
      <c r="A17" s="79" t="s">
        <v>175</v>
      </c>
      <c r="B17" s="78">
        <v>650</v>
      </c>
      <c r="C17" s="72"/>
    </row>
    <row r="18" s="62" customFormat="1" ht="53.25" customHeight="1" spans="1:3">
      <c r="A18" s="80" t="s">
        <v>176</v>
      </c>
      <c r="B18" s="80"/>
      <c r="C18" s="80"/>
    </row>
    <row r="19" customHeight="1" spans="1:2">
      <c r="A19" s="81"/>
      <c r="B19" s="81"/>
    </row>
    <row r="20" customHeight="1" spans="1:2">
      <c r="A20" s="81"/>
      <c r="B20" s="81"/>
    </row>
    <row r="21" customHeight="1" spans="1:2">
      <c r="A21" s="81"/>
      <c r="B21" s="81"/>
    </row>
  </sheetData>
  <mergeCells count="3">
    <mergeCell ref="A2:C2"/>
    <mergeCell ref="A18:C18"/>
    <mergeCell ref="A21:B21"/>
  </mergeCells>
  <printOptions horizontalCentered="1"/>
  <pageMargins left="0.748031496062992" right="0.748031496062992" top="0.984251968503937" bottom="0.984251968503937" header="0.511811023622047" footer="0.511811023622047"/>
  <pageSetup paperSize="9" scale="88" firstPageNumber="4294963191" orientation="landscape" useFirstPageNumber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showGridLines="0" view="pageBreakPreview" zoomScale="60" zoomScaleNormal="100" zoomScaleSheetLayoutView="60" workbookViewId="0">
      <selection activeCell="O9" sqref="O9"/>
    </sheetView>
  </sheetViews>
  <sheetFormatPr defaultColWidth="9" defaultRowHeight="25.15" customHeight="1"/>
  <cols>
    <col min="1" max="1" width="52.5" style="43" customWidth="1"/>
    <col min="2" max="2" width="41.8333333333333" style="43" customWidth="1"/>
    <col min="3" max="3" width="9.16666666666667" style="43" customWidth="1"/>
    <col min="4" max="4" width="14.6666666666667" style="43" customWidth="1"/>
    <col min="5" max="9" width="12.6666666666667" style="43" customWidth="1"/>
    <col min="10" max="10" width="14.8333333333333" style="43" customWidth="1"/>
    <col min="11" max="258" width="9.33333333333333" style="43"/>
    <col min="259" max="261" width="9.16666666666667" style="43" customWidth="1"/>
    <col min="262" max="262" width="18.6666666666667" style="43" customWidth="1"/>
    <col min="263" max="265" width="20.1666666666667" style="43" customWidth="1"/>
    <col min="266" max="514" width="9.33333333333333" style="43"/>
    <col min="515" max="517" width="9.16666666666667" style="43" customWidth="1"/>
    <col min="518" max="518" width="18.6666666666667" style="43" customWidth="1"/>
    <col min="519" max="521" width="20.1666666666667" style="43" customWidth="1"/>
    <col min="522" max="770" width="9.33333333333333" style="43"/>
    <col min="771" max="773" width="9.16666666666667" style="43" customWidth="1"/>
    <col min="774" max="774" width="18.6666666666667" style="43" customWidth="1"/>
    <col min="775" max="777" width="20.1666666666667" style="43" customWidth="1"/>
    <col min="778" max="1026" width="9.33333333333333" style="43"/>
    <col min="1027" max="1029" width="9.16666666666667" style="43" customWidth="1"/>
    <col min="1030" max="1030" width="18.6666666666667" style="43" customWidth="1"/>
    <col min="1031" max="1033" width="20.1666666666667" style="43" customWidth="1"/>
    <col min="1034" max="1282" width="9.33333333333333" style="43"/>
    <col min="1283" max="1285" width="9.16666666666667" style="43" customWidth="1"/>
    <col min="1286" max="1286" width="18.6666666666667" style="43" customWidth="1"/>
    <col min="1287" max="1289" width="20.1666666666667" style="43" customWidth="1"/>
    <col min="1290" max="1538" width="9.33333333333333" style="43"/>
    <col min="1539" max="1541" width="9.16666666666667" style="43" customWidth="1"/>
    <col min="1542" max="1542" width="18.6666666666667" style="43" customWidth="1"/>
    <col min="1543" max="1545" width="20.1666666666667" style="43" customWidth="1"/>
    <col min="1546" max="1794" width="9.33333333333333" style="43"/>
    <col min="1795" max="1797" width="9.16666666666667" style="43" customWidth="1"/>
    <col min="1798" max="1798" width="18.6666666666667" style="43" customWidth="1"/>
    <col min="1799" max="1801" width="20.1666666666667" style="43" customWidth="1"/>
    <col min="1802" max="2050" width="9.33333333333333" style="43"/>
    <col min="2051" max="2053" width="9.16666666666667" style="43" customWidth="1"/>
    <col min="2054" max="2054" width="18.6666666666667" style="43" customWidth="1"/>
    <col min="2055" max="2057" width="20.1666666666667" style="43" customWidth="1"/>
    <col min="2058" max="2306" width="9.33333333333333" style="43"/>
    <col min="2307" max="2309" width="9.16666666666667" style="43" customWidth="1"/>
    <col min="2310" max="2310" width="18.6666666666667" style="43" customWidth="1"/>
    <col min="2311" max="2313" width="20.1666666666667" style="43" customWidth="1"/>
    <col min="2314" max="2562" width="9.33333333333333" style="43"/>
    <col min="2563" max="2565" width="9.16666666666667" style="43" customWidth="1"/>
    <col min="2566" max="2566" width="18.6666666666667" style="43" customWidth="1"/>
    <col min="2567" max="2569" width="20.1666666666667" style="43" customWidth="1"/>
    <col min="2570" max="2818" width="9.33333333333333" style="43"/>
    <col min="2819" max="2821" width="9.16666666666667" style="43" customWidth="1"/>
    <col min="2822" max="2822" width="18.6666666666667" style="43" customWidth="1"/>
    <col min="2823" max="2825" width="20.1666666666667" style="43" customWidth="1"/>
    <col min="2826" max="3074" width="9.33333333333333" style="43"/>
    <col min="3075" max="3077" width="9.16666666666667" style="43" customWidth="1"/>
    <col min="3078" max="3078" width="18.6666666666667" style="43" customWidth="1"/>
    <col min="3079" max="3081" width="20.1666666666667" style="43" customWidth="1"/>
    <col min="3082" max="3330" width="9.33333333333333" style="43"/>
    <col min="3331" max="3333" width="9.16666666666667" style="43" customWidth="1"/>
    <col min="3334" max="3334" width="18.6666666666667" style="43" customWidth="1"/>
    <col min="3335" max="3337" width="20.1666666666667" style="43" customWidth="1"/>
    <col min="3338" max="3586" width="9.33333333333333" style="43"/>
    <col min="3587" max="3589" width="9.16666666666667" style="43" customWidth="1"/>
    <col min="3590" max="3590" width="18.6666666666667" style="43" customWidth="1"/>
    <col min="3591" max="3593" width="20.1666666666667" style="43" customWidth="1"/>
    <col min="3594" max="3842" width="9.33333333333333" style="43"/>
    <col min="3843" max="3845" width="9.16666666666667" style="43" customWidth="1"/>
    <col min="3846" max="3846" width="18.6666666666667" style="43" customWidth="1"/>
    <col min="3847" max="3849" width="20.1666666666667" style="43" customWidth="1"/>
    <col min="3850" max="4098" width="9.33333333333333" style="43"/>
    <col min="4099" max="4101" width="9.16666666666667" style="43" customWidth="1"/>
    <col min="4102" max="4102" width="18.6666666666667" style="43" customWidth="1"/>
    <col min="4103" max="4105" width="20.1666666666667" style="43" customWidth="1"/>
    <col min="4106" max="4354" width="9.33333333333333" style="43"/>
    <col min="4355" max="4357" width="9.16666666666667" style="43" customWidth="1"/>
    <col min="4358" max="4358" width="18.6666666666667" style="43" customWidth="1"/>
    <col min="4359" max="4361" width="20.1666666666667" style="43" customWidth="1"/>
    <col min="4362" max="4610" width="9.33333333333333" style="43"/>
    <col min="4611" max="4613" width="9.16666666666667" style="43" customWidth="1"/>
    <col min="4614" max="4614" width="18.6666666666667" style="43" customWidth="1"/>
    <col min="4615" max="4617" width="20.1666666666667" style="43" customWidth="1"/>
    <col min="4618" max="4866" width="9.33333333333333" style="43"/>
    <col min="4867" max="4869" width="9.16666666666667" style="43" customWidth="1"/>
    <col min="4870" max="4870" width="18.6666666666667" style="43" customWidth="1"/>
    <col min="4871" max="4873" width="20.1666666666667" style="43" customWidth="1"/>
    <col min="4874" max="5122" width="9.33333333333333" style="43"/>
    <col min="5123" max="5125" width="9.16666666666667" style="43" customWidth="1"/>
    <col min="5126" max="5126" width="18.6666666666667" style="43" customWidth="1"/>
    <col min="5127" max="5129" width="20.1666666666667" style="43" customWidth="1"/>
    <col min="5130" max="5378" width="9.33333333333333" style="43"/>
    <col min="5379" max="5381" width="9.16666666666667" style="43" customWidth="1"/>
    <col min="5382" max="5382" width="18.6666666666667" style="43" customWidth="1"/>
    <col min="5383" max="5385" width="20.1666666666667" style="43" customWidth="1"/>
    <col min="5386" max="5634" width="9.33333333333333" style="43"/>
    <col min="5635" max="5637" width="9.16666666666667" style="43" customWidth="1"/>
    <col min="5638" max="5638" width="18.6666666666667" style="43" customWidth="1"/>
    <col min="5639" max="5641" width="20.1666666666667" style="43" customWidth="1"/>
    <col min="5642" max="5890" width="9.33333333333333" style="43"/>
    <col min="5891" max="5893" width="9.16666666666667" style="43" customWidth="1"/>
    <col min="5894" max="5894" width="18.6666666666667" style="43" customWidth="1"/>
    <col min="5895" max="5897" width="20.1666666666667" style="43" customWidth="1"/>
    <col min="5898" max="6146" width="9.33333333333333" style="43"/>
    <col min="6147" max="6149" width="9.16666666666667" style="43" customWidth="1"/>
    <col min="6150" max="6150" width="18.6666666666667" style="43" customWidth="1"/>
    <col min="6151" max="6153" width="20.1666666666667" style="43" customWidth="1"/>
    <col min="6154" max="6402" width="9.33333333333333" style="43"/>
    <col min="6403" max="6405" width="9.16666666666667" style="43" customWidth="1"/>
    <col min="6406" max="6406" width="18.6666666666667" style="43" customWidth="1"/>
    <col min="6407" max="6409" width="20.1666666666667" style="43" customWidth="1"/>
    <col min="6410" max="6658" width="9.33333333333333" style="43"/>
    <col min="6659" max="6661" width="9.16666666666667" style="43" customWidth="1"/>
    <col min="6662" max="6662" width="18.6666666666667" style="43" customWidth="1"/>
    <col min="6663" max="6665" width="20.1666666666667" style="43" customWidth="1"/>
    <col min="6666" max="6914" width="9.33333333333333" style="43"/>
    <col min="6915" max="6917" width="9.16666666666667" style="43" customWidth="1"/>
    <col min="6918" max="6918" width="18.6666666666667" style="43" customWidth="1"/>
    <col min="6919" max="6921" width="20.1666666666667" style="43" customWidth="1"/>
    <col min="6922" max="7170" width="9.33333333333333" style="43"/>
    <col min="7171" max="7173" width="9.16666666666667" style="43" customWidth="1"/>
    <col min="7174" max="7174" width="18.6666666666667" style="43" customWidth="1"/>
    <col min="7175" max="7177" width="20.1666666666667" style="43" customWidth="1"/>
    <col min="7178" max="7426" width="9.33333333333333" style="43"/>
    <col min="7427" max="7429" width="9.16666666666667" style="43" customWidth="1"/>
    <col min="7430" max="7430" width="18.6666666666667" style="43" customWidth="1"/>
    <col min="7431" max="7433" width="20.1666666666667" style="43" customWidth="1"/>
    <col min="7434" max="7682" width="9.33333333333333" style="43"/>
    <col min="7683" max="7685" width="9.16666666666667" style="43" customWidth="1"/>
    <col min="7686" max="7686" width="18.6666666666667" style="43" customWidth="1"/>
    <col min="7687" max="7689" width="20.1666666666667" style="43" customWidth="1"/>
    <col min="7690" max="7938" width="9.33333333333333" style="43"/>
    <col min="7939" max="7941" width="9.16666666666667" style="43" customWidth="1"/>
    <col min="7942" max="7942" width="18.6666666666667" style="43" customWidth="1"/>
    <col min="7943" max="7945" width="20.1666666666667" style="43" customWidth="1"/>
    <col min="7946" max="8194" width="9.33333333333333" style="43"/>
    <col min="8195" max="8197" width="9.16666666666667" style="43" customWidth="1"/>
    <col min="8198" max="8198" width="18.6666666666667" style="43" customWidth="1"/>
    <col min="8199" max="8201" width="20.1666666666667" style="43" customWidth="1"/>
    <col min="8202" max="8450" width="9.33333333333333" style="43"/>
    <col min="8451" max="8453" width="9.16666666666667" style="43" customWidth="1"/>
    <col min="8454" max="8454" width="18.6666666666667" style="43" customWidth="1"/>
    <col min="8455" max="8457" width="20.1666666666667" style="43" customWidth="1"/>
    <col min="8458" max="8706" width="9.33333333333333" style="43"/>
    <col min="8707" max="8709" width="9.16666666666667" style="43" customWidth="1"/>
    <col min="8710" max="8710" width="18.6666666666667" style="43" customWidth="1"/>
    <col min="8711" max="8713" width="20.1666666666667" style="43" customWidth="1"/>
    <col min="8714" max="8962" width="9.33333333333333" style="43"/>
    <col min="8963" max="8965" width="9.16666666666667" style="43" customWidth="1"/>
    <col min="8966" max="8966" width="18.6666666666667" style="43" customWidth="1"/>
    <col min="8967" max="8969" width="20.1666666666667" style="43" customWidth="1"/>
    <col min="8970" max="9218" width="9.33333333333333" style="43"/>
    <col min="9219" max="9221" width="9.16666666666667" style="43" customWidth="1"/>
    <col min="9222" max="9222" width="18.6666666666667" style="43" customWidth="1"/>
    <col min="9223" max="9225" width="20.1666666666667" style="43" customWidth="1"/>
    <col min="9226" max="9474" width="9.33333333333333" style="43"/>
    <col min="9475" max="9477" width="9.16666666666667" style="43" customWidth="1"/>
    <col min="9478" max="9478" width="18.6666666666667" style="43" customWidth="1"/>
    <col min="9479" max="9481" width="20.1666666666667" style="43" customWidth="1"/>
    <col min="9482" max="9730" width="9.33333333333333" style="43"/>
    <col min="9731" max="9733" width="9.16666666666667" style="43" customWidth="1"/>
    <col min="9734" max="9734" width="18.6666666666667" style="43" customWidth="1"/>
    <col min="9735" max="9737" width="20.1666666666667" style="43" customWidth="1"/>
    <col min="9738" max="9986" width="9.33333333333333" style="43"/>
    <col min="9987" max="9989" width="9.16666666666667" style="43" customWidth="1"/>
    <col min="9990" max="9990" width="18.6666666666667" style="43" customWidth="1"/>
    <col min="9991" max="9993" width="20.1666666666667" style="43" customWidth="1"/>
    <col min="9994" max="10242" width="9.33333333333333" style="43"/>
    <col min="10243" max="10245" width="9.16666666666667" style="43" customWidth="1"/>
    <col min="10246" max="10246" width="18.6666666666667" style="43" customWidth="1"/>
    <col min="10247" max="10249" width="20.1666666666667" style="43" customWidth="1"/>
    <col min="10250" max="10498" width="9.33333333333333" style="43"/>
    <col min="10499" max="10501" width="9.16666666666667" style="43" customWidth="1"/>
    <col min="10502" max="10502" width="18.6666666666667" style="43" customWidth="1"/>
    <col min="10503" max="10505" width="20.1666666666667" style="43" customWidth="1"/>
    <col min="10506" max="10754" width="9.33333333333333" style="43"/>
    <col min="10755" max="10757" width="9.16666666666667" style="43" customWidth="1"/>
    <col min="10758" max="10758" width="18.6666666666667" style="43" customWidth="1"/>
    <col min="10759" max="10761" width="20.1666666666667" style="43" customWidth="1"/>
    <col min="10762" max="11010" width="9.33333333333333" style="43"/>
    <col min="11011" max="11013" width="9.16666666666667" style="43" customWidth="1"/>
    <col min="11014" max="11014" width="18.6666666666667" style="43" customWidth="1"/>
    <col min="11015" max="11017" width="20.1666666666667" style="43" customWidth="1"/>
    <col min="11018" max="11266" width="9.33333333333333" style="43"/>
    <col min="11267" max="11269" width="9.16666666666667" style="43" customWidth="1"/>
    <col min="11270" max="11270" width="18.6666666666667" style="43" customWidth="1"/>
    <col min="11271" max="11273" width="20.1666666666667" style="43" customWidth="1"/>
    <col min="11274" max="11522" width="9.33333333333333" style="43"/>
    <col min="11523" max="11525" width="9.16666666666667" style="43" customWidth="1"/>
    <col min="11526" max="11526" width="18.6666666666667" style="43" customWidth="1"/>
    <col min="11527" max="11529" width="20.1666666666667" style="43" customWidth="1"/>
    <col min="11530" max="11778" width="9.33333333333333" style="43"/>
    <col min="11779" max="11781" width="9.16666666666667" style="43" customWidth="1"/>
    <col min="11782" max="11782" width="18.6666666666667" style="43" customWidth="1"/>
    <col min="11783" max="11785" width="20.1666666666667" style="43" customWidth="1"/>
    <col min="11786" max="12034" width="9.33333333333333" style="43"/>
    <col min="12035" max="12037" width="9.16666666666667" style="43" customWidth="1"/>
    <col min="12038" max="12038" width="18.6666666666667" style="43" customWidth="1"/>
    <col min="12039" max="12041" width="20.1666666666667" style="43" customWidth="1"/>
    <col min="12042" max="12290" width="9.33333333333333" style="43"/>
    <col min="12291" max="12293" width="9.16666666666667" style="43" customWidth="1"/>
    <col min="12294" max="12294" width="18.6666666666667" style="43" customWidth="1"/>
    <col min="12295" max="12297" width="20.1666666666667" style="43" customWidth="1"/>
    <col min="12298" max="12546" width="9.33333333333333" style="43"/>
    <col min="12547" max="12549" width="9.16666666666667" style="43" customWidth="1"/>
    <col min="12550" max="12550" width="18.6666666666667" style="43" customWidth="1"/>
    <col min="12551" max="12553" width="20.1666666666667" style="43" customWidth="1"/>
    <col min="12554" max="12802" width="9.33333333333333" style="43"/>
    <col min="12803" max="12805" width="9.16666666666667" style="43" customWidth="1"/>
    <col min="12806" max="12806" width="18.6666666666667" style="43" customWidth="1"/>
    <col min="12807" max="12809" width="20.1666666666667" style="43" customWidth="1"/>
    <col min="12810" max="13058" width="9.33333333333333" style="43"/>
    <col min="13059" max="13061" width="9.16666666666667" style="43" customWidth="1"/>
    <col min="13062" max="13062" width="18.6666666666667" style="43" customWidth="1"/>
    <col min="13063" max="13065" width="20.1666666666667" style="43" customWidth="1"/>
    <col min="13066" max="13314" width="9.33333333333333" style="43"/>
    <col min="13315" max="13317" width="9.16666666666667" style="43" customWidth="1"/>
    <col min="13318" max="13318" width="18.6666666666667" style="43" customWidth="1"/>
    <col min="13319" max="13321" width="20.1666666666667" style="43" customWidth="1"/>
    <col min="13322" max="13570" width="9.33333333333333" style="43"/>
    <col min="13571" max="13573" width="9.16666666666667" style="43" customWidth="1"/>
    <col min="13574" max="13574" width="18.6666666666667" style="43" customWidth="1"/>
    <col min="13575" max="13577" width="20.1666666666667" style="43" customWidth="1"/>
    <col min="13578" max="13826" width="9.33333333333333" style="43"/>
    <col min="13827" max="13829" width="9.16666666666667" style="43" customWidth="1"/>
    <col min="13830" max="13830" width="18.6666666666667" style="43" customWidth="1"/>
    <col min="13831" max="13833" width="20.1666666666667" style="43" customWidth="1"/>
    <col min="13834" max="14082" width="9.33333333333333" style="43"/>
    <col min="14083" max="14085" width="9.16666666666667" style="43" customWidth="1"/>
    <col min="14086" max="14086" width="18.6666666666667" style="43" customWidth="1"/>
    <col min="14087" max="14089" width="20.1666666666667" style="43" customWidth="1"/>
    <col min="14090" max="14338" width="9.33333333333333" style="43"/>
    <col min="14339" max="14341" width="9.16666666666667" style="43" customWidth="1"/>
    <col min="14342" max="14342" width="18.6666666666667" style="43" customWidth="1"/>
    <col min="14343" max="14345" width="20.1666666666667" style="43" customWidth="1"/>
    <col min="14346" max="14594" width="9.33333333333333" style="43"/>
    <col min="14595" max="14597" width="9.16666666666667" style="43" customWidth="1"/>
    <col min="14598" max="14598" width="18.6666666666667" style="43" customWidth="1"/>
    <col min="14599" max="14601" width="20.1666666666667" style="43" customWidth="1"/>
    <col min="14602" max="14850" width="9.33333333333333" style="43"/>
    <col min="14851" max="14853" width="9.16666666666667" style="43" customWidth="1"/>
    <col min="14854" max="14854" width="18.6666666666667" style="43" customWidth="1"/>
    <col min="14855" max="14857" width="20.1666666666667" style="43" customWidth="1"/>
    <col min="14858" max="15106" width="9.33333333333333" style="43"/>
    <col min="15107" max="15109" width="9.16666666666667" style="43" customWidth="1"/>
    <col min="15110" max="15110" width="18.6666666666667" style="43" customWidth="1"/>
    <col min="15111" max="15113" width="20.1666666666667" style="43" customWidth="1"/>
    <col min="15114" max="15362" width="9.33333333333333" style="43"/>
    <col min="15363" max="15365" width="9.16666666666667" style="43" customWidth="1"/>
    <col min="15366" max="15366" width="18.6666666666667" style="43" customWidth="1"/>
    <col min="15367" max="15369" width="20.1666666666667" style="43" customWidth="1"/>
    <col min="15370" max="15618" width="9.33333333333333" style="43"/>
    <col min="15619" max="15621" width="9.16666666666667" style="43" customWidth="1"/>
    <col min="15622" max="15622" width="18.6666666666667" style="43" customWidth="1"/>
    <col min="15623" max="15625" width="20.1666666666667" style="43" customWidth="1"/>
    <col min="15626" max="15874" width="9.33333333333333" style="43"/>
    <col min="15875" max="15877" width="9.16666666666667" style="43" customWidth="1"/>
    <col min="15878" max="15878" width="18.6666666666667" style="43" customWidth="1"/>
    <col min="15879" max="15881" width="20.1666666666667" style="43" customWidth="1"/>
    <col min="15882" max="16130" width="9.33333333333333" style="43"/>
    <col min="16131" max="16133" width="9.16666666666667" style="43" customWidth="1"/>
    <col min="16134" max="16134" width="18.6666666666667" style="43" customWidth="1"/>
    <col min="16135" max="16137" width="20.1666666666667" style="43" customWidth="1"/>
    <col min="16138" max="16384" width="9.33333333333333" style="43"/>
  </cols>
  <sheetData>
    <row r="1" s="40" customFormat="1" customHeight="1" spans="1:9">
      <c r="A1" s="44" t="s">
        <v>177</v>
      </c>
      <c r="B1" s="45"/>
      <c r="C1" s="45"/>
      <c r="I1" s="55"/>
    </row>
    <row r="2" customHeight="1" spans="1:10">
      <c r="A2" s="46" t="s">
        <v>178</v>
      </c>
      <c r="B2" s="46"/>
      <c r="C2" s="46"/>
      <c r="D2" s="46"/>
      <c r="E2" s="46"/>
      <c r="F2" s="46"/>
      <c r="G2" s="46"/>
      <c r="H2" s="46"/>
      <c r="I2" s="46"/>
      <c r="J2" s="46"/>
    </row>
    <row r="3" s="41" customFormat="1" customHeight="1" spans="1:10">
      <c r="A3" s="47" t="s">
        <v>2</v>
      </c>
      <c r="B3" s="48"/>
      <c r="C3" s="48"/>
      <c r="D3" s="48"/>
      <c r="E3" s="48"/>
      <c r="F3" s="48"/>
      <c r="G3" s="49"/>
      <c r="H3" s="49"/>
      <c r="I3" s="56"/>
      <c r="J3" s="56" t="s">
        <v>3</v>
      </c>
    </row>
    <row r="4" s="41" customFormat="1" customHeight="1" spans="1:10">
      <c r="A4" s="50" t="s">
        <v>59</v>
      </c>
      <c r="B4" s="50"/>
      <c r="C4" s="50"/>
      <c r="D4" s="50"/>
      <c r="E4" s="50" t="s">
        <v>179</v>
      </c>
      <c r="F4" s="50"/>
      <c r="G4" s="50" t="s">
        <v>180</v>
      </c>
      <c r="H4" s="50"/>
      <c r="I4" s="50"/>
      <c r="J4" s="57" t="s">
        <v>181</v>
      </c>
    </row>
    <row r="5" s="41" customFormat="1" customHeight="1" spans="1:10">
      <c r="A5" s="50" t="s">
        <v>65</v>
      </c>
      <c r="B5" s="50"/>
      <c r="C5" s="50"/>
      <c r="D5" s="50" t="s">
        <v>66</v>
      </c>
      <c r="E5" s="51" t="s">
        <v>182</v>
      </c>
      <c r="F5" s="51" t="s">
        <v>183</v>
      </c>
      <c r="G5" s="50" t="s">
        <v>39</v>
      </c>
      <c r="H5" s="50" t="s">
        <v>60</v>
      </c>
      <c r="I5" s="50" t="s">
        <v>61</v>
      </c>
      <c r="J5" s="58"/>
    </row>
    <row r="6" s="42" customFormat="1" customHeight="1" spans="1:10">
      <c r="A6" s="52" t="s">
        <v>68</v>
      </c>
      <c r="B6" s="52" t="s">
        <v>67</v>
      </c>
      <c r="C6" s="52" t="s">
        <v>69</v>
      </c>
      <c r="D6" s="50"/>
      <c r="E6" s="53"/>
      <c r="F6" s="53"/>
      <c r="G6" s="50"/>
      <c r="H6" s="50"/>
      <c r="I6" s="50"/>
      <c r="J6" s="59"/>
    </row>
    <row r="7" s="42" customFormat="1" customHeight="1" spans="1:10">
      <c r="A7" s="52"/>
      <c r="B7" s="52"/>
      <c r="C7" s="52"/>
      <c r="D7" s="50"/>
      <c r="E7" s="54"/>
      <c r="F7" s="54"/>
      <c r="G7" s="50">
        <f>SUM(H7:I7)</f>
        <v>0</v>
      </c>
      <c r="H7" s="50"/>
      <c r="I7" s="50"/>
      <c r="J7" s="60"/>
    </row>
    <row r="8" s="42" customFormat="1" customHeight="1" spans="1:10">
      <c r="A8" s="52"/>
      <c r="B8" s="52"/>
      <c r="C8" s="52"/>
      <c r="D8" s="50"/>
      <c r="E8" s="54"/>
      <c r="F8" s="54"/>
      <c r="G8" s="50"/>
      <c r="H8" s="50"/>
      <c r="I8" s="50"/>
      <c r="J8" s="60"/>
    </row>
    <row r="9" s="42" customFormat="1" customHeight="1" spans="1:10">
      <c r="A9" s="52"/>
      <c r="B9" s="52"/>
      <c r="C9" s="52"/>
      <c r="D9" s="50"/>
      <c r="E9" s="50"/>
      <c r="F9" s="50"/>
      <c r="G9" s="50"/>
      <c r="H9" s="50"/>
      <c r="I9" s="50"/>
      <c r="J9" s="60"/>
    </row>
    <row r="10" s="41" customFormat="1" customHeight="1" spans="1:10">
      <c r="A10" s="52" t="s">
        <v>39</v>
      </c>
      <c r="B10" s="52"/>
      <c r="C10" s="52"/>
      <c r="D10" s="52"/>
      <c r="E10" s="52">
        <f>SUM(E7:E9)</f>
        <v>0</v>
      </c>
      <c r="F10" s="52">
        <f t="shared" ref="F10:J10" si="0">SUM(F7:F9)</f>
        <v>0</v>
      </c>
      <c r="G10" s="52">
        <f t="shared" si="0"/>
        <v>0</v>
      </c>
      <c r="H10" s="52">
        <f t="shared" si="0"/>
        <v>0</v>
      </c>
      <c r="I10" s="52">
        <f t="shared" si="0"/>
        <v>0</v>
      </c>
      <c r="J10" s="52">
        <f t="shared" si="0"/>
        <v>0</v>
      </c>
    </row>
  </sheetData>
  <mergeCells count="14">
    <mergeCell ref="A2:J2"/>
    <mergeCell ref="A3:D3"/>
    <mergeCell ref="A4:D4"/>
    <mergeCell ref="E4:F4"/>
    <mergeCell ref="G4:I4"/>
    <mergeCell ref="A5:C5"/>
    <mergeCell ref="A10:D10"/>
    <mergeCell ref="D5:D6"/>
    <mergeCell ref="E5:E6"/>
    <mergeCell ref="F5:F6"/>
    <mergeCell ref="G5:G6"/>
    <mergeCell ref="H5:H6"/>
    <mergeCell ref="I5:I6"/>
    <mergeCell ref="J4:J6"/>
  </mergeCells>
  <printOptions horizontalCentered="1"/>
  <pageMargins left="0.748031496062992" right="0.748031496062992" top="0.984251968503937" bottom="0.984251968503937" header="0.511811023622047" footer="0.511811023622047"/>
  <pageSetup paperSize="9" scale="78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view="pageBreakPreview" zoomScale="60" zoomScaleNormal="100" zoomScaleSheetLayoutView="60" workbookViewId="0">
      <selection activeCell="J7" sqref="J7"/>
    </sheetView>
  </sheetViews>
  <sheetFormatPr defaultColWidth="17.8333333333333" defaultRowHeight="19.9" customHeight="1" outlineLevelRow="6"/>
  <cols>
    <col min="1" max="1" width="15" style="23" customWidth="1"/>
    <col min="2" max="12" width="17.8333333333333" style="23"/>
    <col min="13" max="13" width="15.8333333333333" style="23" customWidth="1"/>
    <col min="14" max="15" width="17.8333333333333" style="23"/>
    <col min="16" max="16" width="14.5" style="23" customWidth="1"/>
    <col min="17" max="16384" width="17.8333333333333" style="23"/>
  </cols>
  <sheetData>
    <row r="1" ht="41.1" customHeight="1" spans="1:17">
      <c r="A1" s="24" t="s">
        <v>184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customHeight="1" spans="1:17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33" t="s">
        <v>185</v>
      </c>
      <c r="P2" s="33"/>
      <c r="Q2" s="33"/>
    </row>
    <row r="3" customHeight="1" spans="1:17">
      <c r="A3" s="5" t="s">
        <v>186</v>
      </c>
      <c r="B3" s="5" t="s">
        <v>187</v>
      </c>
      <c r="C3" s="5" t="s">
        <v>188</v>
      </c>
      <c r="D3" s="5"/>
      <c r="E3" s="26"/>
      <c r="F3" s="26" t="s">
        <v>189</v>
      </c>
      <c r="G3" s="5" t="s">
        <v>190</v>
      </c>
      <c r="H3" s="6" t="s">
        <v>191</v>
      </c>
      <c r="I3" s="5"/>
      <c r="J3" s="5"/>
      <c r="K3" s="5"/>
      <c r="L3" s="5"/>
      <c r="M3" s="5"/>
      <c r="N3" s="5"/>
      <c r="O3" s="5"/>
      <c r="P3" s="5"/>
      <c r="Q3" s="36" t="s">
        <v>192</v>
      </c>
    </row>
    <row r="4" customHeight="1" spans="1:17">
      <c r="A4" s="5"/>
      <c r="B4" s="5"/>
      <c r="C4" s="5" t="s">
        <v>193</v>
      </c>
      <c r="D4" s="5" t="s">
        <v>60</v>
      </c>
      <c r="E4" s="26" t="s">
        <v>61</v>
      </c>
      <c r="F4" s="26"/>
      <c r="G4" s="5"/>
      <c r="H4" s="6" t="s">
        <v>194</v>
      </c>
      <c r="I4" s="5"/>
      <c r="J4" s="5"/>
      <c r="K4" s="5"/>
      <c r="L4" s="5" t="s">
        <v>195</v>
      </c>
      <c r="M4" s="5"/>
      <c r="N4" s="5"/>
      <c r="O4" s="5"/>
      <c r="P4" s="5"/>
      <c r="Q4" s="37"/>
    </row>
    <row r="5" ht="33" customHeight="1" spans="1:17">
      <c r="A5" s="5"/>
      <c r="B5" s="5"/>
      <c r="C5" s="5"/>
      <c r="D5" s="5"/>
      <c r="E5" s="26"/>
      <c r="F5" s="26"/>
      <c r="G5" s="5"/>
      <c r="H5" s="27" t="s">
        <v>196</v>
      </c>
      <c r="I5" s="34" t="s">
        <v>197</v>
      </c>
      <c r="J5" s="34" t="s">
        <v>198</v>
      </c>
      <c r="K5" s="34" t="s">
        <v>199</v>
      </c>
      <c r="L5" s="34" t="s">
        <v>200</v>
      </c>
      <c r="M5" s="34" t="s">
        <v>201</v>
      </c>
      <c r="N5" s="34" t="s">
        <v>202</v>
      </c>
      <c r="O5" s="34" t="s">
        <v>203</v>
      </c>
      <c r="P5" s="34" t="s">
        <v>204</v>
      </c>
      <c r="Q5" s="37"/>
    </row>
    <row r="6" ht="26.1" customHeight="1" spans="1:17">
      <c r="A6" s="8"/>
      <c r="B6" s="10" t="s">
        <v>205</v>
      </c>
      <c r="C6" s="10" t="s">
        <v>205</v>
      </c>
      <c r="D6" s="10" t="s">
        <v>205</v>
      </c>
      <c r="E6" s="10" t="s">
        <v>205</v>
      </c>
      <c r="F6" s="10" t="s">
        <v>205</v>
      </c>
      <c r="G6" s="10" t="s">
        <v>205</v>
      </c>
      <c r="H6" s="9" t="s">
        <v>205</v>
      </c>
      <c r="I6" s="9" t="s">
        <v>205</v>
      </c>
      <c r="J6" s="9" t="s">
        <v>205</v>
      </c>
      <c r="K6" s="9" t="s">
        <v>205</v>
      </c>
      <c r="L6" s="9" t="s">
        <v>205</v>
      </c>
      <c r="M6" s="9" t="s">
        <v>205</v>
      </c>
      <c r="N6" s="9" t="s">
        <v>205</v>
      </c>
      <c r="O6" s="9" t="s">
        <v>205</v>
      </c>
      <c r="P6" s="9" t="s">
        <v>205</v>
      </c>
      <c r="Q6" s="38"/>
    </row>
    <row r="7" ht="408" customHeight="1" spans="1:17">
      <c r="A7" s="28">
        <v>2030311</v>
      </c>
      <c r="B7" s="29" t="s">
        <v>206</v>
      </c>
      <c r="C7" s="30">
        <v>315.02</v>
      </c>
      <c r="D7" s="30">
        <f>C7-E7</f>
        <v>281.02</v>
      </c>
      <c r="E7" s="30">
        <v>34</v>
      </c>
      <c r="F7" s="31" t="s">
        <v>207</v>
      </c>
      <c r="G7" s="31" t="s">
        <v>208</v>
      </c>
      <c r="H7" s="32" t="s">
        <v>209</v>
      </c>
      <c r="I7" s="32" t="s">
        <v>210</v>
      </c>
      <c r="J7" s="32" t="s">
        <v>211</v>
      </c>
      <c r="K7" s="32" t="s">
        <v>212</v>
      </c>
      <c r="L7" s="32"/>
      <c r="M7" s="32" t="s">
        <v>213</v>
      </c>
      <c r="N7" s="32" t="s">
        <v>214</v>
      </c>
      <c r="O7" s="32" t="s">
        <v>215</v>
      </c>
      <c r="P7" s="35" t="s">
        <v>216</v>
      </c>
      <c r="Q7" s="39" t="s">
        <v>217</v>
      </c>
    </row>
  </sheetData>
  <mergeCells count="14">
    <mergeCell ref="A1:Q1"/>
    <mergeCell ref="O2:Q2"/>
    <mergeCell ref="C3:E3"/>
    <mergeCell ref="H3:P3"/>
    <mergeCell ref="H4:K4"/>
    <mergeCell ref="L4:P4"/>
    <mergeCell ref="A3:A5"/>
    <mergeCell ref="B3:B5"/>
    <mergeCell ref="C4:C5"/>
    <mergeCell ref="D4:D5"/>
    <mergeCell ref="E4:E5"/>
    <mergeCell ref="F3:F5"/>
    <mergeCell ref="G3:G5"/>
    <mergeCell ref="Q3:Q5"/>
  </mergeCells>
  <pageMargins left="0.7" right="0.7" top="0.75" bottom="0.75" header="0.3" footer="0.3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01收支总表</vt:lpstr>
      <vt:lpstr>02收入总表</vt:lpstr>
      <vt:lpstr>03支出总表</vt:lpstr>
      <vt:lpstr>04财政拨款收支总表</vt:lpstr>
      <vt:lpstr>05一般公共预算财政拨款支出表</vt:lpstr>
      <vt:lpstr>06一般公共预算财政拨款基本支出表</vt:lpstr>
      <vt:lpstr>07三公经费表</vt:lpstr>
      <vt:lpstr>08政府性基金支出表</vt:lpstr>
      <vt:lpstr>09整体绩效表</vt:lpstr>
      <vt:lpstr>10项目绩效表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2019-09-02T00:39:00Z</cp:lastPrinted>
  <dcterms:modified xsi:type="dcterms:W3CDTF">2019-10-06T01:00:37Z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