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085" windowHeight="7590" tabRatio="844" firstSheet="12" activeTab="17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拔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'!$A$1:$P$10</definedName>
    <definedName name="_xlnm.Print_Area" localSheetId="3">'部门支出总表（分类）'!$A$1:$U$11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'工资福利(政府预算)'!$A$1:$N$16</definedName>
    <definedName name="_xlnm.Print_Area" localSheetId="15">'工资福利(政府预算)(2)'!$A$1:$N$6</definedName>
    <definedName name="_xlnm.Print_Area" localSheetId="9">'基本-个人和家庭'!$A$1:$L$8</definedName>
    <definedName name="_xlnm.Print_Area" localSheetId="5">'基本-工资福利'!$A$1:$AA$8</definedName>
    <definedName name="_xlnm.Print_Area" localSheetId="7">'基本-一般商品服务'!$A$1:$Z$8</definedName>
    <definedName name="_xlnm.Print_Area" localSheetId="25">'经费拔款'!$A$1:$V$7</definedName>
    <definedName name="_xlnm.Print_Area" localSheetId="26">'经费拨款(政府预算)'!$A$1:$U$6</definedName>
    <definedName name="_xlnm.Print_Area" localSheetId="27">'三公'!$A$1:$O$8</definedName>
    <definedName name="_xlnm.Print_Area" localSheetId="8">'商品服务(政府预算)'!$A$1:$T$9</definedName>
    <definedName name="_xlnm.Print_Area" localSheetId="17">'商品服务(政府预算)(2)'!$A$1:$T$6</definedName>
    <definedName name="_xlnm.Print_Area" localSheetId="29">'项目绩效'!$A$1:$N$7</definedName>
    <definedName name="_xlnm.Print_Area" localSheetId="20">'项目明细表'!$A$1:$N$8</definedName>
    <definedName name="_xlnm.Print_Area" localSheetId="18">'一般-个人和家庭'!$A$1:$L$8</definedName>
    <definedName name="_xlnm.Print_Area" localSheetId="14">'一般-工资福利'!$A$1:$AA$16</definedName>
    <definedName name="_xlnm.Print_Area" localSheetId="16">'一般-商品和服务'!$A$1:$Z$7</definedName>
    <definedName name="_xlnm.Print_Area" localSheetId="13">'一般预算基本支出表'!$A$1:$I$11</definedName>
    <definedName name="_xlnm.Print_Area" localSheetId="12">'一般预算支出'!$A$1:$S$11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'支出分类(政府预算)'!$1:$11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<sst xmlns="http://schemas.openxmlformats.org/spreadsheetml/2006/main" count="981" uniqueCount="301">
  <si>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</si>
  <si>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</si>
  <si>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</si>
  <si>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</si>
  <si>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</si>
  <si>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</si>
  <si>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</si>
  <si>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</si>
  <si>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</si>
  <si>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</si>
  <si>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</si>
  <si>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</si>
  <si>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</si>
  <si>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</si>
  <si>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</si>
  <si>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</si>
  <si>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</si>
  <si>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</si>
  <si>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</si>
  <si>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</si>
  <si>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</si>
  <si>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</si>
  <si>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</si>
  <si>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</si>
  <si>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</si>
  <si>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</si>
  <si>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</si>
  <si>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</si>
  <si>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</si>
  <si>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</si>
  <si>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</si>
  <si>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</si>
  <si>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</si>
  <si>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</si>
  <si>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</si>
  <si>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</si>
  <si>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</si>
  <si>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</si>
  <si>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</si>
  <si>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</si>
  <si>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</si>
  <si>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</si>
  <si>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</si>
  <si>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</si>
  <si>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</si>
  <si>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</si>
  <si>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</si>
  <si>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</si>
  <si>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</si>
  <si>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</si>
  <si>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</si>
  <si>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</si>
  <si>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</si>
  <si>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</si>
  <si>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</si>
  <si>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</si>
  <si>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</si>
  <si>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</si>
  <si>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</si>
  <si>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</si>
  <si>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</si>
  <si>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</si>
  <si>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</si>
  <si>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</si>
  <si>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</si>
  <si>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</si>
  <si>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</si>
  <si>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</si>
  <si>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</si>
  <si>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</si>
  <si>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</si>
  <si>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</si>
  <si>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</si>
  <si>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</si>
  <si>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</si>
  <si>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</si>
  <si>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</si>
  <si>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</si>
  <si>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</si>
  <si>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</si>
  <si>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</si>
  <si>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</si>
  <si>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</si>
  <si>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</si>
  <si>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</si>
  <si>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</si>
  <si>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</si>
  <si>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</si>
  <si>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</si>
  <si>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</si>
  <si>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</si>
  <si>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</si>
  <si>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</si>
  <si>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t>065001</t>
  </si>
  <si>
    <t>岳阳县自然资源局</t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</si>
  <si>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</si>
  <si>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</si>
  <si>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</si>
  <si>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</si>
  <si>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</si>
  <si>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</si>
  <si>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</si>
  <si>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</si>
  <si>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220</t>
  </si>
  <si>
    <t>01</t>
  </si>
  <si>
    <t xml:space="preserve"> 岳阳县自然资源局 （国土海洋气象等-国土资源事务-行政运行）</t>
  </si>
  <si>
    <t>04</t>
  </si>
  <si>
    <t xml:space="preserve">   岳阳县自然资源局 （国土海洋气象等-国土资源事务-国土资源规划及管理</t>
  </si>
  <si>
    <t>表-04</t>
  </si>
  <si>
    <t>部门支出总表（分类）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</si>
  <si>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</si>
  <si>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</si>
  <si>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</si>
  <si>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</si>
  <si>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</si>
  <si>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</si>
  <si>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</si>
  <si>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</si>
  <si>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</si>
  <si>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</si>
  <si>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</si>
  <si>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</si>
  <si>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</si>
  <si>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</si>
  <si>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</si>
  <si>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</si>
  <si>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</si>
  <si>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</si>
  <si>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</si>
  <si>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</si>
  <si>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</si>
  <si>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</si>
  <si>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</si>
  <si>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</si>
  <si>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</si>
  <si>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</si>
  <si>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</si>
  <si>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</si>
  <si>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</si>
  <si>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</si>
  <si>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</si>
  <si>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表-06</t>
  </si>
  <si>
    <t>工资福利支出预算表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</si>
  <si>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</si>
  <si>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</si>
  <si>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</si>
  <si>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</si>
  <si>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</si>
  <si>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</si>
  <si>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</si>
  <si>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</si>
  <si>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</si>
  <si>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</si>
  <si>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</si>
  <si>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</si>
  <si>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</si>
  <si>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</si>
  <si>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</si>
  <si>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</si>
  <si>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</si>
  <si>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</si>
  <si>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</si>
  <si>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</si>
  <si>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</si>
  <si>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</si>
  <si>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</si>
  <si>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</si>
  <si>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</si>
  <si>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>表-08</t>
  </si>
  <si>
    <t>一般商品和服务支出预算表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</si>
  <si>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</si>
  <si>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</si>
  <si>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</si>
  <si>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</si>
  <si>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</si>
  <si>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</si>
  <si>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</si>
  <si>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</si>
  <si>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</si>
  <si>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</si>
  <si>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</si>
  <si>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</si>
  <si>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</si>
  <si>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</si>
  <si>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</si>
  <si>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</si>
  <si>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</si>
  <si>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</si>
  <si>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</si>
  <si>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</si>
  <si>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</si>
  <si>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</si>
  <si>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一般商品和服务支出预算(按政府预算)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</si>
  <si>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</si>
  <si>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</si>
  <si>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</si>
  <si>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</si>
  <si>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</si>
  <si>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</si>
  <si>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</si>
  <si>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</si>
  <si>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</si>
  <si>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对个人和家庭的补助支出预算表</t>
  </si>
  <si>
    <t>离休费</t>
  </si>
  <si>
    <t>离休生活补贴</t>
  </si>
  <si>
    <t>老干费</t>
  </si>
  <si>
    <t>医疗费补助</t>
  </si>
  <si>
    <t>助学金</t>
  </si>
  <si>
    <t>说明： 岳阳县自然资源局没有安排对个人和家庭的补助的支出，故本表无数据。</t>
  </si>
  <si>
    <t>表-11</t>
  </si>
  <si>
    <t>对个人和家庭的补助支出预算表（按政府预算）</t>
  </si>
  <si>
    <t>社会福利和救助</t>
  </si>
  <si>
    <t>个人农业生产补贴</t>
  </si>
  <si>
    <t>离退休费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</si>
  <si>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</si>
  <si>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</si>
  <si>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</si>
  <si>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</si>
  <si>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</si>
  <si>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</si>
  <si>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</si>
  <si>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</si>
  <si>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</si>
  <si>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>一般预算拨款支出预算表</t>
  </si>
  <si>
    <t xml:space="preserve">
总计</t>
  </si>
  <si>
    <t>表-14</t>
  </si>
  <si>
    <t>一般预算拨款基本支出预算表</t>
  </si>
  <si>
    <t>表-15</t>
  </si>
  <si>
    <t>一般预算拨款——工资福利支出预算表</t>
  </si>
  <si>
    <t>表-16</t>
  </si>
  <si>
    <t>一般预算拨款——工资福利支出预算表(按政府预算经济分类)</t>
  </si>
  <si>
    <t>表-17</t>
  </si>
  <si>
    <t>一般预算拨款——一般商品和服务支出预算表</t>
  </si>
  <si>
    <t>表-18</t>
  </si>
  <si>
    <t>一般预算拨款——一般商品和服务支出预算表（按政府预算）</t>
  </si>
  <si>
    <t>表-19</t>
  </si>
  <si>
    <t>一般预算拨款——对个人和家庭的补助支出预算表</t>
  </si>
  <si>
    <t>表-20</t>
  </si>
  <si>
    <t>一般预算拨款——对个人和家庭的补助支出预算表（按政府预算）</t>
  </si>
  <si>
    <t>表-21</t>
  </si>
  <si>
    <t>支出预算项目明细表</t>
  </si>
  <si>
    <t>功能科目编码</t>
  </si>
  <si>
    <t>单位名称（项目名称）</t>
  </si>
  <si>
    <t>2200104</t>
  </si>
  <si>
    <t>国土海洋气象等-国土资源事务-国土资源规划及管理</t>
  </si>
  <si>
    <t xml:space="preserve">   岳阳县自然资源局 （国土基础工作专项经费）</t>
  </si>
  <si>
    <t xml:space="preserve">   岳阳县自然资源局 （储备土地计划编制经费）</t>
  </si>
  <si>
    <t>表-22</t>
  </si>
  <si>
    <t>政府性基金拨款支出预算表</t>
  </si>
  <si>
    <t>说明： 岳阳县自然资源局没有政府性基金的收入，故本表无数据。</t>
  </si>
  <si>
    <t>表-23</t>
  </si>
  <si>
    <t>政府性基金拨款支出预算表(按政府预算经济分类)</t>
  </si>
  <si>
    <t>表-24</t>
  </si>
  <si>
    <t>纳入专户管理的非税收入拨款支出预算表</t>
  </si>
  <si>
    <t>说明： 岳阳县自然资源局没有纳入专户管理的非税收入，故本表无数据。</t>
  </si>
  <si>
    <t>表-25</t>
  </si>
  <si>
    <t>纳入专户管理的非税收入拨款支出预算表(按政府预算经济分类)</t>
  </si>
  <si>
    <t>表-26</t>
  </si>
  <si>
    <t>经费拨款支出预算表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</si>
  <si>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</si>
  <si>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</si>
  <si>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</si>
  <si>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</si>
  <si>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</si>
  <si>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</si>
  <si>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</si>
  <si>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2019年“三公”经费预算公开表</t>
  </si>
  <si>
    <t xml:space="preserve">单位名称
</t>
  </si>
  <si>
    <t>2018年"三公"经费预算支出</t>
  </si>
  <si>
    <t>2019年"三公"经费预算支出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</si>
  <si>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</si>
  <si>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</si>
  <si>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</si>
  <si>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</si>
  <si>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</si>
  <si>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</si>
  <si>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</si>
  <si>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</si>
  <si>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</si>
  <si>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</si>
  <si>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</si>
  <si>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</si>
  <si>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承担保护与合理利用土地、矿产资源等自然资源的责任；承担规范国土资源管理秩序的责任；承担优化配置国土资源的责任；负责规范国土资源权属管理；承担全县耕地保护的责任；承担及时准确提供全县土地利用各种数据的责任；承担节约集约利用土地资源的责任；承担规范土地、矿业权和测绘市场秩序的责任；负责矿产资源的管理；依法实施地质勘查行业和矿产资源储量管理；承担地质环境保护的责任；承担地质灾害预防和治理的责任；负责统一监督管理全县测绘工作；承办县委、县人民政府交办的其他事项。</t>
  </si>
  <si>
    <t>目标1：全年预算申请到位和下达数量在95%以上，三公经费变动率≤0。
目标2：社会效益、经济效益、生态效益、可持续影响和社会公众满意度达到预期目标。
目标3：争取全县土地出让收入达到1亿元，土地开发整理面积达到10000亩，全县土地、矿产违法行为下降30%。                                                                                                                                                                                                                              目标4：</t>
  </si>
  <si>
    <t>土地出让收入10000万元，完成建设用地报批1200亩，土地开发整理面积10000亩，政府采购执行率100%，公务卡刷卡率60%，固定资产利用率100%，违法案件查处结案率90%以上。</t>
  </si>
  <si>
    <t>社会效益（指标）：保护与合理利用土地、矿产资源等自然资源，保持全县土地利用的良性循环，确保全县耕地、建设用地的动态平衡。经济效益（指标）：土地收益效果显著且稳定增长，矿产资源交易市场规范且得到合理开发利用。生态效益（指标）：耕地得到严格保护，通过土地整理使农田水利设施得到明显改善，通过地质灾害防治和治理，消除了地质灾害隐患，同时使受灾区及时得到了有效治理，保证了人民群众的生命和财产安全。可持续影响（指标）：通过合理开发和利用土地、矿产资源，节约、集约利用土地，优化配置和合理利用了国土、矿产资源，耕地得到严格保护，保证了农民的切身利益，通过土地整理，改善了农民的生产和生活条件，通过地质灾害防治和治理，消除了地质灾害隐患，同时使受灾区及时得到了有效治理，保证了人民群众的生命和财产安全。</t>
  </si>
  <si>
    <t>表-30</t>
  </si>
  <si>
    <t>财政重点支出项目预算绩效目标申报表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</si>
  <si>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</si>
  <si>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</si>
  <si>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</si>
  <si>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</si>
  <si>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</si>
  <si>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</si>
  <si>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</si>
  <si>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</si>
  <si>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</si>
  <si>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</si>
  <si>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</si>
  <si>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</si>
  <si>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>说明： 岳阳县自然资源局没有重点支出项目，故本表无数据。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</si>
</sst>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* #,##0.00;* \-#,##0.00;* &quot;&quot;??;@"/>
    <numFmt numFmtId="178" formatCode="#,##0.0000"/>
    <numFmt numFmtId="179" formatCode="#,##0.00_);[Red]\(#,##0.00\)"/>
    <numFmt numFmtId="180" formatCode="00"/>
    <numFmt numFmtId="181" formatCode="0000"/>
    <numFmt numFmtId="182" formatCode="0.00_ "/>
    <numFmt numFmtId="183" formatCode="0.00_);[Red]\(0.00\)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22"/>
      <name val="宋体"/>
      <family val="0"/>
    </font>
    <font>
      <b/>
      <sz val="9"/>
      <color indexed="8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Calibri"/>
      <family val="0"/>
    </font>
    <font>
      <b/>
      <sz val="9"/>
      <name val="Calibri"/>
      <family val="0"/>
    </font>
    <font>
      <sz val="9"/>
      <color indexed="8"/>
      <name val="Calibri"/>
      <family val="0"/>
    </font>
    <font>
      <b/>
      <sz val="9"/>
      <color indexed="8"/>
      <name val="Calibri"/>
      <family val="0"/>
    </font>
    <font>
      <sz val="9"/>
      <name val="Cambria"/>
      <family val="0"/>
    </font>
    <font>
      <sz val="9"/>
      <color rgb="FF000000"/>
      <name val="Cambria"/>
      <family val="0"/>
    </font>
    <font>
      <sz val="9"/>
      <color rgb="FF000000"/>
      <name val="Calibri"/>
      <family val="0"/>
    </font>
    <font>
      <sz val="9"/>
      <color rgb="FF00000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/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 vertical="center"/>
      <protection/>
    </xf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0" borderId="0">
      <alignment vertical="center"/>
      <protection/>
    </xf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1" fillId="2" borderId="2" applyNumberFormat="0" applyFont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3" applyNumberFormat="0" applyFill="0" applyAlignment="0" applyProtection="0"/>
    <xf numFmtId="0" fontId="14" fillId="6" borderId="0" applyNumberFormat="0" applyBorder="0" applyAlignment="0" applyProtection="0"/>
    <xf numFmtId="0" fontId="1" fillId="0" borderId="0">
      <alignment vertical="center"/>
      <protection/>
    </xf>
    <xf numFmtId="0" fontId="15" fillId="0" borderId="4" applyNumberFormat="0" applyFill="0" applyAlignment="0" applyProtection="0"/>
    <xf numFmtId="0" fontId="14" fillId="6" borderId="0" applyNumberFormat="0" applyBorder="0" applyAlignment="0" applyProtection="0"/>
    <xf numFmtId="0" fontId="18" fillId="8" borderId="5" applyNumberFormat="0" applyAlignment="0" applyProtection="0"/>
    <xf numFmtId="0" fontId="26" fillId="8" borderId="1" applyNumberFormat="0" applyAlignment="0" applyProtection="0"/>
    <xf numFmtId="0" fontId="1" fillId="0" borderId="0">
      <alignment vertical="center"/>
      <protection/>
    </xf>
    <xf numFmtId="0" fontId="27" fillId="9" borderId="6" applyNumberFormat="0" applyAlignment="0" applyProtection="0"/>
    <xf numFmtId="0" fontId="11" fillId="2" borderId="0" applyNumberFormat="0" applyBorder="0" applyAlignment="0" applyProtection="0"/>
    <xf numFmtId="0" fontId="14" fillId="10" borderId="0" applyNumberFormat="0" applyBorder="0" applyAlignment="0" applyProtection="0"/>
    <xf numFmtId="0" fontId="25" fillId="0" borderId="7" applyNumberFormat="0" applyFill="0" applyAlignment="0" applyProtection="0"/>
    <xf numFmtId="0" fontId="28" fillId="0" borderId="8" applyNumberFormat="0" applyFill="0" applyAlignment="0" applyProtection="0"/>
    <xf numFmtId="0" fontId="29" fillId="4" borderId="0" applyNumberFormat="0" applyBorder="0" applyAlignment="0" applyProtection="0"/>
    <xf numFmtId="0" fontId="30" fillId="11" borderId="0" applyNumberFormat="0" applyBorder="0" applyAlignment="0" applyProtection="0"/>
    <xf numFmtId="0" fontId="11" fillId="12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1" fillId="14" borderId="0" applyNumberFormat="0" applyBorder="0" applyAlignment="0" applyProtection="0"/>
    <xf numFmtId="0" fontId="11" fillId="6" borderId="0" applyNumberFormat="0" applyBorder="0" applyAlignment="0" applyProtection="0"/>
    <xf numFmtId="0" fontId="14" fillId="16" borderId="0" applyNumberFormat="0" applyBorder="0" applyAlignment="0" applyProtection="0"/>
    <xf numFmtId="0" fontId="11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11" fillId="3" borderId="0" applyNumberFormat="0" applyBorder="0" applyAlignment="0" applyProtection="0"/>
    <xf numFmtId="0" fontId="14" fillId="3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0" fillId="0" borderId="0">
      <alignment/>
      <protection/>
    </xf>
  </cellStyleXfs>
  <cellXfs count="642">
    <xf numFmtId="0" fontId="0" fillId="0" borderId="0" xfId="0" applyAlignment="1">
      <alignment/>
    </xf>
    <xf numFmtId="0" fontId="1" fillId="0" borderId="0" xfId="80" applyFont="1">
      <alignment/>
      <protection/>
    </xf>
    <xf numFmtId="0" fontId="1" fillId="0" borderId="0" xfId="80" applyFont="1" applyFill="1">
      <alignment/>
      <protection/>
    </xf>
    <xf numFmtId="0" fontId="1" fillId="0" borderId="0" xfId="80">
      <alignment/>
      <protection/>
    </xf>
    <xf numFmtId="0" fontId="2" fillId="0" borderId="0" xfId="80" applyFont="1" applyAlignment="1">
      <alignment horizontal="center" vertical="center"/>
      <protection/>
    </xf>
    <xf numFmtId="0" fontId="2" fillId="0" borderId="0" xfId="80" applyNumberFormat="1" applyFont="1" applyAlignment="1">
      <alignment horizontal="center" vertical="center"/>
      <protection/>
    </xf>
    <xf numFmtId="0" fontId="3" fillId="0" borderId="0" xfId="80" applyNumberFormat="1" applyFont="1" applyFill="1" applyAlignment="1" applyProtection="1">
      <alignment horizontal="center" vertical="center"/>
      <protection/>
    </xf>
    <xf numFmtId="0" fontId="4" fillId="8" borderId="9" xfId="80" applyNumberFormat="1" applyFont="1" applyFill="1" applyBorder="1" applyAlignment="1" applyProtection="1">
      <alignment horizontal="center" vertical="center" wrapText="1"/>
      <protection/>
    </xf>
    <xf numFmtId="0" fontId="4" fillId="8" borderId="10" xfId="80" applyNumberFormat="1" applyFont="1" applyFill="1" applyBorder="1" applyAlignment="1" applyProtection="1">
      <alignment horizontal="center" vertical="center" wrapText="1"/>
      <protection/>
    </xf>
    <xf numFmtId="0" fontId="4" fillId="8" borderId="11" xfId="80" applyNumberFormat="1" applyFont="1" applyFill="1" applyBorder="1" applyAlignment="1" applyProtection="1">
      <alignment horizontal="center" vertical="center" wrapText="1"/>
      <protection/>
    </xf>
    <xf numFmtId="0" fontId="4" fillId="8" borderId="12" xfId="80" applyNumberFormat="1" applyFont="1" applyFill="1" applyBorder="1" applyAlignment="1" applyProtection="1">
      <alignment horizontal="center" vertical="center" wrapText="1"/>
      <protection/>
    </xf>
    <xf numFmtId="0" fontId="4" fillId="8" borderId="13" xfId="80" applyNumberFormat="1" applyFont="1" applyFill="1" applyBorder="1" applyAlignment="1" applyProtection="1">
      <alignment horizontal="center" vertical="center" wrapText="1"/>
      <protection/>
    </xf>
    <xf numFmtId="0" fontId="4" fillId="8" borderId="9" xfId="80" applyNumberFormat="1" applyFont="1" applyFill="1" applyBorder="1" applyAlignment="1" applyProtection="1">
      <alignment vertical="center" wrapText="1"/>
      <protection/>
    </xf>
    <xf numFmtId="0" fontId="1" fillId="8" borderId="14" xfId="80" applyFont="1" applyFill="1" applyBorder="1" applyAlignment="1">
      <alignment horizontal="center" vertical="center"/>
      <protection/>
    </xf>
    <xf numFmtId="0" fontId="1" fillId="8" borderId="9" xfId="80" applyFont="1" applyFill="1" applyBorder="1" applyAlignment="1">
      <alignment horizontal="center" vertical="center"/>
      <protection/>
    </xf>
    <xf numFmtId="0" fontId="1" fillId="8" borderId="10" xfId="80" applyFont="1" applyFill="1" applyBorder="1" applyAlignment="1">
      <alignment horizontal="center" vertical="center"/>
      <protection/>
    </xf>
    <xf numFmtId="49" fontId="1" fillId="0" borderId="9" xfId="80" applyNumberFormat="1" applyFont="1" applyFill="1" applyBorder="1" applyAlignment="1" applyProtection="1">
      <alignment horizontal="center" vertical="center" wrapText="1"/>
      <protection/>
    </xf>
    <xf numFmtId="49" fontId="1" fillId="0" borderId="9" xfId="80" applyNumberFormat="1" applyFont="1" applyFill="1" applyBorder="1" applyAlignment="1" applyProtection="1">
      <alignment horizontal="left" vertical="center" wrapText="1"/>
      <protection/>
    </xf>
    <xf numFmtId="49" fontId="1" fillId="0" borderId="15" xfId="80" applyNumberFormat="1" applyFont="1" applyFill="1" applyBorder="1" applyAlignment="1" applyProtection="1">
      <alignment horizontal="left" vertical="center" wrapText="1"/>
      <protection/>
    </xf>
    <xf numFmtId="176" fontId="1" fillId="0" borderId="11" xfId="80" applyNumberFormat="1" applyFont="1" applyFill="1" applyBorder="1" applyAlignment="1" applyProtection="1">
      <alignment horizontal="right" vertical="center" wrapText="1"/>
      <protection/>
    </xf>
    <xf numFmtId="176" fontId="1" fillId="0" borderId="9" xfId="80" applyNumberFormat="1" applyFont="1" applyFill="1" applyBorder="1" applyAlignment="1" applyProtection="1">
      <alignment horizontal="right" vertical="center" wrapText="1"/>
      <protection/>
    </xf>
    <xf numFmtId="49" fontId="1" fillId="0" borderId="11" xfId="80" applyNumberFormat="1" applyFont="1" applyFill="1" applyBorder="1" applyAlignment="1" applyProtection="1">
      <alignment horizontal="left" vertical="center" wrapText="1"/>
      <protection/>
    </xf>
    <xf numFmtId="0" fontId="2" fillId="0" borderId="0" xfId="80" applyFont="1" applyFill="1" applyAlignment="1">
      <alignment horizontal="center" vertical="center"/>
      <protection/>
    </xf>
    <xf numFmtId="0" fontId="2" fillId="0" borderId="0" xfId="80" applyNumberFormat="1" applyFont="1" applyFill="1" applyAlignment="1">
      <alignment horizontal="center" vertical="center"/>
      <protection/>
    </xf>
    <xf numFmtId="0" fontId="1" fillId="0" borderId="0" xfId="80" applyFont="1" applyAlignment="1">
      <alignment horizontal="center"/>
      <protection/>
    </xf>
    <xf numFmtId="0" fontId="1" fillId="0" borderId="0" xfId="0" applyFont="1" applyAlignment="1">
      <alignment/>
    </xf>
    <xf numFmtId="0" fontId="1" fillId="0" borderId="0" xfId="80" applyFont="1" applyAlignment="1">
      <alignment horizontal="center" vertical="center"/>
      <protection/>
    </xf>
    <xf numFmtId="49" fontId="1" fillId="0" borderId="12" xfId="80" applyNumberFormat="1" applyFont="1" applyFill="1" applyBorder="1" applyAlignment="1" applyProtection="1">
      <alignment horizontal="left" vertical="center" wrapText="1"/>
      <protection/>
    </xf>
    <xf numFmtId="0" fontId="1" fillId="0" borderId="0" xfId="80" applyFont="1" applyFill="1" applyAlignment="1">
      <alignment horizontal="center" vertical="center"/>
      <protection/>
    </xf>
    <xf numFmtId="0" fontId="1" fillId="0" borderId="0" xfId="0" applyFont="1" applyFill="1" applyAlignment="1">
      <alignment/>
    </xf>
    <xf numFmtId="0" fontId="1" fillId="0" borderId="0" xfId="80" applyFill="1">
      <alignment/>
      <protection/>
    </xf>
    <xf numFmtId="0" fontId="31" fillId="0" borderId="0" xfId="19" applyFont="1">
      <alignment/>
      <protection/>
    </xf>
    <xf numFmtId="0" fontId="31" fillId="0" borderId="0" xfId="19" applyFont="1" applyFill="1">
      <alignment/>
      <protection/>
    </xf>
    <xf numFmtId="0" fontId="1" fillId="0" borderId="0" xfId="19">
      <alignment/>
      <protection/>
    </xf>
    <xf numFmtId="0" fontId="2" fillId="0" borderId="0" xfId="19" applyFont="1" applyAlignment="1">
      <alignment horizontal="center" vertical="center"/>
      <protection/>
    </xf>
    <xf numFmtId="0" fontId="2" fillId="0" borderId="0" xfId="19" applyNumberFormat="1" applyFont="1" applyAlignment="1">
      <alignment horizontal="center" vertical="center"/>
      <protection/>
    </xf>
    <xf numFmtId="0" fontId="3" fillId="0" borderId="0" xfId="19" applyFont="1" applyAlignment="1">
      <alignment horizontal="center" vertical="center"/>
      <protection/>
    </xf>
    <xf numFmtId="0" fontId="32" fillId="8" borderId="9" xfId="19" applyNumberFormat="1" applyFont="1" applyFill="1" applyBorder="1" applyAlignment="1" applyProtection="1">
      <alignment horizontal="center" vertical="center" wrapText="1"/>
      <protection/>
    </xf>
    <xf numFmtId="0" fontId="32" fillId="8" borderId="12" xfId="19" applyNumberFormat="1" applyFont="1" applyFill="1" applyBorder="1" applyAlignment="1" applyProtection="1">
      <alignment horizontal="center" vertical="center" wrapText="1"/>
      <protection/>
    </xf>
    <xf numFmtId="0" fontId="32" fillId="8" borderId="12" xfId="19" applyNumberFormat="1" applyFont="1" applyFill="1" applyBorder="1" applyAlignment="1" applyProtection="1">
      <alignment horizontal="center" vertical="center"/>
      <protection/>
    </xf>
    <xf numFmtId="0" fontId="32" fillId="8" borderId="9" xfId="19" applyNumberFormat="1" applyFont="1" applyFill="1" applyBorder="1" applyAlignment="1" applyProtection="1">
      <alignment horizontal="center" vertical="center"/>
      <protection/>
    </xf>
    <xf numFmtId="0" fontId="32" fillId="8" borderId="11" xfId="19" applyNumberFormat="1" applyFont="1" applyFill="1" applyBorder="1" applyAlignment="1" applyProtection="1">
      <alignment horizontal="center" vertical="center"/>
      <protection/>
    </xf>
    <xf numFmtId="0" fontId="32" fillId="8" borderId="16" xfId="19" applyNumberFormat="1" applyFont="1" applyFill="1" applyBorder="1" applyAlignment="1" applyProtection="1">
      <alignment horizontal="center" vertical="center" wrapText="1"/>
      <protection/>
    </xf>
    <xf numFmtId="0" fontId="32" fillId="8" borderId="14" xfId="19" applyNumberFormat="1" applyFont="1" applyFill="1" applyBorder="1" applyAlignment="1" applyProtection="1">
      <alignment horizontal="center" vertical="center"/>
      <protection/>
    </xf>
    <xf numFmtId="0" fontId="32" fillId="8" borderId="17" xfId="19" applyNumberFormat="1" applyFont="1" applyFill="1" applyBorder="1" applyAlignment="1" applyProtection="1">
      <alignment horizontal="center" vertical="center"/>
      <protection/>
    </xf>
    <xf numFmtId="0" fontId="32" fillId="8" borderId="0" xfId="19" applyNumberFormat="1" applyFont="1" applyFill="1" applyAlignment="1" applyProtection="1">
      <alignment horizontal="center" vertical="center" wrapText="1"/>
      <protection/>
    </xf>
    <xf numFmtId="0" fontId="31" fillId="8" borderId="14" xfId="19" applyFont="1" applyFill="1" applyBorder="1" applyAlignment="1">
      <alignment horizontal="center" vertical="center"/>
      <protection/>
    </xf>
    <xf numFmtId="0" fontId="31" fillId="8" borderId="10" xfId="19" applyFont="1" applyFill="1" applyBorder="1" applyAlignment="1">
      <alignment horizontal="center" vertical="center"/>
      <protection/>
    </xf>
    <xf numFmtId="49" fontId="31" fillId="0" borderId="15" xfId="19" applyNumberFormat="1" applyFont="1" applyFill="1" applyBorder="1" applyAlignment="1" applyProtection="1">
      <alignment horizontal="center" vertical="center" wrapText="1"/>
      <protection/>
    </xf>
    <xf numFmtId="49" fontId="31" fillId="0" borderId="11" xfId="19" applyNumberFormat="1" applyFont="1" applyFill="1" applyBorder="1" applyAlignment="1" applyProtection="1">
      <alignment horizontal="left" vertical="center" wrapText="1"/>
      <protection/>
    </xf>
    <xf numFmtId="176" fontId="31" fillId="0" borderId="11" xfId="19" applyNumberFormat="1" applyFont="1" applyFill="1" applyBorder="1" applyAlignment="1" applyProtection="1">
      <alignment horizontal="right" vertical="center"/>
      <protection/>
    </xf>
    <xf numFmtId="0" fontId="2" fillId="0" borderId="0" xfId="19" applyFont="1" applyFill="1" applyAlignment="1">
      <alignment horizontal="center" vertical="center"/>
      <protection/>
    </xf>
    <xf numFmtId="0" fontId="2" fillId="0" borderId="0" xfId="19" applyNumberFormat="1" applyFont="1" applyFill="1" applyAlignment="1">
      <alignment horizontal="center" vertical="center"/>
      <protection/>
    </xf>
    <xf numFmtId="0" fontId="31" fillId="0" borderId="0" xfId="19" applyFont="1" applyAlignment="1">
      <alignment horizontal="center"/>
      <protection/>
    </xf>
    <xf numFmtId="0" fontId="31" fillId="0" borderId="0" xfId="19" applyFont="1" applyAlignment="1">
      <alignment horizontal="center" vertical="center"/>
      <protection/>
    </xf>
    <xf numFmtId="0" fontId="32" fillId="8" borderId="13" xfId="19" applyNumberFormat="1" applyFont="1" applyFill="1" applyBorder="1" applyAlignment="1" applyProtection="1">
      <alignment horizontal="center" vertical="center"/>
      <protection/>
    </xf>
    <xf numFmtId="49" fontId="31" fillId="0" borderId="9" xfId="19" applyNumberFormat="1" applyFont="1" applyFill="1" applyBorder="1" applyAlignment="1" applyProtection="1">
      <alignment horizontal="left" vertical="center" wrapText="1"/>
      <protection/>
    </xf>
    <xf numFmtId="0" fontId="31" fillId="0" borderId="0" xfId="19" applyFont="1" applyFill="1" applyAlignment="1">
      <alignment horizontal="center" vertical="center"/>
      <protection/>
    </xf>
    <xf numFmtId="0" fontId="31" fillId="0" borderId="0" xfId="72" applyFont="1">
      <alignment vertical="center"/>
      <protection/>
    </xf>
    <xf numFmtId="0" fontId="31" fillId="0" borderId="0" xfId="72" applyFont="1" applyFill="1">
      <alignment vertical="center"/>
      <protection/>
    </xf>
    <xf numFmtId="0" fontId="1" fillId="0" borderId="0" xfId="72">
      <alignment vertical="center"/>
      <protection/>
    </xf>
    <xf numFmtId="0" fontId="5" fillId="0" borderId="0" xfId="72" applyNumberFormat="1" applyFont="1" applyFill="1" applyAlignment="1" applyProtection="1">
      <alignment horizontal="center" vertical="center"/>
      <protection/>
    </xf>
    <xf numFmtId="0" fontId="31" fillId="0" borderId="0" xfId="72" applyFont="1" applyAlignment="1">
      <alignment horizontal="center" vertical="center"/>
      <protection/>
    </xf>
    <xf numFmtId="0" fontId="31" fillId="0" borderId="11" xfId="72" applyNumberFormat="1" applyFont="1" applyFill="1" applyBorder="1" applyAlignment="1" applyProtection="1">
      <alignment horizontal="center" vertical="center" wrapText="1"/>
      <protection/>
    </xf>
    <xf numFmtId="0" fontId="31" fillId="0" borderId="9" xfId="72" applyNumberFormat="1" applyFont="1" applyFill="1" applyBorder="1" applyAlignment="1" applyProtection="1">
      <alignment horizontal="center" vertical="center" wrapText="1"/>
      <protection/>
    </xf>
    <xf numFmtId="0" fontId="31" fillId="8" borderId="18" xfId="72" applyNumberFormat="1" applyFont="1" applyFill="1" applyBorder="1" applyAlignment="1" applyProtection="1">
      <alignment horizontal="center" vertical="center" wrapText="1"/>
      <protection/>
    </xf>
    <xf numFmtId="0" fontId="31" fillId="8" borderId="13" xfId="72" applyNumberFormat="1" applyFont="1" applyFill="1" applyBorder="1" applyAlignment="1" applyProtection="1">
      <alignment horizontal="center" vertical="center" wrapText="1"/>
      <protection/>
    </xf>
    <xf numFmtId="0" fontId="31" fillId="8" borderId="19" xfId="72" applyNumberFormat="1" applyFont="1" applyFill="1" applyBorder="1" applyAlignment="1" applyProtection="1">
      <alignment horizontal="center" vertical="center" wrapText="1"/>
      <protection/>
    </xf>
    <xf numFmtId="0" fontId="31" fillId="8" borderId="20" xfId="72" applyNumberFormat="1" applyFont="1" applyFill="1" applyBorder="1" applyAlignment="1" applyProtection="1">
      <alignment horizontal="center" vertical="center" wrapText="1"/>
      <protection/>
    </xf>
    <xf numFmtId="0" fontId="31" fillId="8" borderId="11" xfId="72" applyNumberFormat="1" applyFont="1" applyFill="1" applyBorder="1" applyAlignment="1" applyProtection="1">
      <alignment horizontal="center" vertical="center" wrapText="1"/>
      <protection/>
    </xf>
    <xf numFmtId="0" fontId="31" fillId="8" borderId="9" xfId="72" applyNumberFormat="1" applyFont="1" applyFill="1" applyBorder="1" applyAlignment="1" applyProtection="1">
      <alignment horizontal="center" vertical="center" wrapText="1"/>
      <protection/>
    </xf>
    <xf numFmtId="0" fontId="31" fillId="8" borderId="12" xfId="72" applyNumberFormat="1" applyFont="1" applyFill="1" applyBorder="1" applyAlignment="1" applyProtection="1">
      <alignment horizontal="center" vertical="center" wrapText="1"/>
      <protection/>
    </xf>
    <xf numFmtId="0" fontId="31" fillId="8" borderId="15" xfId="72" applyNumberFormat="1" applyFont="1" applyFill="1" applyBorder="1" applyAlignment="1" applyProtection="1">
      <alignment horizontal="center" vertical="center" wrapText="1"/>
      <protection/>
    </xf>
    <xf numFmtId="0" fontId="31" fillId="8" borderId="10" xfId="72" applyFont="1" applyFill="1" applyBorder="1" applyAlignment="1">
      <alignment horizontal="center" vertical="center" wrapText="1"/>
      <protection/>
    </xf>
    <xf numFmtId="0" fontId="31" fillId="8" borderId="14" xfId="72" applyFont="1" applyFill="1" applyBorder="1" applyAlignment="1">
      <alignment horizontal="center" vertical="center" wrapText="1"/>
      <protection/>
    </xf>
    <xf numFmtId="49" fontId="31" fillId="0" borderId="9" xfId="72" applyNumberFormat="1" applyFont="1" applyFill="1" applyBorder="1" applyAlignment="1" applyProtection="1">
      <alignment vertical="center" wrapText="1"/>
      <protection/>
    </xf>
    <xf numFmtId="176" fontId="31" fillId="8" borderId="9" xfId="77" applyNumberFormat="1" applyFont="1" applyFill="1" applyBorder="1" applyAlignment="1">
      <alignment horizontal="right" vertical="center"/>
      <protection/>
    </xf>
    <xf numFmtId="0" fontId="1" fillId="0" borderId="0" xfId="72" applyFill="1">
      <alignment vertical="center"/>
      <protection/>
    </xf>
    <xf numFmtId="0" fontId="1" fillId="0" borderId="0" xfId="72" applyFont="1" applyAlignment="1">
      <alignment horizontal="right" vertical="center"/>
      <protection/>
    </xf>
    <xf numFmtId="0" fontId="31" fillId="0" borderId="0" xfId="72" applyFont="1" applyAlignment="1">
      <alignment horizontal="center" vertical="center"/>
      <protection/>
    </xf>
    <xf numFmtId="0" fontId="31" fillId="0" borderId="0" xfId="0" applyFont="1" applyAlignment="1">
      <alignment/>
    </xf>
    <xf numFmtId="0" fontId="31" fillId="0" borderId="21" xfId="72" applyNumberFormat="1" applyFont="1" applyFill="1" applyBorder="1" applyAlignment="1" applyProtection="1">
      <alignment horizontal="center" vertical="center" wrapText="1"/>
      <protection/>
    </xf>
    <xf numFmtId="0" fontId="31" fillId="0" borderId="10" xfId="72" applyNumberFormat="1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>
      <alignment/>
    </xf>
    <xf numFmtId="4" fontId="1" fillId="0" borderId="0" xfId="72" applyNumberFormat="1" applyFont="1" applyFill="1" applyAlignment="1" applyProtection="1">
      <alignment vertical="center"/>
      <protection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31" fillId="0" borderId="14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49" fontId="31" fillId="0" borderId="9" xfId="83" applyNumberFormat="1" applyFont="1" applyFill="1" applyBorder="1" applyAlignment="1">
      <alignment horizontal="center" vertical="center"/>
      <protection/>
    </xf>
    <xf numFmtId="0" fontId="33" fillId="0" borderId="9" xfId="0" applyFont="1" applyFill="1" applyBorder="1" applyAlignment="1">
      <alignment horizontal="left" vertical="center" wrapText="1" shrinkToFit="1"/>
    </xf>
    <xf numFmtId="0" fontId="0" fillId="0" borderId="9" xfId="0" applyBorder="1" applyAlignment="1">
      <alignment/>
    </xf>
    <xf numFmtId="0" fontId="2" fillId="0" borderId="0" xfId="0" applyFont="1" applyAlignment="1">
      <alignment vertical="center"/>
    </xf>
    <xf numFmtId="0" fontId="31" fillId="0" borderId="20" xfId="0" applyFont="1" applyBorder="1" applyAlignment="1">
      <alignment horizontal="center" vertical="center"/>
    </xf>
    <xf numFmtId="0" fontId="2" fillId="8" borderId="0" xfId="20" applyFont="1" applyFill="1" applyAlignment="1">
      <alignment vertical="center"/>
      <protection/>
    </xf>
    <xf numFmtId="0" fontId="1" fillId="0" borderId="0" xfId="20" applyAlignment="1">
      <alignment horizontal="center" vertical="center" wrapText="1"/>
      <protection/>
    </xf>
    <xf numFmtId="0" fontId="1" fillId="0" borderId="0" xfId="20">
      <alignment vertical="center"/>
      <protection/>
    </xf>
    <xf numFmtId="0" fontId="7" fillId="0" borderId="0" xfId="20" applyNumberFormat="1" applyFont="1" applyFill="1" applyAlignment="1" applyProtection="1">
      <alignment horizontal="center" vertical="center" wrapText="1"/>
      <protection/>
    </xf>
    <xf numFmtId="0" fontId="1" fillId="0" borderId="0" xfId="20" applyNumberFormat="1" applyFont="1" applyFill="1" applyAlignment="1" applyProtection="1">
      <alignment vertical="center"/>
      <protection/>
    </xf>
    <xf numFmtId="0" fontId="2" fillId="8" borderId="9" xfId="20" applyFont="1" applyFill="1" applyBorder="1" applyAlignment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 wrapText="1"/>
      <protection/>
    </xf>
    <xf numFmtId="0" fontId="2" fillId="0" borderId="9" xfId="20" applyNumberFormat="1" applyFont="1" applyFill="1" applyBorder="1" applyAlignment="1" applyProtection="1">
      <alignment horizontal="center" vertical="center" wrapText="1"/>
      <protection/>
    </xf>
    <xf numFmtId="0" fontId="2" fillId="8" borderId="9" xfId="20" applyNumberFormat="1" applyFont="1" applyFill="1" applyBorder="1" applyAlignment="1" applyProtection="1">
      <alignment horizontal="centerContinuous" vertical="center"/>
      <protection/>
    </xf>
    <xf numFmtId="0" fontId="2" fillId="8" borderId="9" xfId="20" applyNumberFormat="1" applyFont="1" applyFill="1" applyBorder="1" applyAlignment="1" applyProtection="1">
      <alignment horizontal="center" vertical="center"/>
      <protection/>
    </xf>
    <xf numFmtId="0" fontId="2" fillId="8" borderId="9" xfId="20" applyFont="1" applyFill="1" applyBorder="1" applyAlignment="1">
      <alignment horizontal="center" vertical="center" wrapText="1"/>
      <protection/>
    </xf>
    <xf numFmtId="0" fontId="1" fillId="0" borderId="9" xfId="20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76" fontId="31" fillId="0" borderId="9" xfId="21" applyNumberFormat="1" applyFont="1" applyFill="1" applyBorder="1" applyAlignment="1" applyProtection="1">
      <alignment horizontal="right" vertical="center"/>
      <protection/>
    </xf>
    <xf numFmtId="0" fontId="1" fillId="0" borderId="9" xfId="20" applyBorder="1" applyAlignment="1">
      <alignment horizontal="center" vertical="center" wrapText="1"/>
      <protection/>
    </xf>
    <xf numFmtId="0" fontId="1" fillId="0" borderId="0" xfId="20" applyNumberFormat="1" applyFont="1" applyFill="1" applyAlignment="1" applyProtection="1">
      <alignment horizontal="center" vertical="center" wrapText="1"/>
      <protection/>
    </xf>
    <xf numFmtId="0" fontId="1" fillId="0" borderId="20" xfId="20" applyBorder="1" applyAlignment="1">
      <alignment horizontal="right" vertical="center"/>
      <protection/>
    </xf>
    <xf numFmtId="0" fontId="1" fillId="0" borderId="20" xfId="20" applyFont="1" applyBorder="1" applyAlignment="1">
      <alignment horizontal="right" vertical="center"/>
      <protection/>
    </xf>
    <xf numFmtId="0" fontId="2" fillId="8" borderId="0" xfId="20" applyFont="1" applyFill="1" applyAlignment="1">
      <alignment horizontal="center" vertical="center"/>
      <protection/>
    </xf>
    <xf numFmtId="49" fontId="31" fillId="0" borderId="9" xfId="0" applyNumberFormat="1" applyFont="1" applyFill="1" applyBorder="1" applyAlignment="1">
      <alignment horizontal="center" vertical="center" wrapText="1"/>
    </xf>
    <xf numFmtId="0" fontId="31" fillId="0" borderId="9" xfId="0" applyNumberFormat="1" applyFont="1" applyFill="1" applyBorder="1" applyAlignment="1">
      <alignment horizontal="center" vertical="center" wrapText="1"/>
    </xf>
    <xf numFmtId="4" fontId="31" fillId="0" borderId="9" xfId="0" applyNumberFormat="1" applyFont="1" applyFill="1" applyBorder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1" fillId="0" borderId="0" xfId="27" applyFont="1">
      <alignment vertical="center"/>
      <protection/>
    </xf>
    <xf numFmtId="0" fontId="31" fillId="0" borderId="0" xfId="27" applyFont="1" applyFill="1">
      <alignment vertical="center"/>
      <protection/>
    </xf>
    <xf numFmtId="0" fontId="1" fillId="0" borderId="0" xfId="27">
      <alignment vertical="center"/>
      <protection/>
    </xf>
    <xf numFmtId="0" fontId="2" fillId="0" borderId="0" xfId="27" applyFont="1" applyAlignment="1">
      <alignment horizontal="center" vertical="center" wrapText="1"/>
      <protection/>
    </xf>
    <xf numFmtId="0" fontId="5" fillId="0" borderId="0" xfId="27" applyNumberFormat="1" applyFont="1" applyFill="1" applyAlignment="1" applyProtection="1">
      <alignment horizontal="center" vertical="center"/>
      <protection/>
    </xf>
    <xf numFmtId="49" fontId="31" fillId="8" borderId="0" xfId="27" applyNumberFormat="1" applyFont="1" applyFill="1" applyAlignment="1">
      <alignment vertical="center"/>
      <protection/>
    </xf>
    <xf numFmtId="0" fontId="31" fillId="0" borderId="0" xfId="27" applyFont="1" applyFill="1" applyAlignment="1">
      <alignment horizontal="centerContinuous" vertical="center"/>
      <protection/>
    </xf>
    <xf numFmtId="0" fontId="31" fillId="0" borderId="0" xfId="27" applyFont="1" applyAlignment="1">
      <alignment horizontal="centerContinuous" vertical="center"/>
      <protection/>
    </xf>
    <xf numFmtId="0" fontId="31" fillId="0" borderId="0" xfId="27" applyFont="1" applyAlignment="1">
      <alignment horizontal="center" vertical="center" wrapText="1"/>
      <protection/>
    </xf>
    <xf numFmtId="0" fontId="31" fillId="8" borderId="9" xfId="27" applyNumberFormat="1" applyFont="1" applyFill="1" applyBorder="1" applyAlignment="1" applyProtection="1">
      <alignment horizontal="center" vertical="center" wrapText="1"/>
      <protection/>
    </xf>
    <xf numFmtId="0" fontId="31" fillId="8" borderId="15" xfId="27" applyNumberFormat="1" applyFont="1" applyFill="1" applyBorder="1" applyAlignment="1" applyProtection="1">
      <alignment horizontal="center" vertical="center" wrapText="1"/>
      <protection/>
    </xf>
    <xf numFmtId="0" fontId="31" fillId="8" borderId="11" xfId="27" applyNumberFormat="1" applyFont="1" applyFill="1" applyBorder="1" applyAlignment="1" applyProtection="1">
      <alignment horizontal="center" vertical="center" wrapText="1"/>
      <protection/>
    </xf>
    <xf numFmtId="0" fontId="31" fillId="8" borderId="18" xfId="27" applyNumberFormat="1" applyFont="1" applyFill="1" applyBorder="1" applyAlignment="1" applyProtection="1">
      <alignment horizontal="center" vertical="center" wrapText="1"/>
      <protection/>
    </xf>
    <xf numFmtId="0" fontId="31" fillId="8" borderId="20" xfId="27" applyFont="1" applyFill="1" applyBorder="1" applyAlignment="1">
      <alignment horizontal="center" vertical="center" wrapText="1"/>
      <protection/>
    </xf>
    <xf numFmtId="0" fontId="31" fillId="8" borderId="14" xfId="27" applyFont="1" applyFill="1" applyBorder="1" applyAlignment="1">
      <alignment horizontal="center" vertical="center" wrapText="1"/>
      <protection/>
    </xf>
    <xf numFmtId="0" fontId="31" fillId="8" borderId="10" xfId="27" applyFont="1" applyFill="1" applyBorder="1" applyAlignment="1">
      <alignment horizontal="center" vertical="center" wrapText="1"/>
      <protection/>
    </xf>
    <xf numFmtId="49" fontId="31" fillId="0" borderId="11" xfId="27" applyNumberFormat="1" applyFont="1" applyFill="1" applyBorder="1" applyAlignment="1" applyProtection="1">
      <alignment horizontal="center" vertical="center" wrapText="1"/>
      <protection/>
    </xf>
    <xf numFmtId="49" fontId="31" fillId="0" borderId="9" xfId="27" applyNumberFormat="1" applyFont="1" applyFill="1" applyBorder="1" applyAlignment="1" applyProtection="1">
      <alignment horizontal="center" vertical="center" wrapText="1"/>
      <protection/>
    </xf>
    <xf numFmtId="49" fontId="31" fillId="0" borderId="15" xfId="27" applyNumberFormat="1" applyFont="1" applyFill="1" applyBorder="1" applyAlignment="1" applyProtection="1">
      <alignment horizontal="left" vertical="center" wrapText="1"/>
      <protection/>
    </xf>
    <xf numFmtId="0" fontId="31" fillId="0" borderId="11" xfId="27" applyNumberFormat="1" applyFont="1" applyFill="1" applyBorder="1" applyAlignment="1" applyProtection="1">
      <alignment horizontal="left" vertical="center" wrapText="1"/>
      <protection/>
    </xf>
    <xf numFmtId="176" fontId="31" fillId="0" borderId="9" xfId="27" applyNumberFormat="1" applyFont="1" applyFill="1" applyBorder="1" applyAlignment="1" applyProtection="1">
      <alignment horizontal="right" vertical="center" wrapText="1"/>
      <protection/>
    </xf>
    <xf numFmtId="176" fontId="31" fillId="0" borderId="15" xfId="27" applyNumberFormat="1" applyFont="1" applyFill="1" applyBorder="1" applyAlignment="1" applyProtection="1">
      <alignment horizontal="right" vertical="center" wrapText="1"/>
      <protection/>
    </xf>
    <xf numFmtId="176" fontId="31" fillId="0" borderId="11" xfId="27" applyNumberFormat="1" applyFont="1" applyFill="1" applyBorder="1" applyAlignment="1" applyProtection="1">
      <alignment horizontal="right" vertical="center" wrapText="1"/>
      <protection/>
    </xf>
    <xf numFmtId="49" fontId="2" fillId="0" borderId="0" xfId="27" applyNumberFormat="1" applyFont="1" applyFill="1" applyAlignment="1">
      <alignment horizontal="center" vertical="center"/>
      <protection/>
    </xf>
    <xf numFmtId="0" fontId="2" fillId="0" borderId="0" xfId="27" applyFont="1" applyFill="1" applyAlignment="1">
      <alignment horizontal="left" vertical="center"/>
      <protection/>
    </xf>
    <xf numFmtId="177" fontId="2" fillId="0" borderId="0" xfId="27" applyNumberFormat="1" applyFont="1" applyFill="1" applyAlignment="1">
      <alignment horizontal="center" vertical="center"/>
      <protection/>
    </xf>
    <xf numFmtId="49" fontId="2" fillId="8" borderId="0" xfId="27" applyNumberFormat="1" applyFont="1" applyFill="1" applyAlignment="1">
      <alignment horizontal="center" vertical="center"/>
      <protection/>
    </xf>
    <xf numFmtId="177" fontId="2" fillId="8" borderId="0" xfId="27" applyNumberFormat="1" applyFont="1" applyFill="1" applyAlignment="1">
      <alignment horizontal="center" vertical="center"/>
      <protection/>
    </xf>
    <xf numFmtId="0" fontId="2" fillId="8" borderId="0" xfId="27" applyFont="1" applyFill="1" applyAlignment="1">
      <alignment horizontal="left" vertical="center"/>
      <protection/>
    </xf>
    <xf numFmtId="0" fontId="31" fillId="8" borderId="13" xfId="27" applyNumberFormat="1" applyFont="1" applyFill="1" applyBorder="1" applyAlignment="1" applyProtection="1">
      <alignment horizontal="center" vertical="center" wrapText="1"/>
      <protection/>
    </xf>
    <xf numFmtId="0" fontId="31" fillId="8" borderId="20" xfId="27" applyNumberFormat="1" applyFont="1" applyFill="1" applyBorder="1" applyAlignment="1" applyProtection="1">
      <alignment horizontal="center" vertical="center" wrapText="1"/>
      <protection/>
    </xf>
    <xf numFmtId="0" fontId="31" fillId="8" borderId="9" xfId="74" applyNumberFormat="1" applyFont="1" applyFill="1" applyBorder="1" applyAlignment="1" applyProtection="1">
      <alignment horizontal="center" vertical="center" wrapText="1"/>
      <protection/>
    </xf>
    <xf numFmtId="0" fontId="1" fillId="0" borderId="0" xfId="27" applyFill="1">
      <alignment vertical="center"/>
      <protection/>
    </xf>
    <xf numFmtId="0" fontId="1" fillId="0" borderId="0" xfId="27" applyFont="1" applyAlignment="1">
      <alignment horizontal="right" vertical="center" wrapText="1"/>
      <protection/>
    </xf>
    <xf numFmtId="177" fontId="31" fillId="8" borderId="0" xfId="27" applyNumberFormat="1" applyFont="1" applyFill="1" applyAlignment="1">
      <alignment vertical="center"/>
      <protection/>
    </xf>
    <xf numFmtId="0" fontId="31" fillId="0" borderId="20" xfId="27" applyFont="1" applyBorder="1" applyAlignment="1">
      <alignment horizontal="left" vertical="center" wrapText="1"/>
      <protection/>
    </xf>
    <xf numFmtId="0" fontId="31" fillId="0" borderId="20" xfId="27" applyNumberFormat="1" applyFont="1" applyFill="1" applyBorder="1" applyAlignment="1" applyProtection="1">
      <alignment horizontal="right" vertical="center"/>
      <protection/>
    </xf>
    <xf numFmtId="0" fontId="31" fillId="8" borderId="0" xfId="27" applyFont="1" applyFill="1" applyAlignment="1">
      <alignment vertical="center"/>
      <protection/>
    </xf>
    <xf numFmtId="0" fontId="31" fillId="8" borderId="12" xfId="27" applyNumberFormat="1" applyFont="1" applyFill="1" applyBorder="1" applyAlignment="1" applyProtection="1">
      <alignment horizontal="center" vertical="center" wrapText="1"/>
      <protection/>
    </xf>
    <xf numFmtId="0" fontId="31" fillId="8" borderId="12" xfId="27" applyFont="1" applyFill="1" applyBorder="1" applyAlignment="1">
      <alignment horizontal="center" vertical="center" wrapText="1"/>
      <protection/>
    </xf>
    <xf numFmtId="0" fontId="31" fillId="8" borderId="9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Continuous" vertical="center"/>
      <protection/>
    </xf>
    <xf numFmtId="0" fontId="1" fillId="0" borderId="0" xfId="27" applyFont="1" applyAlignment="1">
      <alignment horizontal="centerContinuous" vertical="center"/>
      <protection/>
    </xf>
    <xf numFmtId="4" fontId="31" fillId="0" borderId="9" xfId="0" applyNumberFormat="1" applyFont="1" applyFill="1" applyBorder="1" applyAlignment="1">
      <alignment wrapText="1"/>
    </xf>
    <xf numFmtId="0" fontId="31" fillId="0" borderId="0" xfId="62" applyFont="1">
      <alignment vertical="center"/>
      <protection/>
    </xf>
    <xf numFmtId="0" fontId="31" fillId="0" borderId="0" xfId="62" applyFont="1" applyFill="1">
      <alignment vertical="center"/>
      <protection/>
    </xf>
    <xf numFmtId="0" fontId="1" fillId="0" borderId="0" xfId="62">
      <alignment vertical="center"/>
      <protection/>
    </xf>
    <xf numFmtId="0" fontId="2" fillId="0" borderId="0" xfId="62" applyFont="1" applyAlignment="1">
      <alignment horizontal="center" vertical="center" wrapText="1"/>
      <protection/>
    </xf>
    <xf numFmtId="0" fontId="5" fillId="0" borderId="0" xfId="62" applyNumberFormat="1" applyFont="1" applyFill="1" applyAlignment="1" applyProtection="1">
      <alignment horizontal="center" vertical="center"/>
      <protection/>
    </xf>
    <xf numFmtId="49" fontId="31" fillId="8" borderId="0" xfId="62" applyNumberFormat="1" applyFont="1" applyFill="1" applyAlignment="1">
      <alignment vertical="center"/>
      <protection/>
    </xf>
    <xf numFmtId="0" fontId="31" fillId="0" borderId="0" xfId="62" applyFont="1" applyFill="1" applyAlignment="1">
      <alignment horizontal="centerContinuous" vertical="center"/>
      <protection/>
    </xf>
    <xf numFmtId="0" fontId="31" fillId="0" borderId="0" xfId="62" applyFont="1" applyAlignment="1">
      <alignment horizontal="centerContinuous" vertical="center"/>
      <protection/>
    </xf>
    <xf numFmtId="0" fontId="31" fillId="0" borderId="0" xfId="62" applyFont="1" applyAlignment="1">
      <alignment horizontal="center" vertical="center" wrapText="1"/>
      <protection/>
    </xf>
    <xf numFmtId="0" fontId="31" fillId="8" borderId="10" xfId="62" applyFont="1" applyFill="1" applyBorder="1" applyAlignment="1">
      <alignment horizontal="centerContinuous" vertical="center"/>
      <protection/>
    </xf>
    <xf numFmtId="0" fontId="31" fillId="8" borderId="22" xfId="62" applyFont="1" applyFill="1" applyBorder="1" applyAlignment="1">
      <alignment horizontal="centerContinuous" vertical="center"/>
      <protection/>
    </xf>
    <xf numFmtId="0" fontId="31" fillId="8" borderId="11" xfId="62" applyNumberFormat="1" applyFont="1" applyFill="1" applyBorder="1" applyAlignment="1" applyProtection="1">
      <alignment horizontal="center" vertical="center" wrapText="1"/>
      <protection/>
    </xf>
    <xf numFmtId="0" fontId="31" fillId="8" borderId="9" xfId="62" applyNumberFormat="1" applyFont="1" applyFill="1" applyBorder="1" applyAlignment="1" applyProtection="1">
      <alignment horizontal="center" vertical="center" wrapText="1"/>
      <protection/>
    </xf>
    <xf numFmtId="0" fontId="31" fillId="8" borderId="21" xfId="62" applyFont="1" applyFill="1" applyBorder="1" applyAlignment="1">
      <alignment horizontal="centerContinuous" vertical="center"/>
      <protection/>
    </xf>
    <xf numFmtId="0" fontId="31" fillId="8" borderId="11" xfId="62" applyNumberFormat="1" applyFont="1" applyFill="1" applyBorder="1" applyAlignment="1" applyProtection="1">
      <alignment horizontal="center" vertical="center"/>
      <protection/>
    </xf>
    <xf numFmtId="0" fontId="31" fillId="8" borderId="20" xfId="62" applyFont="1" applyFill="1" applyBorder="1" applyAlignment="1">
      <alignment horizontal="center" vertical="center" wrapText="1"/>
      <protection/>
    </xf>
    <xf numFmtId="0" fontId="31" fillId="8" borderId="14" xfId="62" applyFont="1" applyFill="1" applyBorder="1" applyAlignment="1">
      <alignment horizontal="center" vertical="center" wrapText="1"/>
      <protection/>
    </xf>
    <xf numFmtId="0" fontId="31" fillId="8" borderId="10" xfId="62" applyFont="1" applyFill="1" applyBorder="1" applyAlignment="1">
      <alignment horizontal="center" vertical="center" wrapText="1"/>
      <protection/>
    </xf>
    <xf numFmtId="49" fontId="31" fillId="0" borderId="11" xfId="62" applyNumberFormat="1" applyFont="1" applyFill="1" applyBorder="1" applyAlignment="1" applyProtection="1">
      <alignment horizontal="center" vertical="center" wrapText="1"/>
      <protection/>
    </xf>
    <xf numFmtId="49" fontId="31" fillId="0" borderId="9" xfId="62" applyNumberFormat="1" applyFont="1" applyFill="1" applyBorder="1" applyAlignment="1" applyProtection="1">
      <alignment horizontal="center" vertical="center" wrapText="1"/>
      <protection/>
    </xf>
    <xf numFmtId="49" fontId="31" fillId="0" borderId="15" xfId="62" applyNumberFormat="1" applyFont="1" applyFill="1" applyBorder="1" applyAlignment="1" applyProtection="1">
      <alignment horizontal="left" vertical="center" wrapText="1"/>
      <protection/>
    </xf>
    <xf numFmtId="0" fontId="31" fillId="0" borderId="9" xfId="62" applyNumberFormat="1" applyFont="1" applyFill="1" applyBorder="1" applyAlignment="1" applyProtection="1">
      <alignment horizontal="left" vertical="center" wrapText="1"/>
      <protection/>
    </xf>
    <xf numFmtId="176" fontId="31" fillId="0" borderId="15" xfId="62" applyNumberFormat="1" applyFont="1" applyFill="1" applyBorder="1" applyAlignment="1" applyProtection="1">
      <alignment horizontal="right" vertical="center" wrapText="1"/>
      <protection/>
    </xf>
    <xf numFmtId="176" fontId="31" fillId="0" borderId="11" xfId="62" applyNumberFormat="1" applyFont="1" applyFill="1" applyBorder="1" applyAlignment="1" applyProtection="1">
      <alignment horizontal="right" vertical="center" wrapText="1"/>
      <protection/>
    </xf>
    <xf numFmtId="49" fontId="2" fillId="0" borderId="0" xfId="62" applyNumberFormat="1" applyFont="1" applyFill="1" applyAlignment="1">
      <alignment horizontal="center" vertical="center"/>
      <protection/>
    </xf>
    <xf numFmtId="0" fontId="2" fillId="0" borderId="0" xfId="62" applyFont="1" applyFill="1" applyAlignment="1">
      <alignment horizontal="left" vertical="center"/>
      <protection/>
    </xf>
    <xf numFmtId="177" fontId="2" fillId="0" borderId="0" xfId="62" applyNumberFormat="1" applyFont="1" applyFill="1" applyAlignment="1">
      <alignment horizontal="center" vertical="center"/>
      <protection/>
    </xf>
    <xf numFmtId="177" fontId="2" fillId="8" borderId="0" xfId="62" applyNumberFormat="1" applyFont="1" applyFill="1" applyAlignment="1">
      <alignment horizontal="center" vertical="center"/>
      <protection/>
    </xf>
    <xf numFmtId="49" fontId="2" fillId="8" borderId="0" xfId="62" applyNumberFormat="1" applyFont="1" applyFill="1" applyAlignment="1">
      <alignment horizontal="center" vertical="center"/>
      <protection/>
    </xf>
    <xf numFmtId="0" fontId="2" fillId="8" borderId="0" xfId="62" applyFont="1" applyFill="1" applyAlignment="1">
      <alignment horizontal="left" vertical="center"/>
      <protection/>
    </xf>
    <xf numFmtId="0" fontId="31" fillId="8" borderId="15" xfId="62" applyNumberFormat="1" applyFont="1" applyFill="1" applyBorder="1" applyAlignment="1" applyProtection="1">
      <alignment horizontal="center" vertical="center"/>
      <protection/>
    </xf>
    <xf numFmtId="0" fontId="31" fillId="8" borderId="20" xfId="62" applyNumberFormat="1" applyFont="1" applyFill="1" applyBorder="1" applyAlignment="1" applyProtection="1">
      <alignment horizontal="center" vertical="center" wrapText="1"/>
      <protection/>
    </xf>
    <xf numFmtId="0" fontId="31" fillId="8" borderId="15" xfId="62" applyNumberFormat="1" applyFont="1" applyFill="1" applyBorder="1" applyAlignment="1" applyProtection="1">
      <alignment horizontal="center" vertical="center" wrapText="1"/>
      <protection/>
    </xf>
    <xf numFmtId="176" fontId="31" fillId="0" borderId="9" xfId="62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Alignment="1">
      <alignment horizontal="right" vertical="center" wrapText="1"/>
      <protection/>
    </xf>
    <xf numFmtId="177" fontId="31" fillId="8" borderId="0" xfId="62" applyNumberFormat="1" applyFont="1" applyFill="1" applyAlignment="1">
      <alignment vertical="center"/>
      <protection/>
    </xf>
    <xf numFmtId="0" fontId="31" fillId="0" borderId="20" xfId="62" applyFont="1" applyBorder="1" applyAlignment="1">
      <alignment horizontal="left" vertical="center" wrapText="1"/>
      <protection/>
    </xf>
    <xf numFmtId="0" fontId="31" fillId="0" borderId="20" xfId="62" applyNumberFormat="1" applyFont="1" applyFill="1" applyBorder="1" applyAlignment="1" applyProtection="1">
      <alignment horizontal="right" vertical="center"/>
      <protection/>
    </xf>
    <xf numFmtId="0" fontId="31" fillId="8" borderId="0" xfId="62" applyFont="1" applyFill="1" applyAlignment="1">
      <alignment vertical="center"/>
      <protection/>
    </xf>
    <xf numFmtId="0" fontId="31" fillId="8" borderId="12" xfId="62" applyNumberFormat="1" applyFont="1" applyFill="1" applyBorder="1" applyAlignment="1" applyProtection="1">
      <alignment horizontal="center" vertical="center"/>
      <protection/>
    </xf>
    <xf numFmtId="0" fontId="31" fillId="8" borderId="21" xfId="62" applyFont="1" applyFill="1" applyBorder="1" applyAlignment="1">
      <alignment horizontal="center" vertical="center" wrapText="1"/>
      <protection/>
    </xf>
    <xf numFmtId="0" fontId="31" fillId="8" borderId="9" xfId="62" applyFont="1" applyFill="1" applyBorder="1" applyAlignment="1">
      <alignment horizontal="center" vertical="center" wrapText="1"/>
      <protection/>
    </xf>
    <xf numFmtId="0" fontId="31" fillId="8" borderId="16" xfId="62" applyFont="1" applyFill="1" applyBorder="1" applyAlignment="1" applyProtection="1">
      <alignment horizontal="center" vertical="center" wrapText="1"/>
      <protection locked="0"/>
    </xf>
    <xf numFmtId="0" fontId="31" fillId="8" borderId="19" xfId="62" applyFont="1" applyFill="1" applyBorder="1" applyAlignment="1">
      <alignment horizontal="center" vertical="center" wrapText="1"/>
      <protection/>
    </xf>
    <xf numFmtId="0" fontId="1" fillId="0" borderId="0" xfId="62" applyFont="1" applyFill="1" applyAlignment="1">
      <alignment horizontal="centerContinuous" vertical="center"/>
      <protection/>
    </xf>
    <xf numFmtId="0" fontId="1" fillId="0" borderId="0" xfId="62" applyFont="1" applyAlignment="1">
      <alignment horizontal="centerContinuous" vertical="center"/>
      <protection/>
    </xf>
    <xf numFmtId="0" fontId="31" fillId="0" borderId="0" xfId="76" applyFont="1">
      <alignment vertical="center"/>
      <protection/>
    </xf>
    <xf numFmtId="0" fontId="31" fillId="0" borderId="0" xfId="76" applyFont="1" applyFill="1">
      <alignment vertical="center"/>
      <protection/>
    </xf>
    <xf numFmtId="0" fontId="1" fillId="0" borderId="0" xfId="76">
      <alignment vertical="center"/>
      <protection/>
    </xf>
    <xf numFmtId="0" fontId="2" fillId="0" borderId="0" xfId="76" applyFont="1" applyAlignment="1">
      <alignment horizontal="right" vertical="center" wrapText="1"/>
      <protection/>
    </xf>
    <xf numFmtId="0" fontId="5" fillId="0" borderId="0" xfId="76" applyNumberFormat="1" applyFont="1" applyFill="1" applyAlignment="1" applyProtection="1">
      <alignment horizontal="center" vertical="center" wrapText="1"/>
      <protection/>
    </xf>
    <xf numFmtId="0" fontId="31" fillId="0" borderId="20" xfId="76" applyFont="1" applyBorder="1" applyAlignment="1">
      <alignment horizontal="left" vertical="center" wrapText="1"/>
      <protection/>
    </xf>
    <xf numFmtId="0" fontId="31" fillId="0" borderId="0" xfId="76" applyFont="1" applyAlignment="1">
      <alignment horizontal="left" vertical="center" wrapText="1"/>
      <protection/>
    </xf>
    <xf numFmtId="0" fontId="31" fillId="8" borderId="9" xfId="76" applyFont="1" applyFill="1" applyBorder="1" applyAlignment="1">
      <alignment horizontal="center" vertical="center" wrapText="1"/>
      <protection/>
    </xf>
    <xf numFmtId="49" fontId="31" fillId="8" borderId="9" xfId="76" applyNumberFormat="1" applyFont="1" applyFill="1" applyBorder="1" applyAlignment="1" applyProtection="1">
      <alignment horizontal="center" vertical="center" wrapText="1"/>
      <protection/>
    </xf>
    <xf numFmtId="0" fontId="31" fillId="8" borderId="11" xfId="76" applyFont="1" applyFill="1" applyBorder="1" applyAlignment="1">
      <alignment horizontal="center" vertical="center" wrapText="1"/>
      <protection/>
    </xf>
    <xf numFmtId="0" fontId="31" fillId="8" borderId="9" xfId="76" applyNumberFormat="1" applyFont="1" applyFill="1" applyBorder="1" applyAlignment="1" applyProtection="1">
      <alignment horizontal="center" vertical="center" wrapText="1"/>
      <protection/>
    </xf>
    <xf numFmtId="0" fontId="31" fillId="8" borderId="12" xfId="76" applyFont="1" applyFill="1" applyBorder="1" applyAlignment="1">
      <alignment horizontal="center" vertical="center" wrapText="1"/>
      <protection/>
    </xf>
    <xf numFmtId="0" fontId="31" fillId="8" borderId="13" xfId="76" applyFont="1" applyFill="1" applyBorder="1" applyAlignment="1">
      <alignment horizontal="center" vertical="center" wrapText="1"/>
      <protection/>
    </xf>
    <xf numFmtId="0" fontId="31" fillId="8" borderId="10" xfId="76" applyFont="1" applyFill="1" applyBorder="1" applyAlignment="1">
      <alignment horizontal="center" vertical="center" wrapText="1"/>
      <protection/>
    </xf>
    <xf numFmtId="49" fontId="32" fillId="0" borderId="9" xfId="83" applyNumberFormat="1" applyFont="1" applyFill="1" applyBorder="1" applyAlignment="1">
      <alignment horizontal="center" vertical="center"/>
      <protection/>
    </xf>
    <xf numFmtId="0" fontId="34" fillId="0" borderId="9" xfId="0" applyFont="1" applyFill="1" applyBorder="1" applyAlignment="1">
      <alignment horizontal="left" vertical="center" wrapText="1" shrinkToFit="1"/>
    </xf>
    <xf numFmtId="176" fontId="32" fillId="0" borderId="15" xfId="76" applyNumberFormat="1" applyFont="1" applyFill="1" applyBorder="1" applyAlignment="1" applyProtection="1">
      <alignment horizontal="right" vertical="center"/>
      <protection/>
    </xf>
    <xf numFmtId="176" fontId="32" fillId="0" borderId="9" xfId="76" applyNumberFormat="1" applyFont="1" applyFill="1" applyBorder="1" applyAlignment="1" applyProtection="1">
      <alignment horizontal="right" vertical="center"/>
      <protection/>
    </xf>
    <xf numFmtId="176" fontId="32" fillId="8" borderId="23" xfId="76" applyNumberFormat="1" applyFont="1" applyFill="1" applyBorder="1" applyAlignment="1">
      <alignment horizontal="right" vertical="center"/>
      <protection/>
    </xf>
    <xf numFmtId="176" fontId="32" fillId="8" borderId="22" xfId="76" applyNumberFormat="1" applyFont="1" applyFill="1" applyBorder="1" applyAlignment="1">
      <alignment horizontal="right" vertical="center"/>
      <protection/>
    </xf>
    <xf numFmtId="0" fontId="32" fillId="8" borderId="22" xfId="76" applyFont="1" applyFill="1" applyBorder="1" applyAlignment="1">
      <alignment horizontal="center" vertical="center" wrapText="1"/>
      <protection/>
    </xf>
    <xf numFmtId="49" fontId="31" fillId="0" borderId="9" xfId="83" applyNumberFormat="1" applyFont="1" applyFill="1" applyBorder="1" applyAlignment="1">
      <alignment horizontal="center" vertical="center" wrapText="1"/>
      <protection/>
    </xf>
    <xf numFmtId="176" fontId="31" fillId="0" borderId="15" xfId="76" applyNumberFormat="1" applyFont="1" applyFill="1" applyBorder="1" applyAlignment="1" applyProtection="1">
      <alignment horizontal="right" vertical="center"/>
      <protection/>
    </xf>
    <xf numFmtId="176" fontId="31" fillId="0" borderId="9" xfId="76" applyNumberFormat="1" applyFont="1" applyFill="1" applyBorder="1" applyAlignment="1" applyProtection="1">
      <alignment horizontal="right" vertical="center"/>
      <protection/>
    </xf>
    <xf numFmtId="176" fontId="31" fillId="0" borderId="11" xfId="76" applyNumberFormat="1" applyFont="1" applyFill="1" applyBorder="1" applyAlignment="1" applyProtection="1">
      <alignment horizontal="right" vertical="center"/>
      <protection/>
    </xf>
    <xf numFmtId="176" fontId="31" fillId="0" borderId="11" xfId="76" applyNumberFormat="1" applyFont="1" applyFill="1" applyBorder="1" applyAlignment="1" applyProtection="1">
      <alignment horizontal="right" vertical="center" wrapText="1"/>
      <protection/>
    </xf>
    <xf numFmtId="0" fontId="31" fillId="0" borderId="9" xfId="76" applyFont="1" applyFill="1" applyBorder="1" applyAlignment="1">
      <alignment horizontal="centerContinuous" vertical="center"/>
      <protection/>
    </xf>
    <xf numFmtId="0" fontId="2" fillId="0" borderId="0" xfId="76" applyFont="1" applyFill="1" applyAlignment="1">
      <alignment horizontal="centerContinuous" vertical="center"/>
      <protection/>
    </xf>
    <xf numFmtId="0" fontId="2" fillId="0" borderId="0" xfId="76" applyFont="1" applyAlignment="1">
      <alignment horizontal="centerContinuous" vertical="center"/>
      <protection/>
    </xf>
    <xf numFmtId="0" fontId="2" fillId="0" borderId="0" xfId="76" applyNumberFormat="1" applyFont="1" applyFill="1" applyAlignment="1" applyProtection="1">
      <alignment vertical="center" wrapText="1"/>
      <protection/>
    </xf>
    <xf numFmtId="0" fontId="2" fillId="0" borderId="0" xfId="76" applyNumberFormat="1" applyFont="1" applyFill="1" applyAlignment="1" applyProtection="1">
      <alignment horizontal="right" vertical="center"/>
      <protection/>
    </xf>
    <xf numFmtId="0" fontId="31" fillId="0" borderId="0" xfId="76" applyFont="1" applyAlignment="1">
      <alignment horizontal="centerContinuous" vertical="center"/>
      <protection/>
    </xf>
    <xf numFmtId="0" fontId="31" fillId="0" borderId="20" xfId="76" applyNumberFormat="1" applyFont="1" applyFill="1" applyBorder="1" applyAlignment="1" applyProtection="1">
      <alignment wrapText="1"/>
      <protection/>
    </xf>
    <xf numFmtId="0" fontId="31" fillId="0" borderId="20" xfId="76" applyNumberFormat="1" applyFont="1" applyFill="1" applyBorder="1" applyAlignment="1" applyProtection="1">
      <alignment horizontal="right" vertical="center" wrapText="1"/>
      <protection/>
    </xf>
    <xf numFmtId="0" fontId="31" fillId="8" borderId="18" xfId="76" applyFont="1" applyFill="1" applyBorder="1" applyAlignment="1">
      <alignment horizontal="center" vertical="center" wrapText="1"/>
      <protection/>
    </xf>
    <xf numFmtId="0" fontId="31" fillId="8" borderId="11" xfId="76" applyNumberFormat="1" applyFont="1" applyFill="1" applyBorder="1" applyAlignment="1" applyProtection="1">
      <alignment horizontal="center" vertical="center" wrapText="1"/>
      <protection/>
    </xf>
    <xf numFmtId="0" fontId="31" fillId="8" borderId="9" xfId="76" applyNumberFormat="1" applyFont="1" applyFill="1" applyBorder="1" applyAlignment="1" applyProtection="1">
      <alignment horizontal="center" vertical="center"/>
      <protection/>
    </xf>
    <xf numFmtId="0" fontId="31" fillId="8" borderId="10" xfId="76" applyFont="1" applyFill="1" applyBorder="1" applyAlignment="1">
      <alignment horizontal="center" vertical="center"/>
      <protection/>
    </xf>
    <xf numFmtId="0" fontId="31" fillId="8" borderId="9" xfId="76" applyFont="1" applyFill="1" applyBorder="1" applyAlignment="1">
      <alignment horizontal="center" vertical="center"/>
      <protection/>
    </xf>
    <xf numFmtId="0" fontId="32" fillId="8" borderId="10" xfId="76" applyFont="1" applyFill="1" applyBorder="1" applyAlignment="1">
      <alignment horizontal="center" vertical="center" wrapText="1"/>
      <protection/>
    </xf>
    <xf numFmtId="0" fontId="32" fillId="8" borderId="23" xfId="76" applyFont="1" applyFill="1" applyBorder="1" applyAlignment="1">
      <alignment horizontal="center" vertical="center"/>
      <protection/>
    </xf>
    <xf numFmtId="0" fontId="32" fillId="8" borderId="9" xfId="76" applyFont="1" applyFill="1" applyBorder="1" applyAlignment="1">
      <alignment horizontal="center" vertical="center"/>
      <protection/>
    </xf>
    <xf numFmtId="176" fontId="31" fillId="0" borderId="9" xfId="76" applyNumberFormat="1" applyFont="1" applyFill="1" applyBorder="1" applyAlignment="1" applyProtection="1">
      <alignment horizontal="right" vertical="center" wrapText="1"/>
      <protection/>
    </xf>
    <xf numFmtId="176" fontId="31" fillId="0" borderId="15" xfId="76" applyNumberFormat="1" applyFont="1" applyFill="1" applyBorder="1" applyAlignment="1" applyProtection="1">
      <alignment horizontal="right" vertical="center" wrapText="1"/>
      <protection/>
    </xf>
    <xf numFmtId="0" fontId="31" fillId="0" borderId="9" xfId="0" applyFont="1" applyBorder="1" applyAlignment="1">
      <alignment horizontal="center" vertical="center"/>
    </xf>
    <xf numFmtId="4" fontId="31" fillId="0" borderId="9" xfId="0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31" fillId="0" borderId="20" xfId="0" applyFont="1" applyBorder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0" xfId="54" applyFont="1" applyFill="1">
      <alignment vertical="center"/>
      <protection/>
    </xf>
    <xf numFmtId="0" fontId="2" fillId="0" borderId="0" xfId="54" applyFont="1" applyAlignment="1">
      <alignment horizontal="center" vertical="center"/>
      <protection/>
    </xf>
    <xf numFmtId="0" fontId="2" fillId="0" borderId="0" xfId="54" applyFont="1" applyAlignment="1">
      <alignment horizontal="centerContinuous" vertical="center"/>
      <protection/>
    </xf>
    <xf numFmtId="0" fontId="1" fillId="0" borderId="0" xfId="54">
      <alignment vertical="center"/>
      <protection/>
    </xf>
    <xf numFmtId="0" fontId="5" fillId="0" borderId="0" xfId="54" applyNumberFormat="1" applyFont="1" applyFill="1" applyAlignment="1" applyProtection="1">
      <alignment horizontal="center" vertical="center"/>
      <protection/>
    </xf>
    <xf numFmtId="0" fontId="31" fillId="0" borderId="0" xfId="54" applyFont="1" applyAlignment="1">
      <alignment horizontal="center" vertical="center"/>
      <protection/>
    </xf>
    <xf numFmtId="0" fontId="31" fillId="0" borderId="0" xfId="54" applyFont="1" applyFill="1" applyAlignment="1">
      <alignment horizontal="center" vertical="center"/>
      <protection/>
    </xf>
    <xf numFmtId="0" fontId="31" fillId="8" borderId="9" xfId="54" applyFont="1" applyFill="1" applyBorder="1" applyAlignment="1">
      <alignment horizontal="center" vertical="center" wrapText="1"/>
      <protection/>
    </xf>
    <xf numFmtId="0" fontId="31" fillId="8" borderId="9" xfId="54" applyNumberFormat="1" applyFont="1" applyFill="1" applyBorder="1" applyAlignment="1" applyProtection="1">
      <alignment horizontal="center" vertical="center" wrapText="1"/>
      <protection/>
    </xf>
    <xf numFmtId="0" fontId="31" fillId="8" borderId="9" xfId="54" applyNumberFormat="1" applyFont="1" applyFill="1" applyBorder="1" applyAlignment="1" applyProtection="1">
      <alignment horizontal="center" vertical="center"/>
      <protection/>
    </xf>
    <xf numFmtId="0" fontId="31" fillId="8" borderId="10" xfId="54" applyFont="1" applyFill="1" applyBorder="1" applyAlignment="1">
      <alignment horizontal="center" vertical="center" wrapText="1"/>
      <protection/>
    </xf>
    <xf numFmtId="49" fontId="31" fillId="0" borderId="11" xfId="54" applyNumberFormat="1" applyFont="1" applyFill="1" applyBorder="1" applyAlignment="1" applyProtection="1">
      <alignment horizontal="center" vertical="center" wrapText="1"/>
      <protection/>
    </xf>
    <xf numFmtId="49" fontId="31" fillId="0" borderId="9" xfId="54" applyNumberFormat="1" applyFont="1" applyFill="1" applyBorder="1" applyAlignment="1" applyProtection="1">
      <alignment horizontal="center" vertical="center" wrapText="1"/>
      <protection/>
    </xf>
    <xf numFmtId="49" fontId="31" fillId="0" borderId="15" xfId="54" applyNumberFormat="1" applyFont="1" applyFill="1" applyBorder="1" applyAlignment="1" applyProtection="1">
      <alignment horizontal="left" vertical="center" wrapText="1"/>
      <protection/>
    </xf>
    <xf numFmtId="0" fontId="31" fillId="0" borderId="11" xfId="54" applyNumberFormat="1" applyFont="1" applyFill="1" applyBorder="1" applyAlignment="1" applyProtection="1">
      <alignment horizontal="left" vertical="center" wrapText="1"/>
      <protection/>
    </xf>
    <xf numFmtId="176" fontId="31" fillId="0" borderId="9" xfId="54" applyNumberFormat="1" applyFont="1" applyFill="1" applyBorder="1" applyAlignment="1">
      <alignment horizontal="right" vertical="center" wrapText="1"/>
      <protection/>
    </xf>
    <xf numFmtId="0" fontId="2" fillId="0" borderId="0" xfId="54" applyFont="1" applyFill="1" applyAlignment="1">
      <alignment horizontal="center" vertical="center"/>
      <protection/>
    </xf>
    <xf numFmtId="0" fontId="31" fillId="0" borderId="20" xfId="54" applyNumberFormat="1" applyFont="1" applyFill="1" applyBorder="1" applyAlignment="1" applyProtection="1">
      <alignment horizontal="right" vertical="center"/>
      <protection/>
    </xf>
    <xf numFmtId="178" fontId="31" fillId="0" borderId="0" xfId="54" applyNumberFormat="1" applyFont="1" applyFill="1" applyAlignment="1" applyProtection="1">
      <alignment horizontal="center" vertical="center"/>
      <protection/>
    </xf>
    <xf numFmtId="0" fontId="2" fillId="0" borderId="0" xfId="54" applyFont="1" applyBorder="1" applyAlignment="1">
      <alignment horizontal="center" vertical="center"/>
      <protection/>
    </xf>
    <xf numFmtId="0" fontId="31" fillId="0" borderId="0" xfId="54" applyFont="1">
      <alignment vertical="center"/>
      <protection/>
    </xf>
    <xf numFmtId="0" fontId="35" fillId="0" borderId="0" xfId="0" applyFont="1" applyAlignment="1">
      <alignment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176" fontId="31" fillId="0" borderId="13" xfId="0" applyNumberFormat="1" applyFont="1" applyFill="1" applyBorder="1" applyAlignment="1">
      <alignment horizontal="right" vertical="center"/>
    </xf>
    <xf numFmtId="176" fontId="31" fillId="0" borderId="9" xfId="0" applyNumberFormat="1" applyFont="1" applyFill="1" applyBorder="1" applyAlignment="1">
      <alignment horizontal="right" vertical="center"/>
    </xf>
    <xf numFmtId="49" fontId="35" fillId="0" borderId="9" xfId="0" applyNumberFormat="1" applyFont="1" applyFill="1" applyBorder="1" applyAlignment="1">
      <alignment horizontal="center" vertical="center" wrapText="1"/>
    </xf>
    <xf numFmtId="49" fontId="36" fillId="0" borderId="24" xfId="0" applyNumberFormat="1" applyFont="1" applyFill="1" applyBorder="1" applyAlignment="1">
      <alignment horizontal="center" vertical="center" wrapText="1"/>
    </xf>
    <xf numFmtId="0" fontId="36" fillId="0" borderId="24" xfId="0" applyFont="1" applyFill="1" applyBorder="1" applyAlignment="1">
      <alignment horizontal="left" vertical="center" wrapText="1"/>
    </xf>
    <xf numFmtId="176" fontId="35" fillId="0" borderId="13" xfId="0" applyNumberFormat="1" applyFont="1" applyFill="1" applyBorder="1" applyAlignment="1">
      <alignment horizontal="right" vertical="center"/>
    </xf>
    <xf numFmtId="176" fontId="35" fillId="0" borderId="9" xfId="0" applyNumberFormat="1" applyFont="1" applyFill="1" applyBorder="1" applyAlignment="1">
      <alignment horizontal="right" vertical="center"/>
    </xf>
    <xf numFmtId="0" fontId="36" fillId="0" borderId="9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35" fillId="0" borderId="20" xfId="0" applyFont="1" applyBorder="1" applyAlignment="1">
      <alignment horizontal="center"/>
    </xf>
    <xf numFmtId="0" fontId="35" fillId="0" borderId="20" xfId="0" applyFont="1" applyBorder="1" applyAlignment="1">
      <alignment horizontal="center"/>
    </xf>
    <xf numFmtId="0" fontId="31" fillId="0" borderId="0" xfId="71" applyFont="1" applyAlignment="1">
      <alignment horizontal="centerContinuous" vertical="center"/>
      <protection/>
    </xf>
    <xf numFmtId="0" fontId="31" fillId="0" borderId="0" xfId="73" applyFont="1" applyAlignment="1">
      <alignment horizontal="centerContinuous" vertical="center"/>
      <protection/>
    </xf>
    <xf numFmtId="0" fontId="2" fillId="0" borderId="0" xfId="71" applyFont="1" applyAlignment="1">
      <alignment horizontal="centerContinuous" vertical="center"/>
      <protection/>
    </xf>
    <xf numFmtId="0" fontId="2" fillId="0" borderId="0" xfId="71" applyFont="1" applyAlignment="1">
      <alignment horizontal="right" vertical="center" wrapText="1"/>
      <protection/>
    </xf>
    <xf numFmtId="0" fontId="5" fillId="0" borderId="0" xfId="71" applyNumberFormat="1" applyFont="1" applyFill="1" applyAlignment="1" applyProtection="1">
      <alignment horizontal="center" vertical="center"/>
      <protection/>
    </xf>
    <xf numFmtId="0" fontId="31" fillId="0" borderId="20" xfId="71" applyFont="1" applyBorder="1" applyAlignment="1">
      <alignment horizontal="centerContinuous" vertical="center" wrapText="1"/>
      <protection/>
    </xf>
    <xf numFmtId="0" fontId="31" fillId="0" borderId="0" xfId="71" applyFont="1" applyAlignment="1">
      <alignment horizontal="left" vertical="center" wrapText="1"/>
      <protection/>
    </xf>
    <xf numFmtId="0" fontId="31" fillId="8" borderId="9" xfId="71" applyFont="1" applyFill="1" applyBorder="1" applyAlignment="1">
      <alignment horizontal="center" vertical="center" wrapText="1"/>
      <protection/>
    </xf>
    <xf numFmtId="0" fontId="31" fillId="8" borderId="9" xfId="71" applyNumberFormat="1" applyFont="1" applyFill="1" applyBorder="1" applyAlignment="1" applyProtection="1">
      <alignment horizontal="center" vertical="center" wrapText="1"/>
      <protection/>
    </xf>
    <xf numFmtId="0" fontId="31" fillId="8" borderId="9" xfId="61" applyFont="1" applyFill="1" applyBorder="1" applyAlignment="1">
      <alignment horizontal="center" vertical="center" wrapText="1"/>
      <protection/>
    </xf>
    <xf numFmtId="176" fontId="31" fillId="8" borderId="9" xfId="73" applyNumberFormat="1" applyFont="1" applyFill="1" applyBorder="1" applyAlignment="1">
      <alignment horizontal="center" vertical="center" wrapText="1"/>
      <protection/>
    </xf>
    <xf numFmtId="49" fontId="31" fillId="0" borderId="9" xfId="61" applyNumberFormat="1" applyFont="1" applyBorder="1" applyAlignment="1">
      <alignment horizontal="centerContinuous" vertical="center"/>
      <protection/>
    </xf>
    <xf numFmtId="0" fontId="31" fillId="0" borderId="9" xfId="61" applyFont="1" applyBorder="1" applyAlignment="1">
      <alignment horizontal="centerContinuous" vertical="center"/>
      <protection/>
    </xf>
    <xf numFmtId="0" fontId="31" fillId="0" borderId="9" xfId="0" applyFont="1" applyFill="1" applyBorder="1" applyAlignment="1">
      <alignment horizontal="left" vertical="center" wrapText="1"/>
    </xf>
    <xf numFmtId="176" fontId="31" fillId="0" borderId="9" xfId="73" applyNumberFormat="1" applyFont="1" applyFill="1" applyBorder="1" applyAlignment="1">
      <alignment horizontal="centerContinuous" vertical="center"/>
      <protection/>
    </xf>
    <xf numFmtId="176" fontId="31" fillId="0" borderId="9" xfId="73" applyNumberFormat="1" applyFont="1" applyBorder="1" applyAlignment="1">
      <alignment horizontal="centerContinuous" vertical="center"/>
      <protection/>
    </xf>
    <xf numFmtId="0" fontId="2" fillId="0" borderId="0" xfId="71" applyNumberFormat="1" applyFont="1" applyFill="1" applyAlignment="1" applyProtection="1">
      <alignment horizontal="right" vertical="center" wrapText="1"/>
      <protection/>
    </xf>
    <xf numFmtId="0" fontId="31" fillId="0" borderId="20" xfId="71" applyNumberFormat="1" applyFont="1" applyFill="1" applyBorder="1" applyAlignment="1" applyProtection="1">
      <alignment horizontal="right" vertical="center" wrapText="1"/>
      <protection/>
    </xf>
    <xf numFmtId="176" fontId="31" fillId="0" borderId="9" xfId="73" applyNumberFormat="1" applyFont="1" applyBorder="1" applyAlignment="1">
      <alignment horizontal="right" vertical="center"/>
      <protection/>
    </xf>
    <xf numFmtId="176" fontId="31" fillId="0" borderId="9" xfId="73" applyNumberFormat="1" applyFont="1" applyFill="1" applyBorder="1" applyAlignment="1">
      <alignment horizontal="right" vertical="center"/>
      <protection/>
    </xf>
    <xf numFmtId="0" fontId="5" fillId="0" borderId="0" xfId="0" applyFont="1" applyAlignment="1">
      <alignment horizontal="center"/>
    </xf>
    <xf numFmtId="0" fontId="37" fillId="0" borderId="9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2" fillId="0" borderId="0" xfId="39" applyFont="1" applyAlignment="1">
      <alignment horizontal="centerContinuous" vertical="center"/>
      <protection/>
    </xf>
    <xf numFmtId="0" fontId="1" fillId="0" borderId="0" xfId="39">
      <alignment vertical="center"/>
      <protection/>
    </xf>
    <xf numFmtId="0" fontId="2" fillId="0" borderId="0" xfId="39" applyFont="1" applyAlignment="1">
      <alignment horizontal="right" vertical="center" wrapText="1"/>
      <protection/>
    </xf>
    <xf numFmtId="0" fontId="5" fillId="0" borderId="0" xfId="39" applyNumberFormat="1" applyFont="1" applyFill="1" applyAlignment="1" applyProtection="1">
      <alignment horizontal="center" vertical="center" wrapText="1"/>
      <protection/>
    </xf>
    <xf numFmtId="0" fontId="31" fillId="0" borderId="20" xfId="39" applyFont="1" applyBorder="1" applyAlignment="1">
      <alignment horizontal="centerContinuous" vertical="center" wrapText="1"/>
      <protection/>
    </xf>
    <xf numFmtId="0" fontId="31" fillId="0" borderId="0" xfId="39" applyFont="1" applyAlignment="1">
      <alignment horizontal="left" vertical="center" wrapText="1"/>
      <protection/>
    </xf>
    <xf numFmtId="0" fontId="31" fillId="8" borderId="9" xfId="39" applyFont="1" applyFill="1" applyBorder="1" applyAlignment="1">
      <alignment horizontal="center" vertical="center" wrapText="1"/>
      <protection/>
    </xf>
    <xf numFmtId="0" fontId="31" fillId="8" borderId="9" xfId="39" applyNumberFormat="1" applyFont="1" applyFill="1" applyBorder="1" applyAlignment="1" applyProtection="1">
      <alignment horizontal="center" vertical="center" wrapText="1"/>
      <protection/>
    </xf>
    <xf numFmtId="0" fontId="31" fillId="8" borderId="9" xfId="39" applyNumberFormat="1" applyFont="1" applyFill="1" applyBorder="1" applyAlignment="1" applyProtection="1">
      <alignment horizontal="center" vertical="center"/>
      <protection/>
    </xf>
    <xf numFmtId="176" fontId="31" fillId="8" borderId="9" xfId="61" applyNumberFormat="1" applyFont="1" applyFill="1" applyBorder="1" applyAlignment="1">
      <alignment horizontal="right" vertical="center"/>
      <protection/>
    </xf>
    <xf numFmtId="0" fontId="2" fillId="8" borderId="9" xfId="39" applyFont="1" applyFill="1" applyBorder="1" applyAlignment="1">
      <alignment horizontal="center" vertical="center" wrapText="1"/>
      <protection/>
    </xf>
    <xf numFmtId="49" fontId="2" fillId="0" borderId="9" xfId="39" applyNumberFormat="1" applyFont="1" applyFill="1" applyBorder="1" applyAlignment="1" applyProtection="1">
      <alignment horizontal="left" vertical="center" wrapText="1"/>
      <protection/>
    </xf>
    <xf numFmtId="0" fontId="2" fillId="0" borderId="9" xfId="39" applyNumberFormat="1" applyFont="1" applyFill="1" applyBorder="1" applyAlignment="1" applyProtection="1">
      <alignment horizontal="left" vertical="center" wrapText="1"/>
      <protection/>
    </xf>
    <xf numFmtId="176" fontId="2" fillId="0" borderId="9" xfId="39" applyNumberFormat="1" applyFont="1" applyFill="1" applyBorder="1" applyAlignment="1" applyProtection="1">
      <alignment horizontal="right" vertical="center" wrapText="1"/>
      <protection/>
    </xf>
    <xf numFmtId="179" fontId="2" fillId="0" borderId="9" xfId="39" applyNumberFormat="1" applyFont="1" applyFill="1" applyBorder="1" applyAlignment="1" applyProtection="1">
      <alignment horizontal="right" vertical="center" wrapText="1"/>
      <protection/>
    </xf>
    <xf numFmtId="0" fontId="2" fillId="0" borderId="0" xfId="39" applyFont="1" applyFill="1" applyAlignment="1">
      <alignment horizontal="centerContinuous" vertical="center"/>
      <protection/>
    </xf>
    <xf numFmtId="178" fontId="2" fillId="0" borderId="0" xfId="39" applyNumberFormat="1" applyFont="1" applyFill="1" applyAlignment="1">
      <alignment horizontal="centerContinuous" vertical="center"/>
      <protection/>
    </xf>
    <xf numFmtId="0" fontId="31" fillId="0" borderId="0" xfId="39" applyFont="1">
      <alignment vertical="center"/>
      <protection/>
    </xf>
    <xf numFmtId="0" fontId="31" fillId="8" borderId="9" xfId="82" applyFont="1" applyFill="1" applyBorder="1" applyAlignment="1">
      <alignment horizontal="center" vertical="center" wrapText="1"/>
      <protection/>
    </xf>
    <xf numFmtId="179" fontId="1" fillId="0" borderId="9" xfId="39" applyNumberFormat="1" applyFont="1" applyFill="1" applyBorder="1" applyAlignment="1" applyProtection="1">
      <alignment horizontal="right" vertical="center" wrapText="1"/>
      <protection/>
    </xf>
    <xf numFmtId="0" fontId="1" fillId="0" borderId="0" xfId="39" applyFill="1">
      <alignment vertical="center"/>
      <protection/>
    </xf>
    <xf numFmtId="0" fontId="31" fillId="0" borderId="0" xfId="39" applyFont="1" applyAlignment="1">
      <alignment horizontal="centerContinuous" vertical="center"/>
      <protection/>
    </xf>
    <xf numFmtId="0" fontId="31" fillId="8" borderId="10" xfId="82" applyFont="1" applyFill="1" applyBorder="1" applyAlignment="1">
      <alignment horizontal="center" vertical="center" wrapText="1"/>
      <protection/>
    </xf>
    <xf numFmtId="0" fontId="31" fillId="8" borderId="14" xfId="82" applyFont="1" applyFill="1" applyBorder="1" applyAlignment="1">
      <alignment horizontal="center" vertical="center" wrapText="1"/>
      <protection/>
    </xf>
    <xf numFmtId="0" fontId="31" fillId="8" borderId="13" xfId="82" applyFont="1" applyFill="1" applyBorder="1" applyAlignment="1">
      <alignment horizontal="center" vertical="center" wrapText="1"/>
      <protection/>
    </xf>
    <xf numFmtId="0" fontId="2" fillId="0" borderId="0" xfId="39" applyNumberFormat="1" applyFont="1" applyFill="1" applyAlignment="1" applyProtection="1">
      <alignment horizontal="right" vertical="center" wrapText="1"/>
      <protection/>
    </xf>
    <xf numFmtId="0" fontId="2" fillId="0" borderId="0" xfId="39" applyNumberFormat="1" applyFont="1" applyFill="1" applyAlignment="1" applyProtection="1">
      <alignment vertical="center" wrapText="1"/>
      <protection/>
    </xf>
    <xf numFmtId="0" fontId="31" fillId="0" borderId="20" xfId="39" applyNumberFormat="1" applyFont="1" applyFill="1" applyBorder="1" applyAlignment="1" applyProtection="1">
      <alignment horizontal="right" vertical="center" wrapText="1"/>
      <protection/>
    </xf>
    <xf numFmtId="0" fontId="31" fillId="0" borderId="0" xfId="39" applyNumberFormat="1" applyFont="1" applyFill="1" applyAlignment="1" applyProtection="1">
      <alignment horizontal="center" wrapText="1"/>
      <protection/>
    </xf>
    <xf numFmtId="176" fontId="31" fillId="8" borderId="25" xfId="61" applyNumberFormat="1" applyFont="1" applyFill="1" applyBorder="1" applyAlignment="1">
      <alignment horizontal="right" vertical="center"/>
      <protection/>
    </xf>
    <xf numFmtId="0" fontId="31" fillId="0" borderId="0" xfId="61" applyFont="1" applyAlignment="1">
      <alignment horizontal="centerContinuous" vertical="center"/>
      <protection/>
    </xf>
    <xf numFmtId="179" fontId="2" fillId="0" borderId="0" xfId="39" applyNumberFormat="1" applyFont="1" applyFill="1" applyAlignment="1">
      <alignment horizontal="right" vertical="center"/>
      <protection/>
    </xf>
    <xf numFmtId="0" fontId="31" fillId="8" borderId="0" xfId="74" applyFont="1" applyFill="1" applyAlignment="1">
      <alignment vertical="center"/>
      <protection/>
    </xf>
    <xf numFmtId="0" fontId="31" fillId="0" borderId="0" xfId="74" applyFont="1" applyFill="1" applyAlignment="1">
      <alignment vertical="center"/>
      <protection/>
    </xf>
    <xf numFmtId="180" fontId="2" fillId="8" borderId="0" xfId="74" applyNumberFormat="1" applyFont="1" applyFill="1" applyAlignment="1">
      <alignment horizontal="center" vertical="center"/>
      <protection/>
    </xf>
    <xf numFmtId="181" fontId="2" fillId="8" borderId="0" xfId="74" applyNumberFormat="1" applyFont="1" applyFill="1" applyAlignment="1">
      <alignment horizontal="center" vertical="center"/>
      <protection/>
    </xf>
    <xf numFmtId="49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left" vertical="center"/>
      <protection/>
    </xf>
    <xf numFmtId="177" fontId="2" fillId="8" borderId="0" xfId="74" applyNumberFormat="1" applyFont="1" applyFill="1" applyAlignment="1">
      <alignment horizontal="center" vertical="center"/>
      <protection/>
    </xf>
    <xf numFmtId="0" fontId="2" fillId="8" borderId="0" xfId="74" applyFont="1" applyFill="1" applyAlignment="1">
      <alignment horizontal="center" vertical="center"/>
      <protection/>
    </xf>
    <xf numFmtId="0" fontId="1" fillId="0" borderId="0" xfId="74">
      <alignment vertical="center"/>
      <protection/>
    </xf>
    <xf numFmtId="0" fontId="2" fillId="0" borderId="0" xfId="74" applyFont="1" applyAlignment="1">
      <alignment horizontal="center" vertical="center" wrapText="1"/>
      <protection/>
    </xf>
    <xf numFmtId="0" fontId="5" fillId="0" borderId="0" xfId="74" applyNumberFormat="1" applyFont="1" applyFill="1" applyAlignment="1" applyProtection="1">
      <alignment horizontal="center" vertical="center"/>
      <protection/>
    </xf>
    <xf numFmtId="180" fontId="31" fillId="8" borderId="0" xfId="74" applyNumberFormat="1" applyFont="1" applyFill="1" applyAlignment="1">
      <alignment vertical="center"/>
      <protection/>
    </xf>
    <xf numFmtId="0" fontId="31" fillId="0" borderId="0" xfId="74" applyFont="1" applyFill="1" applyAlignment="1">
      <alignment horizontal="centerContinuous" vertical="center"/>
      <protection/>
    </xf>
    <xf numFmtId="0" fontId="31" fillId="0" borderId="0" xfId="74" applyFont="1" applyAlignment="1">
      <alignment horizontal="center" vertical="center" wrapText="1"/>
      <protection/>
    </xf>
    <xf numFmtId="0" fontId="31" fillId="8" borderId="9" xfId="74" applyFont="1" applyFill="1" applyBorder="1" applyAlignment="1">
      <alignment horizontal="centerContinuous" vertical="center"/>
      <protection/>
    </xf>
    <xf numFmtId="0" fontId="31" fillId="8" borderId="9" xfId="74" applyNumberFormat="1" applyFont="1" applyFill="1" applyBorder="1" applyAlignment="1" applyProtection="1">
      <alignment horizontal="centerContinuous" vertical="center"/>
      <protection/>
    </xf>
    <xf numFmtId="0" fontId="31" fillId="8" borderId="10" xfId="74" applyNumberFormat="1" applyFont="1" applyFill="1" applyBorder="1" applyAlignment="1" applyProtection="1">
      <alignment horizontal="center" vertical="center" wrapText="1"/>
      <protection/>
    </xf>
    <xf numFmtId="0" fontId="31" fillId="8" borderId="13" xfId="74" applyNumberFormat="1" applyFont="1" applyFill="1" applyBorder="1" applyAlignment="1" applyProtection="1">
      <alignment horizontal="center" vertical="center" wrapText="1"/>
      <protection/>
    </xf>
    <xf numFmtId="0" fontId="31" fillId="0" borderId="10" xfId="74" applyFont="1" applyFill="1" applyBorder="1" applyAlignment="1">
      <alignment horizontal="center" vertical="center" wrapText="1"/>
      <protection/>
    </xf>
    <xf numFmtId="0" fontId="31" fillId="8" borderId="10" xfId="74" applyFont="1" applyFill="1" applyBorder="1" applyAlignment="1">
      <alignment horizontal="center" vertical="center" wrapText="1"/>
      <protection/>
    </xf>
    <xf numFmtId="0" fontId="31" fillId="0" borderId="10" xfId="74" applyFont="1" applyFill="1" applyBorder="1" applyAlignment="1">
      <alignment horizontal="center" vertical="center" wrapText="1"/>
      <protection/>
    </xf>
    <xf numFmtId="0" fontId="31" fillId="8" borderId="23" xfId="74" applyFont="1" applyFill="1" applyBorder="1" applyAlignment="1">
      <alignment horizontal="center" vertical="center" wrapText="1"/>
      <protection/>
    </xf>
    <xf numFmtId="0" fontId="31" fillId="8" borderId="22" xfId="74" applyFont="1" applyFill="1" applyBorder="1" applyAlignment="1">
      <alignment horizontal="center" vertical="center" wrapText="1"/>
      <protection/>
    </xf>
    <xf numFmtId="0" fontId="31" fillId="0" borderId="22" xfId="74" applyFont="1" applyFill="1" applyBorder="1" applyAlignment="1">
      <alignment horizontal="center" vertical="center" wrapText="1"/>
      <protection/>
    </xf>
    <xf numFmtId="49" fontId="31" fillId="0" borderId="9" xfId="74" applyNumberFormat="1" applyFont="1" applyFill="1" applyBorder="1" applyAlignment="1" applyProtection="1">
      <alignment horizontal="center" vertical="center" wrapText="1"/>
      <protection/>
    </xf>
    <xf numFmtId="49" fontId="31" fillId="0" borderId="15" xfId="74" applyNumberFormat="1" applyFont="1" applyFill="1" applyBorder="1" applyAlignment="1" applyProtection="1">
      <alignment horizontal="center" vertical="center" wrapText="1"/>
      <protection/>
    </xf>
    <xf numFmtId="49" fontId="31" fillId="0" borderId="15" xfId="74" applyNumberFormat="1" applyFont="1" applyFill="1" applyBorder="1" applyAlignment="1" applyProtection="1">
      <alignment horizontal="center" vertical="center" wrapText="1"/>
      <protection/>
    </xf>
    <xf numFmtId="49" fontId="31" fillId="0" borderId="11" xfId="74" applyNumberFormat="1" applyFont="1" applyFill="1" applyBorder="1" applyAlignment="1" applyProtection="1">
      <alignment horizontal="left" vertical="center" wrapText="1"/>
      <protection/>
    </xf>
    <xf numFmtId="0" fontId="31" fillId="0" borderId="11" xfId="74" applyNumberFormat="1" applyFont="1" applyFill="1" applyBorder="1" applyAlignment="1" applyProtection="1">
      <alignment horizontal="left" vertical="center" wrapText="1"/>
      <protection/>
    </xf>
    <xf numFmtId="179" fontId="31" fillId="0" borderId="11" xfId="74" applyNumberFormat="1" applyFont="1" applyFill="1" applyBorder="1" applyAlignment="1" applyProtection="1">
      <alignment horizontal="right" vertical="center" wrapText="1"/>
      <protection/>
    </xf>
    <xf numFmtId="180" fontId="2" fillId="0" borderId="0" xfId="74" applyNumberFormat="1" applyFont="1" applyFill="1" applyAlignment="1">
      <alignment horizontal="center" vertical="center"/>
      <protection/>
    </xf>
    <xf numFmtId="181" fontId="2" fillId="0" borderId="0" xfId="74" applyNumberFormat="1" applyFont="1" applyFill="1" applyAlignment="1">
      <alignment horizontal="center" vertical="center"/>
      <protection/>
    </xf>
    <xf numFmtId="49" fontId="2" fillId="0" borderId="0" xfId="74" applyNumberFormat="1" applyFont="1" applyFill="1" applyAlignment="1">
      <alignment horizontal="center" vertical="center"/>
      <protection/>
    </xf>
    <xf numFmtId="0" fontId="2" fillId="0" borderId="0" xfId="74" applyFont="1" applyFill="1" applyAlignment="1">
      <alignment horizontal="left" vertical="center"/>
      <protection/>
    </xf>
    <xf numFmtId="177" fontId="2" fillId="0" borderId="0" xfId="74" applyNumberFormat="1" applyFont="1" applyFill="1" applyAlignment="1">
      <alignment horizontal="center" vertical="center"/>
      <protection/>
    </xf>
    <xf numFmtId="0" fontId="31" fillId="8" borderId="0" xfId="74" applyFont="1" applyFill="1" applyAlignment="1">
      <alignment horizontal="center" vertical="center"/>
      <protection/>
    </xf>
    <xf numFmtId="0" fontId="31" fillId="0" borderId="9" xfId="74" applyFont="1" applyFill="1" applyBorder="1" applyAlignment="1">
      <alignment horizontal="center" vertical="center" wrapText="1"/>
      <protection/>
    </xf>
    <xf numFmtId="179" fontId="31" fillId="0" borderId="9" xfId="74" applyNumberFormat="1" applyFont="1" applyFill="1" applyBorder="1" applyAlignment="1" applyProtection="1">
      <alignment horizontal="right" vertical="center" wrapText="1"/>
      <protection/>
    </xf>
    <xf numFmtId="0" fontId="31" fillId="0" borderId="0" xfId="74" applyFont="1" applyFill="1" applyAlignment="1">
      <alignment horizontal="center" vertical="center"/>
      <protection/>
    </xf>
    <xf numFmtId="0" fontId="31" fillId="0" borderId="0" xfId="74" applyFont="1">
      <alignment vertical="center"/>
      <protection/>
    </xf>
    <xf numFmtId="0" fontId="31" fillId="8" borderId="10" xfId="74" applyNumberFormat="1" applyFont="1" applyFill="1" applyBorder="1" applyAlignment="1" applyProtection="1">
      <alignment horizontal="center" vertical="center" wrapText="1"/>
      <protection/>
    </xf>
    <xf numFmtId="0" fontId="31" fillId="8" borderId="14" xfId="74" applyNumberFormat="1" applyFont="1" applyFill="1" applyBorder="1" applyAlignment="1" applyProtection="1">
      <alignment horizontal="center" vertical="center" wrapText="1"/>
      <protection/>
    </xf>
    <xf numFmtId="0" fontId="31" fillId="8" borderId="13" xfId="74" applyNumberFormat="1" applyFont="1" applyFill="1" applyBorder="1" applyAlignment="1" applyProtection="1">
      <alignment horizontal="center" vertical="center" wrapText="1"/>
      <protection/>
    </xf>
    <xf numFmtId="0" fontId="31" fillId="0" borderId="9" xfId="0" applyFont="1" applyBorder="1" applyAlignment="1">
      <alignment/>
    </xf>
    <xf numFmtId="0" fontId="31" fillId="8" borderId="9" xfId="74" applyFont="1" applyFill="1" applyBorder="1" applyAlignment="1">
      <alignment horizontal="center" vertical="center" wrapText="1"/>
      <protection/>
    </xf>
    <xf numFmtId="0" fontId="31" fillId="8" borderId="9" xfId="77" applyFont="1" applyFill="1" applyBorder="1" applyAlignment="1">
      <alignment horizontal="center" vertical="center" wrapText="1"/>
      <protection/>
    </xf>
    <xf numFmtId="4" fontId="2" fillId="0" borderId="0" xfId="74" applyNumberFormat="1" applyFont="1" applyFill="1" applyAlignment="1" applyProtection="1">
      <alignment horizontal="center" vertical="center"/>
      <protection/>
    </xf>
    <xf numFmtId="0" fontId="2" fillId="0" borderId="0" xfId="74" applyFont="1" applyFill="1" applyAlignment="1">
      <alignment horizontal="center" vertical="center"/>
      <protection/>
    </xf>
    <xf numFmtId="0" fontId="31" fillId="0" borderId="20" xfId="74" applyNumberFormat="1" applyFont="1" applyFill="1" applyBorder="1" applyAlignment="1" applyProtection="1">
      <alignment vertical="center"/>
      <protection/>
    </xf>
    <xf numFmtId="0" fontId="31" fillId="8" borderId="9" xfId="74" applyFont="1" applyFill="1" applyBorder="1" applyAlignment="1">
      <alignment horizontal="center" vertical="center"/>
      <protection/>
    </xf>
    <xf numFmtId="176" fontId="31" fillId="0" borderId="9" xfId="74" applyNumberFormat="1" applyFont="1" applyFill="1" applyBorder="1" applyAlignment="1" applyProtection="1">
      <alignment horizontal="right" vertical="center" wrapText="1"/>
      <protection/>
    </xf>
    <xf numFmtId="0" fontId="1" fillId="0" borderId="0" xfId="74" applyFill="1">
      <alignment vertical="center"/>
      <protection/>
    </xf>
    <xf numFmtId="0" fontId="9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 horizontal="right" vertical="top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32" fillId="0" borderId="2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Alignment="1" applyProtection="1">
      <alignment vertical="center"/>
      <protection/>
    </xf>
    <xf numFmtId="0" fontId="31" fillId="0" borderId="0" xfId="0" applyNumberFormat="1" applyFont="1" applyFill="1" applyAlignment="1" applyProtection="1">
      <alignment horizontal="right" vertical="center"/>
      <protection/>
    </xf>
    <xf numFmtId="0" fontId="32" fillId="8" borderId="9" xfId="0" applyNumberFormat="1" applyFont="1" applyFill="1" applyBorder="1" applyAlignment="1" applyProtection="1">
      <alignment horizontal="centerContinuous" vertical="center"/>
      <protection/>
    </xf>
    <xf numFmtId="0" fontId="32" fillId="8" borderId="9" xfId="0" applyNumberFormat="1" applyFont="1" applyFill="1" applyBorder="1" applyAlignment="1" applyProtection="1">
      <alignment horizontal="center" vertical="center" wrapText="1"/>
      <protection/>
    </xf>
    <xf numFmtId="0" fontId="32" fillId="8" borderId="9" xfId="0" applyNumberFormat="1" applyFont="1" applyFill="1" applyBorder="1" applyAlignment="1" applyProtection="1">
      <alignment horizontal="center" vertical="center"/>
      <protection/>
    </xf>
    <xf numFmtId="0" fontId="31" fillId="0" borderId="9" xfId="0" applyNumberFormat="1" applyFont="1" applyFill="1" applyBorder="1" applyAlignment="1" applyProtection="1">
      <alignment vertical="center"/>
      <protection/>
    </xf>
    <xf numFmtId="179" fontId="31" fillId="0" borderId="9" xfId="0" applyNumberFormat="1" applyFont="1" applyFill="1" applyBorder="1" applyAlignment="1" applyProtection="1">
      <alignment horizontal="right" vertical="center"/>
      <protection/>
    </xf>
    <xf numFmtId="4" fontId="31" fillId="0" borderId="9" xfId="0" applyNumberFormat="1" applyFont="1" applyFill="1" applyBorder="1" applyAlignment="1" applyProtection="1">
      <alignment horizontal="right" vertical="center" wrapText="1"/>
      <protection/>
    </xf>
    <xf numFmtId="0" fontId="31" fillId="0" borderId="9" xfId="0" applyFont="1" applyFill="1" applyBorder="1" applyAlignment="1">
      <alignment vertical="center"/>
    </xf>
    <xf numFmtId="0" fontId="31" fillId="0" borderId="9" xfId="0" applyFont="1" applyFill="1" applyBorder="1" applyAlignment="1">
      <alignment/>
    </xf>
    <xf numFmtId="0" fontId="31" fillId="0" borderId="9" xfId="0" applyNumberFormat="1" applyFont="1" applyFill="1" applyBorder="1" applyAlignment="1" applyProtection="1">
      <alignment horizontal="left" vertical="center" wrapText="1"/>
      <protection/>
    </xf>
    <xf numFmtId="0" fontId="3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26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31" fillId="0" borderId="0" xfId="75" applyFont="1" applyFill="1" applyAlignment="1">
      <alignment vertical="center"/>
      <protection/>
    </xf>
    <xf numFmtId="0" fontId="2" fillId="0" borderId="0" xfId="75" applyFont="1" applyAlignment="1">
      <alignment horizontal="center" vertical="center"/>
      <protection/>
    </xf>
    <xf numFmtId="0" fontId="2" fillId="0" borderId="0" xfId="75" applyFont="1" applyAlignment="1">
      <alignment horizontal="centerContinuous" vertical="center"/>
      <protection/>
    </xf>
    <xf numFmtId="0" fontId="1" fillId="0" borderId="0" xfId="75">
      <alignment vertical="center"/>
      <protection/>
    </xf>
    <xf numFmtId="0" fontId="5" fillId="0" borderId="0" xfId="75" applyNumberFormat="1" applyFont="1" applyFill="1" applyAlignment="1" applyProtection="1">
      <alignment horizontal="center" vertical="center"/>
      <protection/>
    </xf>
    <xf numFmtId="0" fontId="31" fillId="0" borderId="0" xfId="75" applyFont="1" applyAlignment="1">
      <alignment horizontal="center" vertical="center"/>
      <protection/>
    </xf>
    <xf numFmtId="0" fontId="31" fillId="8" borderId="10" xfId="75" applyFont="1" applyFill="1" applyBorder="1" applyAlignment="1">
      <alignment horizontal="center" vertical="center" wrapText="1"/>
      <protection/>
    </xf>
    <xf numFmtId="0" fontId="31" fillId="8" borderId="22" xfId="75" applyFont="1" applyFill="1" applyBorder="1" applyAlignment="1">
      <alignment horizontal="center" vertical="center" wrapText="1"/>
      <protection/>
    </xf>
    <xf numFmtId="0" fontId="31" fillId="8" borderId="9" xfId="75" applyNumberFormat="1" applyFont="1" applyFill="1" applyBorder="1" applyAlignment="1" applyProtection="1">
      <alignment horizontal="center" vertical="center" wrapText="1"/>
      <protection/>
    </xf>
    <xf numFmtId="0" fontId="31" fillId="8" borderId="15" xfId="75" applyNumberFormat="1" applyFont="1" applyFill="1" applyBorder="1" applyAlignment="1" applyProtection="1">
      <alignment horizontal="center" vertical="center" wrapText="1"/>
      <protection/>
    </xf>
    <xf numFmtId="0" fontId="31" fillId="8" borderId="9" xfId="75" applyNumberFormat="1" applyFont="1" applyFill="1" applyBorder="1" applyAlignment="1" applyProtection="1">
      <alignment horizontal="center" vertical="center"/>
      <protection/>
    </xf>
    <xf numFmtId="0" fontId="31" fillId="8" borderId="12" xfId="75" applyNumberFormat="1" applyFont="1" applyFill="1" applyBorder="1" applyAlignment="1" applyProtection="1">
      <alignment horizontal="center" vertical="center" wrapText="1"/>
      <protection/>
    </xf>
    <xf numFmtId="0" fontId="31" fillId="8" borderId="14" xfId="75" applyFont="1" applyFill="1" applyBorder="1" applyAlignment="1">
      <alignment horizontal="center" vertical="center" wrapText="1"/>
      <protection/>
    </xf>
    <xf numFmtId="49" fontId="31" fillId="0" borderId="11" xfId="75" applyNumberFormat="1" applyFont="1" applyFill="1" applyBorder="1" applyAlignment="1" applyProtection="1">
      <alignment horizontal="center" vertical="center" wrapText="1"/>
      <protection/>
    </xf>
    <xf numFmtId="49" fontId="31" fillId="0" borderId="9" xfId="75" applyNumberFormat="1" applyFont="1" applyFill="1" applyBorder="1" applyAlignment="1" applyProtection="1">
      <alignment horizontal="center" vertical="center" wrapText="1"/>
      <protection/>
    </xf>
    <xf numFmtId="49" fontId="31" fillId="0" borderId="15" xfId="75" applyNumberFormat="1" applyFont="1" applyFill="1" applyBorder="1" applyAlignment="1" applyProtection="1">
      <alignment horizontal="left" vertical="center" wrapText="1"/>
      <protection/>
    </xf>
    <xf numFmtId="0" fontId="31" fillId="0" borderId="11" xfId="75" applyNumberFormat="1" applyFont="1" applyFill="1" applyBorder="1" applyAlignment="1" applyProtection="1">
      <alignment horizontal="left" vertical="center" wrapText="1"/>
      <protection/>
    </xf>
    <xf numFmtId="176" fontId="31" fillId="0" borderId="11" xfId="75" applyNumberFormat="1" applyFont="1" applyFill="1" applyBorder="1" applyAlignment="1" applyProtection="1">
      <alignment horizontal="right" vertical="center" wrapText="1"/>
      <protection/>
    </xf>
    <xf numFmtId="176" fontId="31" fillId="0" borderId="9" xfId="75" applyNumberFormat="1" applyFont="1" applyFill="1" applyBorder="1" applyAlignment="1" applyProtection="1">
      <alignment horizontal="right" vertical="center" wrapText="1"/>
      <protection/>
    </xf>
    <xf numFmtId="0" fontId="2" fillId="0" borderId="0" xfId="75" applyFont="1" applyFill="1" applyAlignment="1">
      <alignment horizontal="center" vertical="center"/>
      <protection/>
    </xf>
    <xf numFmtId="0" fontId="31" fillId="0" borderId="20" xfId="75" applyNumberFormat="1" applyFont="1" applyFill="1" applyBorder="1" applyAlignment="1" applyProtection="1">
      <alignment horizontal="right" vertical="center"/>
      <protection/>
    </xf>
    <xf numFmtId="0" fontId="31" fillId="0" borderId="0" xfId="75" applyFont="1" applyFill="1" applyAlignment="1">
      <alignment horizontal="center" vertical="center"/>
      <protection/>
    </xf>
    <xf numFmtId="0" fontId="31" fillId="0" borderId="0" xfId="75" applyFont="1" applyBorder="1" applyAlignment="1">
      <alignment horizontal="center" vertical="center"/>
      <protection/>
    </xf>
    <xf numFmtId="0" fontId="31" fillId="0" borderId="0" xfId="75" applyFont="1" applyFill="1" applyBorder="1" applyAlignment="1">
      <alignment horizontal="center" vertical="center"/>
      <protection/>
    </xf>
    <xf numFmtId="0" fontId="2" fillId="0" borderId="0" xfId="75" applyFont="1" applyFill="1" applyBorder="1" applyAlignment="1">
      <alignment horizontal="center" vertical="center"/>
      <protection/>
    </xf>
    <xf numFmtId="0" fontId="2" fillId="0" borderId="0" xfId="75" applyFont="1" applyBorder="1" applyAlignment="1">
      <alignment horizontal="center" vertical="center"/>
      <protection/>
    </xf>
    <xf numFmtId="0" fontId="31" fillId="0" borderId="0" xfId="75" applyFont="1" applyAlignment="1">
      <alignment horizontal="centerContinuous" vertical="center"/>
      <protection/>
    </xf>
    <xf numFmtId="0" fontId="31" fillId="0" borderId="0" xfId="75" applyFont="1" applyFill="1" applyAlignment="1">
      <alignment horizontal="centerContinuous" vertical="center"/>
      <protection/>
    </xf>
    <xf numFmtId="0" fontId="31" fillId="0" borderId="0" xfId="75" applyFont="1">
      <alignment vertical="center"/>
      <protection/>
    </xf>
    <xf numFmtId="0" fontId="31" fillId="0" borderId="9" xfId="0" applyFont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center" vertical="center" wrapText="1"/>
    </xf>
    <xf numFmtId="182" fontId="2" fillId="0" borderId="9" xfId="0" applyNumberFormat="1" applyFont="1" applyFill="1" applyBorder="1" applyAlignment="1">
      <alignment horizontal="right" vertical="center" wrapText="1"/>
    </xf>
    <xf numFmtId="0" fontId="31" fillId="0" borderId="20" xfId="0" applyFont="1" applyBorder="1" applyAlignment="1">
      <alignment horizontal="right"/>
    </xf>
    <xf numFmtId="0" fontId="31" fillId="0" borderId="20" xfId="0" applyFont="1" applyBorder="1" applyAlignment="1">
      <alignment horizontal="right"/>
    </xf>
    <xf numFmtId="0" fontId="1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center" vertical="center"/>
      <protection/>
    </xf>
    <xf numFmtId="0" fontId="2" fillId="0" borderId="0" xfId="73" applyFont="1" applyAlignment="1">
      <alignment horizontal="centerContinuous" vertical="center"/>
      <protection/>
    </xf>
    <xf numFmtId="0" fontId="2" fillId="0" borderId="0" xfId="73" applyFont="1" applyAlignment="1">
      <alignment horizontal="center" vertical="center" wrapText="1"/>
      <protection/>
    </xf>
    <xf numFmtId="0" fontId="2" fillId="0" borderId="0" xfId="73" applyFont="1" applyAlignment="1">
      <alignment horizontal="right" vertical="center" wrapText="1"/>
      <protection/>
    </xf>
    <xf numFmtId="0" fontId="5" fillId="0" borderId="0" xfId="73" applyNumberFormat="1" applyFont="1" applyFill="1" applyAlignment="1" applyProtection="1">
      <alignment horizontal="center" vertical="center" wrapText="1"/>
      <protection/>
    </xf>
    <xf numFmtId="0" fontId="31" fillId="0" borderId="20" xfId="73" applyFont="1" applyBorder="1" applyAlignment="1">
      <alignment horizontal="center" vertical="center" wrapText="1"/>
      <protection/>
    </xf>
    <xf numFmtId="0" fontId="31" fillId="0" borderId="20" xfId="73" applyFont="1" applyBorder="1" applyAlignment="1">
      <alignment horizontal="centerContinuous" vertical="center" wrapText="1"/>
      <protection/>
    </xf>
    <xf numFmtId="0" fontId="31" fillId="0" borderId="0" xfId="73" applyFont="1" applyAlignment="1">
      <alignment horizontal="left" vertical="center" wrapText="1"/>
      <protection/>
    </xf>
    <xf numFmtId="0" fontId="31" fillId="8" borderId="9" xfId="73" applyFont="1" applyFill="1" applyBorder="1" applyAlignment="1">
      <alignment horizontal="center" vertical="center" wrapText="1"/>
      <protection/>
    </xf>
    <xf numFmtId="0" fontId="31" fillId="8" borderId="9" xfId="73" applyNumberFormat="1" applyFont="1" applyFill="1" applyBorder="1" applyAlignment="1" applyProtection="1">
      <alignment horizontal="center" vertical="center" wrapText="1"/>
      <protection/>
    </xf>
    <xf numFmtId="0" fontId="31" fillId="0" borderId="9" xfId="73" applyFont="1" applyBorder="1" applyAlignment="1">
      <alignment horizontal="center" vertical="center"/>
      <protection/>
    </xf>
    <xf numFmtId="0" fontId="31" fillId="0" borderId="9" xfId="73" applyFont="1" applyBorder="1" applyAlignment="1">
      <alignment horizontal="centerContinuous" vertical="center"/>
      <protection/>
    </xf>
    <xf numFmtId="0" fontId="1" fillId="0" borderId="9" xfId="73" applyFont="1" applyBorder="1" applyAlignment="1">
      <alignment horizontal="center" vertical="center"/>
      <protection/>
    </xf>
    <xf numFmtId="0" fontId="1" fillId="0" borderId="9" xfId="73" applyFont="1" applyBorder="1" applyAlignment="1">
      <alignment horizontal="centerContinuous" vertical="center"/>
      <protection/>
    </xf>
    <xf numFmtId="0" fontId="2" fillId="0" borderId="9" xfId="73" applyFont="1" applyBorder="1" applyAlignment="1">
      <alignment horizontal="center" vertical="center"/>
      <protection/>
    </xf>
    <xf numFmtId="0" fontId="2" fillId="0" borderId="9" xfId="73" applyFont="1" applyBorder="1" applyAlignment="1">
      <alignment horizontal="centerContinuous" vertical="center"/>
      <protection/>
    </xf>
    <xf numFmtId="0" fontId="2" fillId="0" borderId="0" xfId="73" applyNumberFormat="1" applyFont="1" applyFill="1" applyAlignment="1" applyProtection="1">
      <alignment vertical="center" wrapText="1"/>
      <protection/>
    </xf>
    <xf numFmtId="0" fontId="31" fillId="0" borderId="20" xfId="73" applyNumberFormat="1" applyFont="1" applyFill="1" applyBorder="1" applyAlignment="1" applyProtection="1">
      <alignment vertical="center"/>
      <protection/>
    </xf>
    <xf numFmtId="176" fontId="1" fillId="0" borderId="9" xfId="73" applyNumberFormat="1" applyFont="1" applyBorder="1" applyAlignment="1">
      <alignment horizontal="centerContinuous" vertical="center"/>
      <protection/>
    </xf>
    <xf numFmtId="176" fontId="1" fillId="0" borderId="9" xfId="73" applyNumberFormat="1" applyFont="1" applyBorder="1" applyAlignment="1">
      <alignment horizontal="right" vertical="center"/>
      <protection/>
    </xf>
    <xf numFmtId="176" fontId="2" fillId="0" borderId="9" xfId="73" applyNumberFormat="1" applyFont="1" applyBorder="1" applyAlignment="1">
      <alignment horizontal="centerContinuous" vertical="center"/>
      <protection/>
    </xf>
    <xf numFmtId="176" fontId="2" fillId="0" borderId="9" xfId="73" applyNumberFormat="1" applyFont="1" applyBorder="1" applyAlignment="1">
      <alignment horizontal="right" vertical="center"/>
      <protection/>
    </xf>
    <xf numFmtId="0" fontId="2" fillId="0" borderId="0" xfId="73" applyNumberFormat="1" applyFont="1" applyFill="1" applyAlignment="1" applyProtection="1">
      <alignment horizontal="center" vertical="center" wrapText="1"/>
      <protection/>
    </xf>
    <xf numFmtId="0" fontId="31" fillId="0" borderId="20" xfId="73" applyNumberFormat="1" applyFont="1" applyFill="1" applyBorder="1" applyAlignment="1" applyProtection="1">
      <alignment horizontal="center" vertical="center"/>
      <protection/>
    </xf>
    <xf numFmtId="0" fontId="31" fillId="8" borderId="9" xfId="73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38" fillId="0" borderId="9" xfId="0" applyFont="1" applyFill="1" applyBorder="1" applyAlignment="1">
      <alignment vertical="center" wrapText="1"/>
    </xf>
    <xf numFmtId="176" fontId="1" fillId="0" borderId="9" xfId="0" applyNumberFormat="1" applyFont="1" applyFill="1" applyBorder="1" applyAlignment="1">
      <alignment horizontal="right" vertical="center"/>
    </xf>
    <xf numFmtId="0" fontId="38" fillId="0" borderId="27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wrapText="1"/>
    </xf>
    <xf numFmtId="0" fontId="2" fillId="0" borderId="9" xfId="0" applyNumberFormat="1" applyFont="1" applyFill="1" applyBorder="1" applyAlignment="1">
      <alignment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2" fillId="0" borderId="0" xfId="77" applyFont="1" applyAlignment="1">
      <alignment horizontal="center" vertical="center" wrapText="1"/>
      <protection/>
    </xf>
    <xf numFmtId="0" fontId="2" fillId="0" borderId="0" xfId="61" applyFont="1" applyAlignment="1">
      <alignment horizontal="centerContinuous" vertical="center"/>
      <protection/>
    </xf>
    <xf numFmtId="0" fontId="2" fillId="0" borderId="0" xfId="61" applyFont="1" applyAlignment="1">
      <alignment horizontal="center" vertical="center"/>
      <protection/>
    </xf>
    <xf numFmtId="0" fontId="1" fillId="0" borderId="0" xfId="61">
      <alignment vertical="center"/>
      <protection/>
    </xf>
    <xf numFmtId="0" fontId="2" fillId="0" borderId="0" xfId="61" applyFont="1" applyAlignment="1">
      <alignment horizontal="center" vertical="center" wrapText="1"/>
      <protection/>
    </xf>
    <xf numFmtId="0" fontId="2" fillId="0" borderId="0" xfId="61" applyFont="1" applyAlignment="1">
      <alignment horizontal="right" vertical="center" wrapText="1"/>
      <protection/>
    </xf>
    <xf numFmtId="0" fontId="5" fillId="0" borderId="0" xfId="61" applyNumberFormat="1" applyFont="1" applyFill="1" applyAlignment="1" applyProtection="1">
      <alignment horizontal="center" vertical="center" wrapText="1"/>
      <protection/>
    </xf>
    <xf numFmtId="0" fontId="31" fillId="0" borderId="20" xfId="61" applyFont="1" applyBorder="1" applyAlignment="1">
      <alignment horizontal="centerContinuous" vertical="center" wrapText="1"/>
      <protection/>
    </xf>
    <xf numFmtId="0" fontId="31" fillId="0" borderId="20" xfId="61" applyFont="1" applyBorder="1" applyAlignment="1">
      <alignment horizontal="center" vertical="center" wrapText="1"/>
      <protection/>
    </xf>
    <xf numFmtId="0" fontId="31" fillId="0" borderId="0" xfId="61" applyFont="1" applyAlignment="1">
      <alignment horizontal="left" vertical="center" wrapText="1"/>
      <protection/>
    </xf>
    <xf numFmtId="0" fontId="31" fillId="8" borderId="9" xfId="61" applyNumberFormat="1" applyFont="1" applyFill="1" applyBorder="1" applyAlignment="1" applyProtection="1">
      <alignment horizontal="center" vertical="center" wrapText="1"/>
      <protection/>
    </xf>
    <xf numFmtId="0" fontId="31" fillId="8" borderId="9" xfId="61" applyNumberFormat="1" applyFont="1" applyFill="1" applyBorder="1" applyAlignment="1" applyProtection="1">
      <alignment horizontal="center" vertical="center"/>
      <protection/>
    </xf>
    <xf numFmtId="0" fontId="31" fillId="0" borderId="9" xfId="61" applyFont="1" applyBorder="1" applyAlignment="1">
      <alignment horizontal="center" vertical="center"/>
      <protection/>
    </xf>
    <xf numFmtId="0" fontId="2" fillId="0" borderId="9" xfId="61" applyFont="1" applyBorder="1" applyAlignment="1">
      <alignment horizontal="centerContinuous" vertical="center"/>
      <protection/>
    </xf>
    <xf numFmtId="0" fontId="2" fillId="0" borderId="9" xfId="61" applyFont="1" applyBorder="1" applyAlignment="1">
      <alignment horizontal="center" vertical="center"/>
      <protection/>
    </xf>
    <xf numFmtId="0" fontId="31" fillId="0" borderId="0" xfId="61" applyFont="1">
      <alignment vertical="center"/>
      <protection/>
    </xf>
    <xf numFmtId="0" fontId="31" fillId="0" borderId="9" xfId="61" applyFont="1" applyBorder="1">
      <alignment vertical="center"/>
      <protection/>
    </xf>
    <xf numFmtId="0" fontId="1" fillId="0" borderId="9" xfId="61" applyBorder="1">
      <alignment vertical="center"/>
      <protection/>
    </xf>
    <xf numFmtId="0" fontId="2" fillId="0" borderId="0" xfId="61" applyNumberFormat="1" applyFont="1" applyFill="1" applyAlignment="1" applyProtection="1">
      <alignment horizontal="right" vertical="center" wrapText="1"/>
      <protection/>
    </xf>
    <xf numFmtId="0" fontId="2" fillId="0" borderId="0" xfId="61" applyNumberFormat="1" applyFont="1" applyFill="1" applyAlignment="1" applyProtection="1">
      <alignment vertical="center" wrapText="1"/>
      <protection/>
    </xf>
    <xf numFmtId="0" fontId="31" fillId="0" borderId="20" xfId="61" applyNumberFormat="1" applyFont="1" applyFill="1" applyBorder="1" applyAlignment="1" applyProtection="1">
      <alignment horizontal="right" vertical="center" wrapText="1"/>
      <protection/>
    </xf>
    <xf numFmtId="0" fontId="31" fillId="0" borderId="0" xfId="61" applyNumberFormat="1" applyFont="1" applyFill="1" applyAlignment="1" applyProtection="1">
      <alignment horizontal="center" wrapText="1"/>
      <protection/>
    </xf>
    <xf numFmtId="0" fontId="32" fillId="0" borderId="0" xfId="0" applyFont="1" applyAlignment="1">
      <alignment/>
    </xf>
    <xf numFmtId="176" fontId="32" fillId="0" borderId="13" xfId="0" applyNumberFormat="1" applyFont="1" applyFill="1" applyBorder="1" applyAlignment="1">
      <alignment horizontal="right" vertical="center"/>
    </xf>
    <xf numFmtId="0" fontId="31" fillId="0" borderId="13" xfId="0" applyFont="1" applyFill="1" applyBorder="1" applyAlignment="1">
      <alignment horizontal="center" vertical="center" wrapText="1"/>
    </xf>
    <xf numFmtId="0" fontId="32" fillId="0" borderId="9" xfId="0" applyFont="1" applyFill="1" applyBorder="1" applyAlignment="1">
      <alignment horizontal="center" vertical="center" wrapText="1"/>
    </xf>
    <xf numFmtId="0" fontId="31" fillId="0" borderId="20" xfId="0" applyFont="1" applyBorder="1" applyAlignment="1">
      <alignment horizontal="right" vertical="center"/>
    </xf>
    <xf numFmtId="0" fontId="31" fillId="8" borderId="0" xfId="77" applyFont="1" applyFill="1" applyAlignment="1">
      <alignment vertical="center"/>
      <protection/>
    </xf>
    <xf numFmtId="0" fontId="31" fillId="0" borderId="0" xfId="77" applyFont="1">
      <alignment vertical="center"/>
      <protection/>
    </xf>
    <xf numFmtId="49" fontId="2" fillId="8" borderId="0" xfId="77" applyNumberFormat="1" applyFont="1" applyFill="1" applyAlignment="1">
      <alignment horizontal="center" vertical="center"/>
      <protection/>
    </xf>
    <xf numFmtId="0" fontId="2" fillId="8" borderId="0" xfId="77" applyFont="1" applyFill="1" applyAlignment="1">
      <alignment horizontal="left" vertical="center"/>
      <protection/>
    </xf>
    <xf numFmtId="177" fontId="2" fillId="8" borderId="0" xfId="77" applyNumberFormat="1" applyFont="1" applyFill="1" applyAlignment="1">
      <alignment horizontal="center" vertical="center"/>
      <protection/>
    </xf>
    <xf numFmtId="0" fontId="1" fillId="0" borderId="0" xfId="77">
      <alignment vertical="center"/>
      <protection/>
    </xf>
    <xf numFmtId="0" fontId="1" fillId="0" borderId="0" xfId="77" applyFont="1" applyAlignment="1">
      <alignment horizontal="centerContinuous" vertical="center"/>
      <protection/>
    </xf>
    <xf numFmtId="0" fontId="5" fillId="0" borderId="0" xfId="77" applyNumberFormat="1" applyFont="1" applyFill="1" applyAlignment="1" applyProtection="1">
      <alignment horizontal="center" vertical="center"/>
      <protection/>
    </xf>
    <xf numFmtId="49" fontId="31" fillId="8" borderId="0" xfId="77" applyNumberFormat="1" applyFont="1" applyFill="1" applyAlignment="1">
      <alignment vertical="center"/>
      <protection/>
    </xf>
    <xf numFmtId="0" fontId="31" fillId="0" borderId="0" xfId="77" applyFont="1" applyFill="1" applyAlignment="1">
      <alignment horizontal="centerContinuous" vertical="center"/>
      <protection/>
    </xf>
    <xf numFmtId="0" fontId="31" fillId="0" borderId="0" xfId="77" applyFont="1" applyAlignment="1">
      <alignment horizontal="centerContinuous" vertical="center"/>
      <protection/>
    </xf>
    <xf numFmtId="0" fontId="31" fillId="0" borderId="0" xfId="77" applyFont="1" applyAlignment="1">
      <alignment horizontal="center" vertical="center" wrapText="1"/>
      <protection/>
    </xf>
    <xf numFmtId="0" fontId="31" fillId="8" borderId="10" xfId="77" applyFont="1" applyFill="1" applyBorder="1" applyAlignment="1">
      <alignment horizontal="centerContinuous" vertical="center"/>
      <protection/>
    </xf>
    <xf numFmtId="0" fontId="31" fillId="8" borderId="22" xfId="77" applyFont="1" applyFill="1" applyBorder="1" applyAlignment="1">
      <alignment horizontal="centerContinuous" vertical="center"/>
      <protection/>
    </xf>
    <xf numFmtId="0" fontId="31" fillId="8" borderId="11" xfId="77" applyNumberFormat="1" applyFont="1" applyFill="1" applyBorder="1" applyAlignment="1" applyProtection="1">
      <alignment horizontal="center" vertical="center" wrapText="1"/>
      <protection/>
    </xf>
    <xf numFmtId="0" fontId="31" fillId="0" borderId="11" xfId="77" applyNumberFormat="1" applyFont="1" applyFill="1" applyBorder="1" applyAlignment="1" applyProtection="1">
      <alignment horizontal="center" vertical="center" wrapText="1"/>
      <protection/>
    </xf>
    <xf numFmtId="0" fontId="31" fillId="8" borderId="9" xfId="77" applyNumberFormat="1" applyFont="1" applyFill="1" applyBorder="1" applyAlignment="1" applyProtection="1">
      <alignment horizontal="center" vertical="center" wrapText="1"/>
      <protection/>
    </xf>
    <xf numFmtId="0" fontId="31" fillId="8" borderId="21" xfId="77" applyFont="1" applyFill="1" applyBorder="1" applyAlignment="1">
      <alignment horizontal="centerContinuous" vertical="center"/>
      <protection/>
    </xf>
    <xf numFmtId="0" fontId="31" fillId="8" borderId="11" xfId="77" applyNumberFormat="1" applyFont="1" applyFill="1" applyBorder="1" applyAlignment="1" applyProtection="1">
      <alignment horizontal="center" vertical="center"/>
      <protection/>
    </xf>
    <xf numFmtId="0" fontId="31" fillId="0" borderId="9" xfId="77" applyNumberFormat="1" applyFont="1" applyFill="1" applyBorder="1" applyAlignment="1" applyProtection="1">
      <alignment horizontal="center" vertical="center" wrapText="1"/>
      <protection/>
    </xf>
    <xf numFmtId="0" fontId="31" fillId="8" borderId="20" xfId="77" applyFont="1" applyFill="1" applyBorder="1" applyAlignment="1">
      <alignment horizontal="center" vertical="center" wrapText="1"/>
      <protection/>
    </xf>
    <xf numFmtId="49" fontId="2" fillId="0" borderId="0" xfId="77" applyNumberFormat="1" applyFont="1" applyFill="1" applyAlignment="1">
      <alignment horizontal="center" vertical="center"/>
      <protection/>
    </xf>
    <xf numFmtId="0" fontId="2" fillId="0" borderId="0" xfId="77" applyFont="1" applyFill="1" applyAlignment="1">
      <alignment horizontal="left" vertical="center"/>
      <protection/>
    </xf>
    <xf numFmtId="177" fontId="2" fillId="0" borderId="0" xfId="77" applyNumberFormat="1" applyFont="1" applyFill="1" applyAlignment="1">
      <alignment horizontal="center" vertical="center"/>
      <protection/>
    </xf>
    <xf numFmtId="177" fontId="31" fillId="8" borderId="0" xfId="77" applyNumberFormat="1" applyFont="1" applyFill="1" applyAlignment="1">
      <alignment vertical="center"/>
      <protection/>
    </xf>
    <xf numFmtId="0" fontId="31" fillId="8" borderId="9" xfId="77" applyNumberFormat="1" applyFont="1" applyFill="1" applyBorder="1" applyAlignment="1" applyProtection="1">
      <alignment horizontal="center" vertical="center"/>
      <protection/>
    </xf>
    <xf numFmtId="0" fontId="31" fillId="8" borderId="13" xfId="77" applyNumberFormat="1" applyFont="1" applyFill="1" applyBorder="1" applyAlignment="1" applyProtection="1">
      <alignment horizontal="center" vertical="center" wrapText="1"/>
      <protection/>
    </xf>
    <xf numFmtId="177" fontId="31" fillId="8" borderId="13" xfId="77" applyNumberFormat="1" applyFont="1" applyFill="1" applyBorder="1" applyAlignment="1" applyProtection="1">
      <alignment horizontal="center" vertical="center" wrapText="1"/>
      <protection/>
    </xf>
    <xf numFmtId="0" fontId="31" fillId="8" borderId="10" xfId="77" applyNumberFormat="1" applyFont="1" applyFill="1" applyBorder="1" applyAlignment="1" applyProtection="1">
      <alignment horizontal="center" vertical="center" wrapText="1"/>
      <protection/>
    </xf>
    <xf numFmtId="177" fontId="31" fillId="8" borderId="9" xfId="77" applyNumberFormat="1" applyFont="1" applyFill="1" applyBorder="1" applyAlignment="1" applyProtection="1">
      <alignment horizontal="center" vertical="center" wrapText="1"/>
      <protection/>
    </xf>
    <xf numFmtId="0" fontId="1" fillId="0" borderId="0" xfId="77" applyFont="1" applyAlignment="1">
      <alignment horizontal="right" vertical="center" wrapText="1"/>
      <protection/>
    </xf>
    <xf numFmtId="0" fontId="31" fillId="0" borderId="20" xfId="77" applyFont="1" applyBorder="1" applyAlignment="1">
      <alignment horizontal="left" vertical="center" wrapText="1"/>
      <protection/>
    </xf>
    <xf numFmtId="0" fontId="31" fillId="8" borderId="20" xfId="77" applyNumberFormat="1" applyFont="1" applyFill="1" applyBorder="1" applyAlignment="1" applyProtection="1">
      <alignment horizontal="right" vertical="center"/>
      <protection/>
    </xf>
    <xf numFmtId="0" fontId="31" fillId="8" borderId="12" xfId="77" applyFont="1" applyFill="1" applyBorder="1" applyAlignment="1">
      <alignment horizontal="center" vertical="center" wrapText="1"/>
      <protection/>
    </xf>
    <xf numFmtId="0" fontId="31" fillId="8" borderId="13" xfId="77" applyFont="1" applyFill="1" applyBorder="1" applyAlignment="1">
      <alignment horizontal="center" vertical="center" wrapText="1"/>
      <protection/>
    </xf>
    <xf numFmtId="0" fontId="31" fillId="8" borderId="12" xfId="77" applyFont="1" applyFill="1" applyBorder="1" applyAlignment="1" applyProtection="1">
      <alignment horizontal="center" vertical="center" wrapText="1"/>
      <protection locked="0"/>
    </xf>
    <xf numFmtId="0" fontId="1" fillId="0" borderId="0" xfId="77" applyFill="1">
      <alignment vertical="center"/>
      <protection/>
    </xf>
    <xf numFmtId="0" fontId="1" fillId="0" borderId="0" xfId="77" applyFont="1" applyFill="1" applyAlignment="1">
      <alignment horizontal="centerContinuous" vertical="center"/>
      <protection/>
    </xf>
    <xf numFmtId="0" fontId="31" fillId="0" borderId="0" xfId="79" applyFont="1" applyFill="1">
      <alignment vertical="center"/>
      <protection/>
    </xf>
    <xf numFmtId="0" fontId="2" fillId="0" borderId="0" xfId="79" applyFont="1" applyAlignment="1">
      <alignment horizontal="centerContinuous" vertical="center"/>
      <protection/>
    </xf>
    <xf numFmtId="0" fontId="1" fillId="0" borderId="0" xfId="79">
      <alignment vertical="center"/>
      <protection/>
    </xf>
    <xf numFmtId="0" fontId="2" fillId="0" borderId="0" xfId="79" applyFont="1" applyAlignment="1">
      <alignment horizontal="right" vertical="center" wrapText="1"/>
      <protection/>
    </xf>
    <xf numFmtId="0" fontId="5" fillId="0" borderId="0" xfId="79" applyNumberFormat="1" applyFont="1" applyFill="1" applyAlignment="1" applyProtection="1">
      <alignment horizontal="center" vertical="center"/>
      <protection/>
    </xf>
    <xf numFmtId="0" fontId="31" fillId="0" borderId="20" xfId="79" applyFont="1" applyBorder="1" applyAlignment="1">
      <alignment horizontal="centerContinuous" vertical="center" wrapText="1"/>
      <protection/>
    </xf>
    <xf numFmtId="0" fontId="31" fillId="0" borderId="20" xfId="79" applyFont="1" applyBorder="1" applyAlignment="1">
      <alignment horizontal="left" vertical="center" wrapText="1"/>
      <protection/>
    </xf>
    <xf numFmtId="0" fontId="31" fillId="0" borderId="0" xfId="79" applyFont="1" applyFill="1" applyAlignment="1">
      <alignment horizontal="left" vertical="center" wrapText="1"/>
      <protection/>
    </xf>
    <xf numFmtId="0" fontId="31" fillId="0" borderId="0" xfId="79" applyFont="1" applyAlignment="1">
      <alignment horizontal="left" vertical="center" wrapText="1"/>
      <protection/>
    </xf>
    <xf numFmtId="0" fontId="31" fillId="0" borderId="9" xfId="79" applyFont="1" applyFill="1" applyBorder="1" applyAlignment="1">
      <alignment horizontal="center" vertical="center" wrapText="1"/>
      <protection/>
    </xf>
    <xf numFmtId="0" fontId="31" fillId="8" borderId="9" xfId="79" applyFont="1" applyFill="1" applyBorder="1" applyAlignment="1">
      <alignment horizontal="center" vertical="center" wrapText="1"/>
      <protection/>
    </xf>
    <xf numFmtId="49" fontId="31" fillId="8" borderId="9" xfId="79" applyNumberFormat="1" applyFont="1" applyFill="1" applyBorder="1" applyAlignment="1" applyProtection="1">
      <alignment horizontal="center" vertical="center" wrapText="1"/>
      <protection/>
    </xf>
    <xf numFmtId="0" fontId="31" fillId="8" borderId="11" xfId="79" applyFont="1" applyFill="1" applyBorder="1" applyAlignment="1">
      <alignment horizontal="center" vertical="center" wrapText="1"/>
      <protection/>
    </xf>
    <xf numFmtId="0" fontId="31" fillId="8" borderId="9" xfId="79" applyNumberFormat="1" applyFont="1" applyFill="1" applyBorder="1" applyAlignment="1" applyProtection="1">
      <alignment horizontal="center" vertical="center" wrapText="1"/>
      <protection/>
    </xf>
    <xf numFmtId="0" fontId="31" fillId="8" borderId="10" xfId="79" applyFont="1" applyFill="1" applyBorder="1" applyAlignment="1">
      <alignment horizontal="center" vertical="center" wrapText="1"/>
      <protection/>
    </xf>
    <xf numFmtId="176" fontId="31" fillId="8" borderId="22" xfId="79" applyNumberFormat="1" applyFont="1" applyFill="1" applyBorder="1" applyAlignment="1">
      <alignment horizontal="center" vertical="center" wrapText="1"/>
      <protection/>
    </xf>
    <xf numFmtId="176" fontId="31" fillId="8" borderId="10" xfId="79" applyNumberFormat="1" applyFont="1" applyFill="1" applyBorder="1" applyAlignment="1">
      <alignment horizontal="center" vertical="center" wrapText="1"/>
      <protection/>
    </xf>
    <xf numFmtId="176" fontId="31" fillId="8" borderId="23" xfId="79" applyNumberFormat="1" applyFont="1" applyFill="1" applyBorder="1" applyAlignment="1">
      <alignment horizontal="center" vertical="center" wrapText="1"/>
      <protection/>
    </xf>
    <xf numFmtId="49" fontId="31" fillId="0" borderId="11" xfId="79" applyNumberFormat="1" applyFont="1" applyFill="1" applyBorder="1" applyAlignment="1" applyProtection="1">
      <alignment horizontal="center" vertical="center" wrapText="1"/>
      <protection/>
    </xf>
    <xf numFmtId="49" fontId="31" fillId="0" borderId="9" xfId="79" applyNumberFormat="1" applyFont="1" applyFill="1" applyBorder="1" applyAlignment="1" applyProtection="1">
      <alignment horizontal="center" vertical="center" wrapText="1"/>
      <protection/>
    </xf>
    <xf numFmtId="0" fontId="31" fillId="0" borderId="15" xfId="79" applyNumberFormat="1" applyFont="1" applyFill="1" applyBorder="1" applyAlignment="1" applyProtection="1">
      <alignment horizontal="left" vertical="center" wrapText="1"/>
      <protection/>
    </xf>
    <xf numFmtId="176" fontId="31" fillId="0" borderId="11" xfId="79" applyNumberFormat="1" applyFont="1" applyFill="1" applyBorder="1" applyAlignment="1" applyProtection="1">
      <alignment horizontal="right" vertical="center" wrapText="1"/>
      <protection/>
    </xf>
    <xf numFmtId="176" fontId="31" fillId="0" borderId="9" xfId="79" applyNumberFormat="1" applyFont="1" applyFill="1" applyBorder="1" applyAlignment="1" applyProtection="1">
      <alignment horizontal="right" vertical="center" wrapText="1"/>
      <protection/>
    </xf>
    <xf numFmtId="176" fontId="31" fillId="0" borderId="15" xfId="79" applyNumberFormat="1" applyFont="1" applyFill="1" applyBorder="1" applyAlignment="1" applyProtection="1">
      <alignment horizontal="right" vertical="center" wrapText="1"/>
      <protection/>
    </xf>
    <xf numFmtId="0" fontId="2" fillId="0" borderId="0" xfId="79" applyFont="1" applyFill="1" applyAlignment="1">
      <alignment horizontal="centerContinuous" vertical="center"/>
      <protection/>
    </xf>
    <xf numFmtId="0" fontId="2" fillId="0" borderId="0" xfId="79" applyFont="1" applyAlignment="1">
      <alignment horizontal="right" vertical="top"/>
      <protection/>
    </xf>
    <xf numFmtId="0" fontId="31" fillId="0" borderId="0" xfId="79" applyFont="1" applyAlignment="1">
      <alignment horizontal="centerContinuous" vertical="center"/>
      <protection/>
    </xf>
    <xf numFmtId="0" fontId="31" fillId="0" borderId="20" xfId="79" applyNumberFormat="1" applyFont="1" applyFill="1" applyBorder="1" applyAlignment="1" applyProtection="1">
      <alignment horizontal="right" vertical="center"/>
      <protection/>
    </xf>
    <xf numFmtId="0" fontId="31" fillId="8" borderId="18" xfId="79" applyNumberFormat="1" applyFont="1" applyFill="1" applyBorder="1" applyAlignment="1" applyProtection="1">
      <alignment horizontal="center" vertical="center"/>
      <protection/>
    </xf>
    <xf numFmtId="0" fontId="31" fillId="8" borderId="13" xfId="79" applyNumberFormat="1" applyFont="1" applyFill="1" applyBorder="1" applyAlignment="1" applyProtection="1">
      <alignment horizontal="center" vertical="center"/>
      <protection/>
    </xf>
    <xf numFmtId="0" fontId="31" fillId="8" borderId="11" xfId="79" applyNumberFormat="1" applyFont="1" applyFill="1" applyBorder="1" applyAlignment="1" applyProtection="1">
      <alignment horizontal="center" vertical="center"/>
      <protection/>
    </xf>
    <xf numFmtId="0" fontId="31" fillId="8" borderId="9" xfId="79" applyNumberFormat="1" applyFont="1" applyFill="1" applyBorder="1" applyAlignment="1" applyProtection="1">
      <alignment horizontal="center" vertical="center"/>
      <protection/>
    </xf>
    <xf numFmtId="0" fontId="31" fillId="8" borderId="10" xfId="79" applyFont="1" applyFill="1" applyBorder="1" applyAlignment="1">
      <alignment horizontal="center" vertical="center"/>
      <protection/>
    </xf>
    <xf numFmtId="0" fontId="31" fillId="8" borderId="14" xfId="79" applyFont="1" applyFill="1" applyBorder="1" applyAlignment="1">
      <alignment horizontal="center" vertical="center"/>
      <protection/>
    </xf>
    <xf numFmtId="0" fontId="31" fillId="8" borderId="22" xfId="79" applyFont="1" applyFill="1" applyBorder="1" applyAlignment="1">
      <alignment horizontal="center" vertical="center" wrapText="1"/>
      <protection/>
    </xf>
    <xf numFmtId="0" fontId="31" fillId="8" borderId="22" xfId="79" applyFont="1" applyFill="1" applyBorder="1" applyAlignment="1">
      <alignment horizontal="center" vertical="center"/>
      <protection/>
    </xf>
    <xf numFmtId="0" fontId="31" fillId="8" borderId="14" xfId="79" applyFont="1" applyFill="1" applyBorder="1" applyAlignment="1">
      <alignment horizontal="center" vertical="center"/>
      <protection/>
    </xf>
    <xf numFmtId="0" fontId="2" fillId="0" borderId="0" xfId="79" applyFont="1" applyAlignment="1">
      <alignment horizontal="center" vertical="center" wrapText="1"/>
      <protection/>
    </xf>
    <xf numFmtId="0" fontId="31" fillId="0" borderId="0" xfId="79" applyFont="1" applyFill="1" applyAlignment="1">
      <alignment horizontal="centerContinuous" vertical="center"/>
      <protection/>
    </xf>
    <xf numFmtId="0" fontId="31" fillId="0" borderId="0" xfId="79" applyFont="1">
      <alignment vertical="center"/>
      <protection/>
    </xf>
    <xf numFmtId="0" fontId="31" fillId="0" borderId="0" xfId="44" applyFont="1" applyFill="1">
      <alignment vertical="center"/>
      <protection/>
    </xf>
    <xf numFmtId="0" fontId="2" fillId="0" borderId="0" xfId="44" applyFont="1" applyAlignment="1">
      <alignment horizontal="centerContinuous" vertical="center"/>
      <protection/>
    </xf>
    <xf numFmtId="0" fontId="1" fillId="0" borderId="0" xfId="44">
      <alignment vertical="center"/>
      <protection/>
    </xf>
    <xf numFmtId="0" fontId="2" fillId="0" borderId="0" xfId="44" applyFont="1" applyAlignment="1">
      <alignment horizontal="right" vertical="center"/>
      <protection/>
    </xf>
    <xf numFmtId="0" fontId="5" fillId="0" borderId="0" xfId="44" applyNumberFormat="1" applyFont="1" applyFill="1" applyAlignment="1" applyProtection="1">
      <alignment horizontal="center" vertical="center"/>
      <protection/>
    </xf>
    <xf numFmtId="0" fontId="31" fillId="0" borderId="0" xfId="44" applyFont="1" applyAlignment="1">
      <alignment horizontal="centerContinuous" vertical="center"/>
      <protection/>
    </xf>
    <xf numFmtId="0" fontId="31" fillId="0" borderId="20" xfId="44" applyFont="1" applyBorder="1" applyAlignment="1">
      <alignment horizontal="left" vertical="center" wrapText="1"/>
      <protection/>
    </xf>
    <xf numFmtId="0" fontId="31" fillId="0" borderId="0" xfId="44" applyFont="1" applyAlignment="1">
      <alignment horizontal="left" vertical="center" wrapText="1"/>
      <protection/>
    </xf>
    <xf numFmtId="0" fontId="31" fillId="8" borderId="9" xfId="44" applyFont="1" applyFill="1" applyBorder="1" applyAlignment="1">
      <alignment horizontal="center" vertical="center" wrapText="1"/>
      <protection/>
    </xf>
    <xf numFmtId="0" fontId="31" fillId="8" borderId="11" xfId="44" applyFont="1" applyFill="1" applyBorder="1" applyAlignment="1">
      <alignment horizontal="center" vertical="center" wrapText="1"/>
      <protection/>
    </xf>
    <xf numFmtId="0" fontId="31" fillId="8" borderId="9" xfId="44" applyNumberFormat="1" applyFont="1" applyFill="1" applyBorder="1" applyAlignment="1" applyProtection="1">
      <alignment horizontal="center" vertical="center" wrapText="1"/>
      <protection/>
    </xf>
    <xf numFmtId="0" fontId="31" fillId="8" borderId="10" xfId="44" applyFont="1" applyFill="1" applyBorder="1" applyAlignment="1">
      <alignment horizontal="center" vertical="center" wrapText="1"/>
      <protection/>
    </xf>
    <xf numFmtId="49" fontId="31" fillId="0" borderId="9" xfId="44" applyNumberFormat="1" applyFont="1" applyFill="1" applyBorder="1" applyAlignment="1" applyProtection="1">
      <alignment horizontal="left" vertical="center" wrapText="1"/>
      <protection/>
    </xf>
    <xf numFmtId="49" fontId="31" fillId="0" borderId="15" xfId="44" applyNumberFormat="1" applyFont="1" applyFill="1" applyBorder="1" applyAlignment="1" applyProtection="1">
      <alignment horizontal="left" vertical="center" wrapText="1"/>
      <protection/>
    </xf>
    <xf numFmtId="176" fontId="31" fillId="0" borderId="11" xfId="44" applyNumberFormat="1" applyFont="1" applyFill="1" applyBorder="1" applyAlignment="1" applyProtection="1">
      <alignment horizontal="right" vertical="center"/>
      <protection/>
    </xf>
    <xf numFmtId="176" fontId="31" fillId="0" borderId="9" xfId="44" applyNumberFormat="1" applyFont="1" applyFill="1" applyBorder="1" applyAlignment="1" applyProtection="1">
      <alignment horizontal="right" vertical="center"/>
      <protection/>
    </xf>
    <xf numFmtId="176" fontId="31" fillId="0" borderId="15" xfId="44" applyNumberFormat="1" applyFont="1" applyFill="1" applyBorder="1" applyAlignment="1" applyProtection="1">
      <alignment horizontal="right" vertical="center"/>
      <protection/>
    </xf>
    <xf numFmtId="176" fontId="31" fillId="0" borderId="9" xfId="0" applyNumberFormat="1" applyFont="1" applyFill="1" applyBorder="1" applyAlignment="1" applyProtection="1">
      <alignment horizontal="right" vertical="center"/>
      <protection/>
    </xf>
    <xf numFmtId="182" fontId="31" fillId="0" borderId="11" xfId="44" applyNumberFormat="1" applyFont="1" applyFill="1" applyBorder="1" applyAlignment="1" applyProtection="1">
      <alignment horizontal="right" vertical="center" wrapText="1"/>
      <protection/>
    </xf>
    <xf numFmtId="0" fontId="31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Continuous" vertical="center"/>
      <protection/>
    </xf>
    <xf numFmtId="0" fontId="2" fillId="0" borderId="0" xfId="44" applyFont="1" applyFill="1" applyAlignment="1">
      <alignment horizontal="center" vertical="center"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0" fontId="31" fillId="0" borderId="20" xfId="44" applyNumberFormat="1" applyFont="1" applyFill="1" applyBorder="1" applyAlignment="1" applyProtection="1">
      <alignment horizontal="right" vertical="center" wrapText="1"/>
      <protection/>
    </xf>
    <xf numFmtId="0" fontId="31" fillId="8" borderId="13" xfId="44" applyFont="1" applyFill="1" applyBorder="1" applyAlignment="1">
      <alignment horizontal="center" vertical="center" wrapText="1"/>
      <protection/>
    </xf>
    <xf numFmtId="0" fontId="31" fillId="0" borderId="13" xfId="44" applyNumberFormat="1" applyFont="1" applyFill="1" applyBorder="1" applyAlignment="1" applyProtection="1">
      <alignment vertical="center"/>
      <protection/>
    </xf>
    <xf numFmtId="0" fontId="31" fillId="0" borderId="9" xfId="44" applyNumberFormat="1" applyFont="1" applyFill="1" applyBorder="1" applyAlignment="1" applyProtection="1">
      <alignment vertical="center"/>
      <protection/>
    </xf>
    <xf numFmtId="0" fontId="31" fillId="8" borderId="10" xfId="44" applyFont="1" applyFill="1" applyBorder="1" applyAlignment="1">
      <alignment horizontal="center" vertical="center"/>
      <protection/>
    </xf>
    <xf numFmtId="182" fontId="31" fillId="0" borderId="9" xfId="44" applyNumberFormat="1" applyFont="1" applyFill="1" applyBorder="1" applyAlignment="1" applyProtection="1">
      <alignment horizontal="right" vertical="center" wrapText="1"/>
      <protection/>
    </xf>
    <xf numFmtId="0" fontId="31" fillId="0" borderId="0" xfId="44" applyFont="1">
      <alignment vertical="center"/>
      <protection/>
    </xf>
    <xf numFmtId="0" fontId="31" fillId="0" borderId="9" xfId="81" applyFont="1" applyFill="1" applyBorder="1">
      <alignment vertical="center"/>
      <protection/>
    </xf>
    <xf numFmtId="0" fontId="31" fillId="0" borderId="9" xfId="0" applyFont="1" applyFill="1" applyBorder="1" applyAlignment="1">
      <alignment horizontal="center" vertical="center"/>
    </xf>
    <xf numFmtId="183" fontId="31" fillId="0" borderId="9" xfId="0" applyNumberFormat="1" applyFont="1" applyFill="1" applyBorder="1" applyAlignment="1" applyProtection="1">
      <alignment horizontal="right" vertical="center" wrapText="1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49" fontId="1" fillId="0" borderId="9" xfId="44" applyNumberFormat="1" applyFont="1" applyFill="1" applyBorder="1" applyAlignment="1" applyProtection="1" quotePrefix="1">
      <alignment horizontal="left" vertical="center" wrapText="1"/>
      <protection/>
    </xf>
    <xf numFmtId="0" fontId="8" fillId="0" borderId="9" xfId="0" applyFont="1" applyFill="1" applyBorder="1" applyAlignment="1" quotePrefix="1">
      <alignment horizontal="left" vertical="center" wrapText="1" shrinkToFit="1"/>
    </xf>
    <xf numFmtId="0" fontId="6" fillId="0" borderId="9" xfId="0" applyFont="1" applyFill="1" applyBorder="1" applyAlignment="1" quotePrefix="1">
      <alignment horizontal="left" vertical="center" wrapText="1" shrinkToFit="1"/>
    </xf>
    <xf numFmtId="0" fontId="1" fillId="8" borderId="9" xfId="61" applyFont="1" applyFill="1" applyBorder="1" applyAlignment="1" quotePrefix="1">
      <alignment horizontal="center" vertical="center" wrapText="1"/>
      <protection/>
    </xf>
    <xf numFmtId="0" fontId="1" fillId="0" borderId="9" xfId="0" applyFont="1" applyBorder="1" applyAlignment="1" quotePrefix="1">
      <alignment/>
    </xf>
    <xf numFmtId="49" fontId="1" fillId="0" borderId="9" xfId="83" applyNumberFormat="1" applyFont="1" applyFill="1" applyBorder="1" applyAlignment="1" quotePrefix="1">
      <alignment horizontal="center" vertical="center"/>
      <protection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0FFF10EDCCA4317905A55AF0DC4BD23" xfId="19"/>
    <cellStyle name="常规_234CAB730E9A49B381A8B2597D07D694" xfId="20"/>
    <cellStyle name="Comma [0]" xfId="21"/>
    <cellStyle name="40% - 强调文字颜色 3" xfId="22"/>
    <cellStyle name="差" xfId="23"/>
    <cellStyle name="Comma" xfId="24"/>
    <cellStyle name="60% - 强调文字颜色 3" xfId="25"/>
    <cellStyle name="Hyperlink" xfId="26"/>
    <cellStyle name="常规_385200E607F04804B5C7988757B03D63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解释性文本" xfId="35"/>
    <cellStyle name="标题 1" xfId="36"/>
    <cellStyle name="标题 2" xfId="37"/>
    <cellStyle name="60% - 强调文字颜色 1" xfId="38"/>
    <cellStyle name="常规_E8AF75BCA17C4A7BA79F29CA83B6F5A7" xfId="39"/>
    <cellStyle name="标题 3" xfId="40"/>
    <cellStyle name="60% - 强调文字颜色 4" xfId="41"/>
    <cellStyle name="输出" xfId="42"/>
    <cellStyle name="计算" xfId="43"/>
    <cellStyle name="常规_F2C9F44EAE6D41698431DB70DDBCF964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常规_01024199FB0E4AA990B5AE7002822FBB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常规_FA85956AF29D46888C80C611E9FB4855" xfId="61"/>
    <cellStyle name="常规_5E9FB8AE66E14E3CBF0A58F4E691094F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60% - 强调文字颜色 6" xfId="70"/>
    <cellStyle name="常规_0B6CD2B80CC44853A61EA0F3C70718A7" xfId="71"/>
    <cellStyle name="常规_16D242D3E8CA48A39E7BABAD4C2ADF34" xfId="72"/>
    <cellStyle name="常规_39487248717147F198562F069F2ADD01" xfId="73"/>
    <cellStyle name="常规_76F45534EFC8460DA0F4824A8C8A34BC" xfId="74"/>
    <cellStyle name="常规_895BA4DC252E44F38DB6B1093505760C" xfId="75"/>
    <cellStyle name="常规_9BD24174709145A1A19E8F64762D88B5" xfId="76"/>
    <cellStyle name="常规_AB1B1E38243A4EE5BA45BBBA49A942B7" xfId="77"/>
    <cellStyle name="常规 2" xfId="78"/>
    <cellStyle name="常规_EA9ADEE351EC4FBE8D6B10FECBD78F3B" xfId="79"/>
    <cellStyle name="常规_FDEBF98641054675A285ACB70D2F65A1" xfId="80"/>
    <cellStyle name="常规_部门收支总表" xfId="81"/>
    <cellStyle name="常规_工资福利" xfId="82"/>
    <cellStyle name="常规 4" xfId="83"/>
    <cellStyle name="常规 5" xfId="84"/>
    <cellStyle name="常规_Sheet1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workbookViewId="0" topLeftCell="A4">
      <selection activeCell="F8" sqref="F8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408"/>
      <c r="B1" s="409"/>
      <c r="C1" s="409"/>
      <c r="D1" s="409"/>
      <c r="E1" s="409"/>
      <c r="H1" s="624" t="s">
        <v>0</v>
      </c>
    </row>
    <row r="2" spans="1:8" ht="20.25" customHeight="1">
      <c r="A2" s="411" t="s">
        <v>1</v>
      </c>
      <c r="B2" s="411"/>
      <c r="C2" s="411"/>
      <c r="D2" s="411"/>
      <c r="E2" s="411"/>
      <c r="F2" s="411"/>
      <c r="G2" s="411"/>
      <c r="H2" s="411"/>
    </row>
    <row r="3" spans="1:8" s="80" customFormat="1" ht="16.5" customHeight="1">
      <c r="A3" s="412"/>
      <c r="B3" s="412"/>
      <c r="C3" s="412"/>
      <c r="D3" s="413"/>
      <c r="E3" s="413"/>
      <c r="H3" s="414" t="s">
        <v>2</v>
      </c>
    </row>
    <row r="4" spans="1:8" s="80" customFormat="1" ht="16.5" customHeight="1">
      <c r="A4" s="415" t="s">
        <v>3</v>
      </c>
      <c r="B4" s="415"/>
      <c r="C4" s="417" t="s">
        <v>4</v>
      </c>
      <c r="D4" s="417"/>
      <c r="E4" s="417"/>
      <c r="F4" s="417"/>
      <c r="G4" s="417"/>
      <c r="H4" s="417"/>
    </row>
    <row r="5" spans="1:8" s="80" customFormat="1" ht="15" customHeight="1">
      <c r="A5" s="416" t="s">
        <v>5</v>
      </c>
      <c r="B5" s="416" t="s">
        <v>6</v>
      </c>
      <c r="C5" s="417" t="s">
        <v>7</v>
      </c>
      <c r="D5" s="416" t="s">
        <v>6</v>
      </c>
      <c r="E5" s="417" t="s">
        <v>8</v>
      </c>
      <c r="F5" s="416" t="s">
        <v>6</v>
      </c>
      <c r="G5" s="417" t="s">
        <v>9</v>
      </c>
      <c r="H5" s="416" t="s">
        <v>6</v>
      </c>
    </row>
    <row r="6" spans="1:8" s="83" customFormat="1" ht="15" customHeight="1">
      <c r="A6" s="418" t="s">
        <v>10</v>
      </c>
      <c r="B6" s="419">
        <f>B7+B8</f>
        <v>2963.4</v>
      </c>
      <c r="C6" s="418" t="s">
        <v>11</v>
      </c>
      <c r="D6" s="419"/>
      <c r="E6" s="418" t="s">
        <v>12</v>
      </c>
      <c r="F6" s="419">
        <f>F7+F8</f>
        <v>2653.4</v>
      </c>
      <c r="G6" s="421" t="s">
        <v>13</v>
      </c>
      <c r="H6" s="419">
        <v>2424.1</v>
      </c>
    </row>
    <row r="7" spans="1:8" s="83" customFormat="1" ht="15" customHeight="1">
      <c r="A7" s="418" t="s">
        <v>14</v>
      </c>
      <c r="B7" s="419">
        <v>2313.4</v>
      </c>
      <c r="C7" s="421" t="s">
        <v>15</v>
      </c>
      <c r="D7" s="419"/>
      <c r="E7" s="418" t="s">
        <v>16</v>
      </c>
      <c r="F7" s="419">
        <v>2424.1</v>
      </c>
      <c r="G7" s="421" t="s">
        <v>17</v>
      </c>
      <c r="H7" s="419">
        <v>539.3</v>
      </c>
    </row>
    <row r="8" spans="1:8" s="83" customFormat="1" ht="15" customHeight="1">
      <c r="A8" s="418" t="s">
        <v>18</v>
      </c>
      <c r="B8" s="419">
        <v>650</v>
      </c>
      <c r="C8" s="418" t="s">
        <v>19</v>
      </c>
      <c r="D8" s="419"/>
      <c r="E8" s="418" t="s">
        <v>20</v>
      </c>
      <c r="F8" s="419">
        <v>229.3</v>
      </c>
      <c r="G8" s="421" t="s">
        <v>21</v>
      </c>
      <c r="H8" s="419"/>
    </row>
    <row r="9" spans="1:8" s="83" customFormat="1" ht="15" customHeight="1">
      <c r="A9" s="418" t="s">
        <v>22</v>
      </c>
      <c r="B9" s="419"/>
      <c r="C9" s="418" t="s">
        <v>23</v>
      </c>
      <c r="D9" s="419"/>
      <c r="E9" s="418" t="s">
        <v>24</v>
      </c>
      <c r="F9" s="419"/>
      <c r="G9" s="421" t="s">
        <v>25</v>
      </c>
      <c r="H9" s="419"/>
    </row>
    <row r="10" spans="1:8" s="83" customFormat="1" ht="15" customHeight="1">
      <c r="A10" s="418" t="s">
        <v>26</v>
      </c>
      <c r="B10" s="419"/>
      <c r="C10" s="418" t="s">
        <v>27</v>
      </c>
      <c r="D10" s="419"/>
      <c r="E10" s="418" t="s">
        <v>28</v>
      </c>
      <c r="F10" s="419">
        <f>F11</f>
        <v>310</v>
      </c>
      <c r="G10" s="421" t="s">
        <v>29</v>
      </c>
      <c r="H10" s="419"/>
    </row>
    <row r="11" spans="1:8" s="83" customFormat="1" ht="15" customHeight="1">
      <c r="A11" s="418" t="s">
        <v>30</v>
      </c>
      <c r="B11" s="419"/>
      <c r="C11" s="418" t="s">
        <v>31</v>
      </c>
      <c r="D11" s="419"/>
      <c r="E11" s="632" t="s">
        <v>32</v>
      </c>
      <c r="F11" s="419">
        <v>310</v>
      </c>
      <c r="G11" s="421" t="s">
        <v>33</v>
      </c>
      <c r="H11" s="419"/>
    </row>
    <row r="12" spans="1:8" s="83" customFormat="1" ht="15" customHeight="1">
      <c r="A12" s="418" t="s">
        <v>34</v>
      </c>
      <c r="B12" s="419"/>
      <c r="C12" s="418" t="s">
        <v>35</v>
      </c>
      <c r="D12" s="419"/>
      <c r="E12" s="632" t="s">
        <v>36</v>
      </c>
      <c r="F12" s="419"/>
      <c r="G12" s="421" t="s">
        <v>37</v>
      </c>
      <c r="H12" s="419"/>
    </row>
    <row r="13" spans="1:8" s="83" customFormat="1" ht="15" customHeight="1">
      <c r="A13" s="418" t="s">
        <v>38</v>
      </c>
      <c r="B13" s="419"/>
      <c r="C13" s="418" t="s">
        <v>39</v>
      </c>
      <c r="D13" s="419"/>
      <c r="E13" s="632" t="s">
        <v>40</v>
      </c>
      <c r="F13" s="419"/>
      <c r="G13" s="421" t="s">
        <v>41</v>
      </c>
      <c r="H13" s="419"/>
    </row>
    <row r="14" spans="1:8" s="83" customFormat="1" ht="15" customHeight="1">
      <c r="A14" s="418" t="s">
        <v>42</v>
      </c>
      <c r="B14" s="419"/>
      <c r="C14" s="418" t="s">
        <v>43</v>
      </c>
      <c r="D14" s="419"/>
      <c r="E14" s="632" t="s">
        <v>44</v>
      </c>
      <c r="F14" s="419"/>
      <c r="G14" s="421" t="s">
        <v>45</v>
      </c>
      <c r="H14" s="419"/>
    </row>
    <row r="15" spans="1:8" s="83" customFormat="1" ht="15" customHeight="1">
      <c r="A15" s="418"/>
      <c r="B15" s="419"/>
      <c r="C15" s="418" t="s">
        <v>46</v>
      </c>
      <c r="D15" s="419"/>
      <c r="E15" s="632" t="s">
        <v>47</v>
      </c>
      <c r="F15" s="419"/>
      <c r="G15" s="421" t="s">
        <v>48</v>
      </c>
      <c r="H15" s="419"/>
    </row>
    <row r="16" spans="1:8" s="83" customFormat="1" ht="15" customHeight="1">
      <c r="A16" s="422"/>
      <c r="B16" s="419"/>
      <c r="C16" s="418" t="s">
        <v>49</v>
      </c>
      <c r="D16" s="419"/>
      <c r="E16" s="632" t="s">
        <v>50</v>
      </c>
      <c r="F16" s="419"/>
      <c r="G16" s="421" t="s">
        <v>51</v>
      </c>
      <c r="H16" s="419"/>
    </row>
    <row r="17" spans="1:8" s="83" customFormat="1" ht="15" customHeight="1">
      <c r="A17" s="418"/>
      <c r="B17" s="419"/>
      <c r="C17" s="418" t="s">
        <v>52</v>
      </c>
      <c r="D17" s="419"/>
      <c r="E17" s="632" t="s">
        <v>53</v>
      </c>
      <c r="F17" s="419"/>
      <c r="G17" s="421" t="s">
        <v>54</v>
      </c>
      <c r="H17" s="419"/>
    </row>
    <row r="18" spans="1:8" s="83" customFormat="1" ht="15" customHeight="1">
      <c r="A18" s="418"/>
      <c r="B18" s="419"/>
      <c r="C18" s="423" t="s">
        <v>55</v>
      </c>
      <c r="D18" s="419"/>
      <c r="E18" s="418" t="s">
        <v>56</v>
      </c>
      <c r="F18" s="419"/>
      <c r="G18" s="421" t="s">
        <v>57</v>
      </c>
      <c r="H18" s="419"/>
    </row>
    <row r="19" spans="1:8" s="83" customFormat="1" ht="15" customHeight="1">
      <c r="A19" s="422"/>
      <c r="B19" s="419"/>
      <c r="C19" s="423" t="s">
        <v>58</v>
      </c>
      <c r="D19" s="419"/>
      <c r="E19" s="418" t="s">
        <v>59</v>
      </c>
      <c r="F19" s="419"/>
      <c r="G19" s="421" t="s">
        <v>60</v>
      </c>
      <c r="H19" s="419"/>
    </row>
    <row r="20" spans="1:8" s="83" customFormat="1" ht="15" customHeight="1">
      <c r="A20" s="422"/>
      <c r="B20" s="419"/>
      <c r="C20" s="423" t="s">
        <v>61</v>
      </c>
      <c r="D20" s="419">
        <v>2963.4</v>
      </c>
      <c r="E20" s="418" t="s">
        <v>62</v>
      </c>
      <c r="F20" s="419"/>
      <c r="G20" s="421" t="s">
        <v>63</v>
      </c>
      <c r="H20" s="419"/>
    </row>
    <row r="21" spans="1:8" s="83" customFormat="1" ht="15" customHeight="1">
      <c r="A21" s="418"/>
      <c r="B21" s="419"/>
      <c r="C21" s="423" t="s">
        <v>64</v>
      </c>
      <c r="D21" s="419"/>
      <c r="E21" s="418"/>
      <c r="F21" s="419"/>
      <c r="G21" s="421"/>
      <c r="H21" s="419"/>
    </row>
    <row r="22" spans="1:8" s="83" customFormat="1" ht="15" customHeight="1">
      <c r="A22" s="418"/>
      <c r="B22" s="419"/>
      <c r="C22" s="423" t="s">
        <v>65</v>
      </c>
      <c r="D22" s="419"/>
      <c r="E22" s="418"/>
      <c r="F22" s="419"/>
      <c r="G22" s="421"/>
      <c r="H22" s="419"/>
    </row>
    <row r="23" spans="1:8" s="83" customFormat="1" ht="15" customHeight="1">
      <c r="A23" s="418"/>
      <c r="B23" s="419"/>
      <c r="C23" s="423" t="s">
        <v>66</v>
      </c>
      <c r="D23" s="419"/>
      <c r="E23" s="418"/>
      <c r="F23" s="419"/>
      <c r="G23" s="421"/>
      <c r="H23" s="419"/>
    </row>
    <row r="24" spans="1:8" s="83" customFormat="1" ht="15" customHeight="1">
      <c r="A24" s="418"/>
      <c r="B24" s="419"/>
      <c r="C24" s="423" t="s">
        <v>67</v>
      </c>
      <c r="D24" s="419"/>
      <c r="E24" s="418"/>
      <c r="F24" s="419"/>
      <c r="G24" s="421"/>
      <c r="H24" s="419"/>
    </row>
    <row r="25" spans="1:8" s="83" customFormat="1" ht="15" customHeight="1">
      <c r="A25" s="418"/>
      <c r="B25" s="419"/>
      <c r="C25" s="423" t="s">
        <v>68</v>
      </c>
      <c r="D25" s="419"/>
      <c r="E25" s="418"/>
      <c r="F25" s="419"/>
      <c r="G25" s="421"/>
      <c r="H25" s="419"/>
    </row>
    <row r="26" spans="1:8" s="83" customFormat="1" ht="15" customHeight="1">
      <c r="A26" s="424" t="s">
        <v>69</v>
      </c>
      <c r="B26" s="419">
        <f>B6+B9+B10+B11+B12+B13+B14</f>
        <v>2963.4</v>
      </c>
      <c r="C26" s="424" t="s">
        <v>70</v>
      </c>
      <c r="D26" s="419">
        <f>D20</f>
        <v>2963.4</v>
      </c>
      <c r="E26" s="424" t="s">
        <v>70</v>
      </c>
      <c r="F26" s="419">
        <f>F6+F10</f>
        <v>2963.4</v>
      </c>
      <c r="G26" s="633" t="s">
        <v>71</v>
      </c>
      <c r="H26" s="419">
        <f>SUM(H6:H25)</f>
        <v>2963.3999999999996</v>
      </c>
    </row>
    <row r="27" spans="1:8" s="83" customFormat="1" ht="15" customHeight="1">
      <c r="A27" s="418" t="s">
        <v>72</v>
      </c>
      <c r="B27" s="419"/>
      <c r="C27" s="418"/>
      <c r="D27" s="419"/>
      <c r="E27" s="418"/>
      <c r="F27" s="634"/>
      <c r="G27" s="633"/>
      <c r="H27" s="419"/>
    </row>
    <row r="28" spans="1:8" s="83" customFormat="1" ht="13.5" customHeight="1">
      <c r="A28" s="424" t="s">
        <v>73</v>
      </c>
      <c r="B28" s="419">
        <f>B26+B27</f>
        <v>2963.4</v>
      </c>
      <c r="C28" s="424" t="s">
        <v>74</v>
      </c>
      <c r="D28" s="419">
        <f>D26</f>
        <v>2963.4</v>
      </c>
      <c r="E28" s="424" t="s">
        <v>74</v>
      </c>
      <c r="F28" s="419">
        <f>F26</f>
        <v>2963.4</v>
      </c>
      <c r="G28" s="633" t="s">
        <v>74</v>
      </c>
      <c r="H28" s="419">
        <f>H26</f>
        <v>2963.3999999999996</v>
      </c>
    </row>
    <row r="29" spans="1:6" ht="14.25" customHeight="1">
      <c r="A29" s="635"/>
      <c r="B29" s="635"/>
      <c r="C29" s="635"/>
      <c r="D29" s="635"/>
      <c r="E29" s="635"/>
      <c r="F29" s="635"/>
    </row>
  </sheetData>
  <sheetProtection formatCells="0" formatColumns="0" formatRows="0"/>
  <mergeCells count="4">
    <mergeCell ref="A2:H2"/>
    <mergeCell ref="A3:C3"/>
    <mergeCell ref="C4:H4"/>
    <mergeCell ref="A29:F29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6"/>
  <sheetViews>
    <sheetView showGridLines="0" showZeros="0" workbookViewId="0" topLeftCell="A1">
      <selection activeCell="I14" sqref="I14"/>
    </sheetView>
  </sheetViews>
  <sheetFormatPr defaultColWidth="6.875" defaultRowHeight="22.5" customHeight="1"/>
  <cols>
    <col min="1" max="3" width="3.625" style="428" customWidth="1"/>
    <col min="4" max="4" width="11.125" style="428" customWidth="1"/>
    <col min="5" max="5" width="22.875" style="428" customWidth="1"/>
    <col min="6" max="6" width="12.125" style="428" customWidth="1"/>
    <col min="7" max="12" width="10.375" style="428" customWidth="1"/>
    <col min="13" max="246" width="6.75390625" style="428" customWidth="1"/>
    <col min="247" max="251" width="6.75390625" style="429" customWidth="1"/>
    <col min="252" max="252" width="6.875" style="430" customWidth="1"/>
    <col min="253" max="16384" width="6.875" style="430" customWidth="1"/>
  </cols>
  <sheetData>
    <row r="1" spans="12:252" ht="22.5" customHeight="1">
      <c r="L1" s="428" t="s">
        <v>201</v>
      </c>
      <c r="IR1"/>
    </row>
    <row r="2" spans="1:252" ht="22.5" customHeight="1">
      <c r="A2" s="431" t="s">
        <v>202</v>
      </c>
      <c r="B2" s="431"/>
      <c r="C2" s="431"/>
      <c r="D2" s="431"/>
      <c r="E2" s="431"/>
      <c r="F2" s="431"/>
      <c r="G2" s="431"/>
      <c r="H2" s="431"/>
      <c r="I2" s="431"/>
      <c r="J2" s="431"/>
      <c r="K2" s="431"/>
      <c r="L2" s="431"/>
      <c r="IR2"/>
    </row>
    <row r="3" spans="1:256" s="80" customFormat="1" ht="22.5" customHeight="1">
      <c r="A3" s="432"/>
      <c r="B3" s="432"/>
      <c r="C3" s="432"/>
      <c r="D3" s="432"/>
      <c r="E3" s="432"/>
      <c r="F3" s="432"/>
      <c r="G3" s="432"/>
      <c r="H3" s="432"/>
      <c r="I3" s="432"/>
      <c r="J3" s="432"/>
      <c r="K3" s="447" t="s">
        <v>77</v>
      </c>
      <c r="L3" s="447"/>
      <c r="M3" s="432"/>
      <c r="N3" s="432"/>
      <c r="O3" s="432"/>
      <c r="P3" s="432"/>
      <c r="Q3" s="432"/>
      <c r="R3" s="432"/>
      <c r="S3" s="432"/>
      <c r="T3" s="432"/>
      <c r="U3" s="432"/>
      <c r="V3" s="432"/>
      <c r="W3" s="432"/>
      <c r="X3" s="432"/>
      <c r="Y3" s="432"/>
      <c r="Z3" s="432"/>
      <c r="AA3" s="432"/>
      <c r="AB3" s="432"/>
      <c r="AC3" s="432"/>
      <c r="AD3" s="432"/>
      <c r="AE3" s="432"/>
      <c r="AF3" s="432"/>
      <c r="AG3" s="432"/>
      <c r="AH3" s="432"/>
      <c r="AI3" s="432"/>
      <c r="AJ3" s="432"/>
      <c r="AK3" s="432"/>
      <c r="AL3" s="432"/>
      <c r="AM3" s="432"/>
      <c r="AN3" s="432"/>
      <c r="AO3" s="432"/>
      <c r="AP3" s="432"/>
      <c r="AQ3" s="432"/>
      <c r="AR3" s="432"/>
      <c r="AS3" s="432"/>
      <c r="AT3" s="432"/>
      <c r="AU3" s="432"/>
      <c r="AV3" s="432"/>
      <c r="AW3" s="432"/>
      <c r="AX3" s="432"/>
      <c r="AY3" s="432"/>
      <c r="AZ3" s="432"/>
      <c r="BA3" s="432"/>
      <c r="BB3" s="432"/>
      <c r="BC3" s="432"/>
      <c r="BD3" s="432"/>
      <c r="BE3" s="432"/>
      <c r="BF3" s="432"/>
      <c r="BG3" s="432"/>
      <c r="BH3" s="432"/>
      <c r="BI3" s="432"/>
      <c r="BJ3" s="432"/>
      <c r="BK3" s="432"/>
      <c r="BL3" s="432"/>
      <c r="BM3" s="432"/>
      <c r="BN3" s="432"/>
      <c r="BO3" s="432"/>
      <c r="BP3" s="432"/>
      <c r="BQ3" s="432"/>
      <c r="BR3" s="432"/>
      <c r="BS3" s="432"/>
      <c r="BT3" s="432"/>
      <c r="BU3" s="432"/>
      <c r="BV3" s="432"/>
      <c r="BW3" s="432"/>
      <c r="BX3" s="432"/>
      <c r="BY3" s="432"/>
      <c r="BZ3" s="432"/>
      <c r="CA3" s="432"/>
      <c r="CB3" s="432"/>
      <c r="CC3" s="432"/>
      <c r="CD3" s="432"/>
      <c r="CE3" s="432"/>
      <c r="CF3" s="432"/>
      <c r="CG3" s="432"/>
      <c r="CH3" s="432"/>
      <c r="CI3" s="432"/>
      <c r="CJ3" s="432"/>
      <c r="CK3" s="432"/>
      <c r="CL3" s="432"/>
      <c r="CM3" s="432"/>
      <c r="CN3" s="432"/>
      <c r="CO3" s="432"/>
      <c r="CP3" s="432"/>
      <c r="CQ3" s="432"/>
      <c r="CR3" s="432"/>
      <c r="CS3" s="432"/>
      <c r="CT3" s="432"/>
      <c r="CU3" s="432"/>
      <c r="CV3" s="432"/>
      <c r="CW3" s="432"/>
      <c r="CX3" s="432"/>
      <c r="CY3" s="432"/>
      <c r="CZ3" s="432"/>
      <c r="DA3" s="432"/>
      <c r="DB3" s="432"/>
      <c r="DC3" s="432"/>
      <c r="DD3" s="432"/>
      <c r="DE3" s="432"/>
      <c r="DF3" s="432"/>
      <c r="DG3" s="432"/>
      <c r="DH3" s="432"/>
      <c r="DI3" s="432"/>
      <c r="DJ3" s="432"/>
      <c r="DK3" s="432"/>
      <c r="DL3" s="432"/>
      <c r="DM3" s="432"/>
      <c r="DN3" s="432"/>
      <c r="DO3" s="432"/>
      <c r="DP3" s="432"/>
      <c r="DQ3" s="432"/>
      <c r="DR3" s="432"/>
      <c r="DS3" s="432"/>
      <c r="DT3" s="432"/>
      <c r="DU3" s="432"/>
      <c r="DV3" s="432"/>
      <c r="DW3" s="432"/>
      <c r="DX3" s="432"/>
      <c r="DY3" s="432"/>
      <c r="DZ3" s="432"/>
      <c r="EA3" s="432"/>
      <c r="EB3" s="432"/>
      <c r="EC3" s="432"/>
      <c r="ED3" s="432"/>
      <c r="EE3" s="432"/>
      <c r="EF3" s="432"/>
      <c r="EG3" s="432"/>
      <c r="EH3" s="432"/>
      <c r="EI3" s="432"/>
      <c r="EJ3" s="432"/>
      <c r="EK3" s="432"/>
      <c r="EL3" s="432"/>
      <c r="EM3" s="432"/>
      <c r="EN3" s="432"/>
      <c r="EO3" s="432"/>
      <c r="EP3" s="432"/>
      <c r="EQ3" s="432"/>
      <c r="ER3" s="432"/>
      <c r="ES3" s="432"/>
      <c r="ET3" s="432"/>
      <c r="EU3" s="432"/>
      <c r="EV3" s="432"/>
      <c r="EW3" s="432"/>
      <c r="EX3" s="432"/>
      <c r="EY3" s="432"/>
      <c r="EZ3" s="432"/>
      <c r="FA3" s="432"/>
      <c r="FB3" s="432"/>
      <c r="FC3" s="432"/>
      <c r="FD3" s="432"/>
      <c r="FE3" s="432"/>
      <c r="FF3" s="432"/>
      <c r="FG3" s="432"/>
      <c r="FH3" s="432"/>
      <c r="FI3" s="432"/>
      <c r="FJ3" s="432"/>
      <c r="FK3" s="432"/>
      <c r="FL3" s="432"/>
      <c r="FM3" s="432"/>
      <c r="FN3" s="432"/>
      <c r="FO3" s="432"/>
      <c r="FP3" s="432"/>
      <c r="FQ3" s="432"/>
      <c r="FR3" s="432"/>
      <c r="FS3" s="432"/>
      <c r="FT3" s="432"/>
      <c r="FU3" s="432"/>
      <c r="FV3" s="432"/>
      <c r="FW3" s="432"/>
      <c r="FX3" s="432"/>
      <c r="FY3" s="432"/>
      <c r="FZ3" s="432"/>
      <c r="GA3" s="432"/>
      <c r="GB3" s="432"/>
      <c r="GC3" s="432"/>
      <c r="GD3" s="432"/>
      <c r="GE3" s="432"/>
      <c r="GF3" s="432"/>
      <c r="GG3" s="432"/>
      <c r="GH3" s="432"/>
      <c r="GI3" s="432"/>
      <c r="GJ3" s="432"/>
      <c r="GK3" s="432"/>
      <c r="GL3" s="432"/>
      <c r="GM3" s="432"/>
      <c r="GN3" s="432"/>
      <c r="GO3" s="432"/>
      <c r="GP3" s="432"/>
      <c r="GQ3" s="432"/>
      <c r="GR3" s="432"/>
      <c r="GS3" s="432"/>
      <c r="GT3" s="432"/>
      <c r="GU3" s="432"/>
      <c r="GV3" s="432"/>
      <c r="GW3" s="432"/>
      <c r="GX3" s="432"/>
      <c r="GY3" s="432"/>
      <c r="GZ3" s="432"/>
      <c r="HA3" s="432"/>
      <c r="HB3" s="432"/>
      <c r="HC3" s="432"/>
      <c r="HD3" s="432"/>
      <c r="HE3" s="432"/>
      <c r="HF3" s="432"/>
      <c r="HG3" s="432"/>
      <c r="HH3" s="432"/>
      <c r="HI3" s="432"/>
      <c r="HJ3" s="432"/>
      <c r="HK3" s="432"/>
      <c r="HL3" s="432"/>
      <c r="HM3" s="432"/>
      <c r="HN3" s="432"/>
      <c r="HO3" s="432"/>
      <c r="HP3" s="432"/>
      <c r="HQ3" s="432"/>
      <c r="HR3" s="432"/>
      <c r="HS3" s="432"/>
      <c r="HT3" s="432"/>
      <c r="HU3" s="432"/>
      <c r="HV3" s="432"/>
      <c r="HW3" s="432"/>
      <c r="HX3" s="432"/>
      <c r="HY3" s="432"/>
      <c r="HZ3" s="432"/>
      <c r="IA3" s="432"/>
      <c r="IB3" s="432"/>
      <c r="IC3" s="432"/>
      <c r="ID3" s="432"/>
      <c r="IE3" s="432"/>
      <c r="IF3" s="432"/>
      <c r="IG3" s="432"/>
      <c r="IH3" s="432"/>
      <c r="II3" s="432"/>
      <c r="IJ3" s="432"/>
      <c r="IK3" s="432"/>
      <c r="IL3" s="432"/>
      <c r="IM3" s="453"/>
      <c r="IN3" s="453"/>
      <c r="IO3" s="453"/>
      <c r="IP3" s="453"/>
      <c r="IQ3" s="453"/>
      <c r="IS3" s="455"/>
      <c r="IT3" s="455"/>
      <c r="IU3" s="455"/>
      <c r="IV3" s="455"/>
    </row>
    <row r="4" spans="1:256" s="80" customFormat="1" ht="22.5" customHeight="1">
      <c r="A4" s="433" t="s">
        <v>97</v>
      </c>
      <c r="B4" s="433"/>
      <c r="C4" s="434"/>
      <c r="D4" s="435" t="s">
        <v>129</v>
      </c>
      <c r="E4" s="436" t="s">
        <v>98</v>
      </c>
      <c r="F4" s="435" t="s">
        <v>170</v>
      </c>
      <c r="G4" s="437" t="s">
        <v>203</v>
      </c>
      <c r="H4" s="435" t="s">
        <v>204</v>
      </c>
      <c r="I4" s="435" t="s">
        <v>205</v>
      </c>
      <c r="J4" s="435" t="s">
        <v>206</v>
      </c>
      <c r="K4" s="435" t="s">
        <v>207</v>
      </c>
      <c r="L4" s="435" t="s">
        <v>190</v>
      </c>
      <c r="M4" s="432"/>
      <c r="N4" s="432"/>
      <c r="O4" s="432"/>
      <c r="P4" s="432"/>
      <c r="Q4" s="432"/>
      <c r="R4" s="432"/>
      <c r="S4" s="432"/>
      <c r="T4" s="432"/>
      <c r="U4" s="432"/>
      <c r="V4" s="432"/>
      <c r="W4" s="432"/>
      <c r="X4" s="432"/>
      <c r="Y4" s="432"/>
      <c r="Z4" s="432"/>
      <c r="AA4" s="432"/>
      <c r="AB4" s="432"/>
      <c r="AC4" s="432"/>
      <c r="AD4" s="432"/>
      <c r="AE4" s="432"/>
      <c r="AF4" s="432"/>
      <c r="AG4" s="432"/>
      <c r="AH4" s="432"/>
      <c r="AI4" s="432"/>
      <c r="AJ4" s="432"/>
      <c r="AK4" s="432"/>
      <c r="AL4" s="432"/>
      <c r="AM4" s="432"/>
      <c r="AN4" s="432"/>
      <c r="AO4" s="432"/>
      <c r="AP4" s="432"/>
      <c r="AQ4" s="432"/>
      <c r="AR4" s="432"/>
      <c r="AS4" s="432"/>
      <c r="AT4" s="432"/>
      <c r="AU4" s="432"/>
      <c r="AV4" s="432"/>
      <c r="AW4" s="432"/>
      <c r="AX4" s="432"/>
      <c r="AY4" s="432"/>
      <c r="AZ4" s="432"/>
      <c r="BA4" s="432"/>
      <c r="BB4" s="432"/>
      <c r="BC4" s="432"/>
      <c r="BD4" s="432"/>
      <c r="BE4" s="432"/>
      <c r="BF4" s="432"/>
      <c r="BG4" s="432"/>
      <c r="BH4" s="432"/>
      <c r="BI4" s="432"/>
      <c r="BJ4" s="432"/>
      <c r="BK4" s="432"/>
      <c r="BL4" s="432"/>
      <c r="BM4" s="432"/>
      <c r="BN4" s="432"/>
      <c r="BO4" s="432"/>
      <c r="BP4" s="432"/>
      <c r="BQ4" s="432"/>
      <c r="BR4" s="432"/>
      <c r="BS4" s="432"/>
      <c r="BT4" s="432"/>
      <c r="BU4" s="432"/>
      <c r="BV4" s="432"/>
      <c r="BW4" s="432"/>
      <c r="BX4" s="432"/>
      <c r="BY4" s="432"/>
      <c r="BZ4" s="432"/>
      <c r="CA4" s="432"/>
      <c r="CB4" s="432"/>
      <c r="CC4" s="432"/>
      <c r="CD4" s="432"/>
      <c r="CE4" s="432"/>
      <c r="CF4" s="432"/>
      <c r="CG4" s="432"/>
      <c r="CH4" s="432"/>
      <c r="CI4" s="432"/>
      <c r="CJ4" s="432"/>
      <c r="CK4" s="432"/>
      <c r="CL4" s="432"/>
      <c r="CM4" s="432"/>
      <c r="CN4" s="432"/>
      <c r="CO4" s="432"/>
      <c r="CP4" s="432"/>
      <c r="CQ4" s="432"/>
      <c r="CR4" s="432"/>
      <c r="CS4" s="432"/>
      <c r="CT4" s="432"/>
      <c r="CU4" s="432"/>
      <c r="CV4" s="432"/>
      <c r="CW4" s="432"/>
      <c r="CX4" s="432"/>
      <c r="CY4" s="432"/>
      <c r="CZ4" s="432"/>
      <c r="DA4" s="432"/>
      <c r="DB4" s="432"/>
      <c r="DC4" s="432"/>
      <c r="DD4" s="432"/>
      <c r="DE4" s="432"/>
      <c r="DF4" s="432"/>
      <c r="DG4" s="432"/>
      <c r="DH4" s="432"/>
      <c r="DI4" s="432"/>
      <c r="DJ4" s="432"/>
      <c r="DK4" s="432"/>
      <c r="DL4" s="432"/>
      <c r="DM4" s="432"/>
      <c r="DN4" s="432"/>
      <c r="DO4" s="432"/>
      <c r="DP4" s="432"/>
      <c r="DQ4" s="432"/>
      <c r="DR4" s="432"/>
      <c r="DS4" s="432"/>
      <c r="DT4" s="432"/>
      <c r="DU4" s="432"/>
      <c r="DV4" s="432"/>
      <c r="DW4" s="432"/>
      <c r="DX4" s="432"/>
      <c r="DY4" s="432"/>
      <c r="DZ4" s="432"/>
      <c r="EA4" s="432"/>
      <c r="EB4" s="432"/>
      <c r="EC4" s="432"/>
      <c r="ED4" s="432"/>
      <c r="EE4" s="432"/>
      <c r="EF4" s="432"/>
      <c r="EG4" s="432"/>
      <c r="EH4" s="432"/>
      <c r="EI4" s="432"/>
      <c r="EJ4" s="432"/>
      <c r="EK4" s="432"/>
      <c r="EL4" s="432"/>
      <c r="EM4" s="432"/>
      <c r="EN4" s="432"/>
      <c r="EO4" s="432"/>
      <c r="EP4" s="432"/>
      <c r="EQ4" s="432"/>
      <c r="ER4" s="432"/>
      <c r="ES4" s="432"/>
      <c r="ET4" s="432"/>
      <c r="EU4" s="432"/>
      <c r="EV4" s="432"/>
      <c r="EW4" s="432"/>
      <c r="EX4" s="432"/>
      <c r="EY4" s="432"/>
      <c r="EZ4" s="432"/>
      <c r="FA4" s="432"/>
      <c r="FB4" s="432"/>
      <c r="FC4" s="432"/>
      <c r="FD4" s="432"/>
      <c r="FE4" s="432"/>
      <c r="FF4" s="432"/>
      <c r="FG4" s="432"/>
      <c r="FH4" s="432"/>
      <c r="FI4" s="432"/>
      <c r="FJ4" s="432"/>
      <c r="FK4" s="432"/>
      <c r="FL4" s="432"/>
      <c r="FM4" s="432"/>
      <c r="FN4" s="432"/>
      <c r="FO4" s="432"/>
      <c r="FP4" s="432"/>
      <c r="FQ4" s="432"/>
      <c r="FR4" s="432"/>
      <c r="FS4" s="432"/>
      <c r="FT4" s="432"/>
      <c r="FU4" s="432"/>
      <c r="FV4" s="432"/>
      <c r="FW4" s="432"/>
      <c r="FX4" s="432"/>
      <c r="FY4" s="432"/>
      <c r="FZ4" s="432"/>
      <c r="GA4" s="432"/>
      <c r="GB4" s="432"/>
      <c r="GC4" s="432"/>
      <c r="GD4" s="432"/>
      <c r="GE4" s="432"/>
      <c r="GF4" s="432"/>
      <c r="GG4" s="432"/>
      <c r="GH4" s="432"/>
      <c r="GI4" s="432"/>
      <c r="GJ4" s="432"/>
      <c r="GK4" s="432"/>
      <c r="GL4" s="432"/>
      <c r="GM4" s="432"/>
      <c r="GN4" s="432"/>
      <c r="GO4" s="432"/>
      <c r="GP4" s="432"/>
      <c r="GQ4" s="432"/>
      <c r="GR4" s="432"/>
      <c r="GS4" s="432"/>
      <c r="GT4" s="432"/>
      <c r="GU4" s="432"/>
      <c r="GV4" s="432"/>
      <c r="GW4" s="432"/>
      <c r="GX4" s="432"/>
      <c r="GY4" s="432"/>
      <c r="GZ4" s="432"/>
      <c r="HA4" s="432"/>
      <c r="HB4" s="432"/>
      <c r="HC4" s="432"/>
      <c r="HD4" s="432"/>
      <c r="HE4" s="432"/>
      <c r="HF4" s="432"/>
      <c r="HG4" s="432"/>
      <c r="HH4" s="432"/>
      <c r="HI4" s="432"/>
      <c r="HJ4" s="432"/>
      <c r="HK4" s="432"/>
      <c r="HL4" s="432"/>
      <c r="HM4" s="432"/>
      <c r="HN4" s="432"/>
      <c r="HO4" s="432"/>
      <c r="HP4" s="432"/>
      <c r="HQ4" s="432"/>
      <c r="HR4" s="432"/>
      <c r="HS4" s="432"/>
      <c r="HT4" s="432"/>
      <c r="HU4" s="432"/>
      <c r="HV4" s="432"/>
      <c r="HW4" s="432"/>
      <c r="HX4" s="432"/>
      <c r="HY4" s="432"/>
      <c r="HZ4" s="432"/>
      <c r="IA4" s="432"/>
      <c r="IB4" s="432"/>
      <c r="IC4" s="432"/>
      <c r="ID4" s="432"/>
      <c r="IE4" s="432"/>
      <c r="IF4" s="432"/>
      <c r="IG4" s="432"/>
      <c r="IH4" s="432"/>
      <c r="II4" s="432"/>
      <c r="IJ4" s="432"/>
      <c r="IK4" s="432"/>
      <c r="IL4" s="432"/>
      <c r="IM4" s="453"/>
      <c r="IN4" s="453"/>
      <c r="IO4" s="453"/>
      <c r="IP4" s="453"/>
      <c r="IQ4" s="453"/>
      <c r="IS4" s="455"/>
      <c r="IT4" s="455"/>
      <c r="IU4" s="455"/>
      <c r="IV4" s="455"/>
    </row>
    <row r="5" spans="1:256" s="80" customFormat="1" ht="18" customHeight="1">
      <c r="A5" s="435" t="s">
        <v>100</v>
      </c>
      <c r="B5" s="438" t="s">
        <v>101</v>
      </c>
      <c r="C5" s="436" t="s">
        <v>102</v>
      </c>
      <c r="D5" s="435"/>
      <c r="E5" s="436"/>
      <c r="F5" s="435"/>
      <c r="G5" s="437"/>
      <c r="H5" s="435"/>
      <c r="I5" s="435"/>
      <c r="J5" s="435"/>
      <c r="K5" s="435"/>
      <c r="L5" s="435"/>
      <c r="M5" s="432"/>
      <c r="N5" s="432"/>
      <c r="O5" s="432"/>
      <c r="P5" s="432"/>
      <c r="Q5" s="432"/>
      <c r="R5" s="432"/>
      <c r="S5" s="432"/>
      <c r="T5" s="432"/>
      <c r="U5" s="432"/>
      <c r="V5" s="432"/>
      <c r="W5" s="432"/>
      <c r="X5" s="432"/>
      <c r="Y5" s="432"/>
      <c r="Z5" s="432"/>
      <c r="AA5" s="432"/>
      <c r="AB5" s="432"/>
      <c r="AC5" s="432"/>
      <c r="AD5" s="432"/>
      <c r="AE5" s="432"/>
      <c r="AF5" s="432"/>
      <c r="AG5" s="432"/>
      <c r="AH5" s="432"/>
      <c r="AI5" s="432"/>
      <c r="AJ5" s="432"/>
      <c r="AK5" s="432"/>
      <c r="AL5" s="432"/>
      <c r="AM5" s="432"/>
      <c r="AN5" s="432"/>
      <c r="AO5" s="432"/>
      <c r="AP5" s="432"/>
      <c r="AQ5" s="432"/>
      <c r="AR5" s="432"/>
      <c r="AS5" s="432"/>
      <c r="AT5" s="432"/>
      <c r="AU5" s="432"/>
      <c r="AV5" s="432"/>
      <c r="AW5" s="432"/>
      <c r="AX5" s="432"/>
      <c r="AY5" s="432"/>
      <c r="AZ5" s="432"/>
      <c r="BA5" s="432"/>
      <c r="BB5" s="432"/>
      <c r="BC5" s="432"/>
      <c r="BD5" s="432"/>
      <c r="BE5" s="432"/>
      <c r="BF5" s="432"/>
      <c r="BG5" s="432"/>
      <c r="BH5" s="432"/>
      <c r="BI5" s="432"/>
      <c r="BJ5" s="432"/>
      <c r="BK5" s="432"/>
      <c r="BL5" s="432"/>
      <c r="BM5" s="432"/>
      <c r="BN5" s="432"/>
      <c r="BO5" s="432"/>
      <c r="BP5" s="432"/>
      <c r="BQ5" s="432"/>
      <c r="BR5" s="432"/>
      <c r="BS5" s="432"/>
      <c r="BT5" s="432"/>
      <c r="BU5" s="432"/>
      <c r="BV5" s="432"/>
      <c r="BW5" s="432"/>
      <c r="BX5" s="432"/>
      <c r="BY5" s="432"/>
      <c r="BZ5" s="432"/>
      <c r="CA5" s="432"/>
      <c r="CB5" s="432"/>
      <c r="CC5" s="432"/>
      <c r="CD5" s="432"/>
      <c r="CE5" s="432"/>
      <c r="CF5" s="432"/>
      <c r="CG5" s="432"/>
      <c r="CH5" s="432"/>
      <c r="CI5" s="432"/>
      <c r="CJ5" s="432"/>
      <c r="CK5" s="432"/>
      <c r="CL5" s="432"/>
      <c r="CM5" s="432"/>
      <c r="CN5" s="432"/>
      <c r="CO5" s="432"/>
      <c r="CP5" s="432"/>
      <c r="CQ5" s="432"/>
      <c r="CR5" s="432"/>
      <c r="CS5" s="432"/>
      <c r="CT5" s="432"/>
      <c r="CU5" s="432"/>
      <c r="CV5" s="432"/>
      <c r="CW5" s="432"/>
      <c r="CX5" s="432"/>
      <c r="CY5" s="432"/>
      <c r="CZ5" s="432"/>
      <c r="DA5" s="432"/>
      <c r="DB5" s="432"/>
      <c r="DC5" s="432"/>
      <c r="DD5" s="432"/>
      <c r="DE5" s="432"/>
      <c r="DF5" s="432"/>
      <c r="DG5" s="432"/>
      <c r="DH5" s="432"/>
      <c r="DI5" s="432"/>
      <c r="DJ5" s="432"/>
      <c r="DK5" s="432"/>
      <c r="DL5" s="432"/>
      <c r="DM5" s="432"/>
      <c r="DN5" s="432"/>
      <c r="DO5" s="432"/>
      <c r="DP5" s="432"/>
      <c r="DQ5" s="432"/>
      <c r="DR5" s="432"/>
      <c r="DS5" s="432"/>
      <c r="DT5" s="432"/>
      <c r="DU5" s="432"/>
      <c r="DV5" s="432"/>
      <c r="DW5" s="432"/>
      <c r="DX5" s="432"/>
      <c r="DY5" s="432"/>
      <c r="DZ5" s="432"/>
      <c r="EA5" s="432"/>
      <c r="EB5" s="432"/>
      <c r="EC5" s="432"/>
      <c r="ED5" s="432"/>
      <c r="EE5" s="432"/>
      <c r="EF5" s="432"/>
      <c r="EG5" s="432"/>
      <c r="EH5" s="432"/>
      <c r="EI5" s="432"/>
      <c r="EJ5" s="432"/>
      <c r="EK5" s="432"/>
      <c r="EL5" s="432"/>
      <c r="EM5" s="432"/>
      <c r="EN5" s="432"/>
      <c r="EO5" s="432"/>
      <c r="EP5" s="432"/>
      <c r="EQ5" s="432"/>
      <c r="ER5" s="432"/>
      <c r="ES5" s="432"/>
      <c r="ET5" s="432"/>
      <c r="EU5" s="432"/>
      <c r="EV5" s="432"/>
      <c r="EW5" s="432"/>
      <c r="EX5" s="432"/>
      <c r="EY5" s="432"/>
      <c r="EZ5" s="432"/>
      <c r="FA5" s="432"/>
      <c r="FB5" s="432"/>
      <c r="FC5" s="432"/>
      <c r="FD5" s="432"/>
      <c r="FE5" s="432"/>
      <c r="FF5" s="432"/>
      <c r="FG5" s="432"/>
      <c r="FH5" s="432"/>
      <c r="FI5" s="432"/>
      <c r="FJ5" s="432"/>
      <c r="FK5" s="432"/>
      <c r="FL5" s="432"/>
      <c r="FM5" s="432"/>
      <c r="FN5" s="432"/>
      <c r="FO5" s="432"/>
      <c r="FP5" s="432"/>
      <c r="FQ5" s="432"/>
      <c r="FR5" s="432"/>
      <c r="FS5" s="432"/>
      <c r="FT5" s="432"/>
      <c r="FU5" s="432"/>
      <c r="FV5" s="432"/>
      <c r="FW5" s="432"/>
      <c r="FX5" s="432"/>
      <c r="FY5" s="432"/>
      <c r="FZ5" s="432"/>
      <c r="GA5" s="432"/>
      <c r="GB5" s="432"/>
      <c r="GC5" s="432"/>
      <c r="GD5" s="432"/>
      <c r="GE5" s="432"/>
      <c r="GF5" s="432"/>
      <c r="GG5" s="432"/>
      <c r="GH5" s="432"/>
      <c r="GI5" s="432"/>
      <c r="GJ5" s="432"/>
      <c r="GK5" s="432"/>
      <c r="GL5" s="432"/>
      <c r="GM5" s="432"/>
      <c r="GN5" s="432"/>
      <c r="GO5" s="432"/>
      <c r="GP5" s="432"/>
      <c r="GQ5" s="432"/>
      <c r="GR5" s="432"/>
      <c r="GS5" s="432"/>
      <c r="GT5" s="432"/>
      <c r="GU5" s="432"/>
      <c r="GV5" s="432"/>
      <c r="GW5" s="432"/>
      <c r="GX5" s="432"/>
      <c r="GY5" s="432"/>
      <c r="GZ5" s="432"/>
      <c r="HA5" s="432"/>
      <c r="HB5" s="432"/>
      <c r="HC5" s="432"/>
      <c r="HD5" s="432"/>
      <c r="HE5" s="432"/>
      <c r="HF5" s="432"/>
      <c r="HG5" s="432"/>
      <c r="HH5" s="432"/>
      <c r="HI5" s="432"/>
      <c r="HJ5" s="432"/>
      <c r="HK5" s="432"/>
      <c r="HL5" s="432"/>
      <c r="HM5" s="432"/>
      <c r="HN5" s="432"/>
      <c r="HO5" s="432"/>
      <c r="HP5" s="432"/>
      <c r="HQ5" s="432"/>
      <c r="HR5" s="432"/>
      <c r="HS5" s="432"/>
      <c r="HT5" s="432"/>
      <c r="HU5" s="432"/>
      <c r="HV5" s="432"/>
      <c r="HW5" s="432"/>
      <c r="HX5" s="432"/>
      <c r="HY5" s="432"/>
      <c r="HZ5" s="432"/>
      <c r="IA5" s="432"/>
      <c r="IB5" s="432"/>
      <c r="IC5" s="432"/>
      <c r="ID5" s="432"/>
      <c r="IE5" s="432"/>
      <c r="IF5" s="432"/>
      <c r="IG5" s="432"/>
      <c r="IH5" s="432"/>
      <c r="II5" s="432"/>
      <c r="IJ5" s="432"/>
      <c r="IK5" s="432"/>
      <c r="IL5" s="432"/>
      <c r="IM5" s="453"/>
      <c r="IN5" s="453"/>
      <c r="IO5" s="453"/>
      <c r="IP5" s="453"/>
      <c r="IQ5" s="453"/>
      <c r="IS5" s="455"/>
      <c r="IT5" s="455"/>
      <c r="IU5" s="455"/>
      <c r="IV5" s="455"/>
    </row>
    <row r="6" spans="1:256" s="80" customFormat="1" ht="18" customHeight="1">
      <c r="A6" s="435"/>
      <c r="B6" s="438"/>
      <c r="C6" s="436"/>
      <c r="D6" s="435"/>
      <c r="E6" s="436"/>
      <c r="F6" s="435"/>
      <c r="G6" s="437"/>
      <c r="H6" s="435"/>
      <c r="I6" s="435"/>
      <c r="J6" s="435"/>
      <c r="K6" s="435"/>
      <c r="L6" s="435"/>
      <c r="M6" s="432"/>
      <c r="N6" s="432"/>
      <c r="O6" s="432"/>
      <c r="P6" s="432"/>
      <c r="Q6" s="432"/>
      <c r="R6" s="432"/>
      <c r="S6" s="432"/>
      <c r="T6" s="432"/>
      <c r="U6" s="432"/>
      <c r="V6" s="432"/>
      <c r="W6" s="432"/>
      <c r="X6" s="432"/>
      <c r="Y6" s="432"/>
      <c r="Z6" s="432"/>
      <c r="AA6" s="432"/>
      <c r="AB6" s="432"/>
      <c r="AC6" s="432"/>
      <c r="AD6" s="432"/>
      <c r="AE6" s="432"/>
      <c r="AF6" s="432"/>
      <c r="AG6" s="432"/>
      <c r="AH6" s="432"/>
      <c r="AI6" s="432"/>
      <c r="AJ6" s="432"/>
      <c r="AK6" s="432"/>
      <c r="AL6" s="432"/>
      <c r="AM6" s="432"/>
      <c r="AN6" s="432"/>
      <c r="AO6" s="432"/>
      <c r="AP6" s="432"/>
      <c r="AQ6" s="432"/>
      <c r="AR6" s="432"/>
      <c r="AS6" s="432"/>
      <c r="AT6" s="432"/>
      <c r="AU6" s="432"/>
      <c r="AV6" s="432"/>
      <c r="AW6" s="432"/>
      <c r="AX6" s="432"/>
      <c r="AY6" s="432"/>
      <c r="AZ6" s="432"/>
      <c r="BA6" s="432"/>
      <c r="BB6" s="432"/>
      <c r="BC6" s="432"/>
      <c r="BD6" s="432"/>
      <c r="BE6" s="432"/>
      <c r="BF6" s="432"/>
      <c r="BG6" s="432"/>
      <c r="BH6" s="432"/>
      <c r="BI6" s="432"/>
      <c r="BJ6" s="432"/>
      <c r="BK6" s="432"/>
      <c r="BL6" s="432"/>
      <c r="BM6" s="432"/>
      <c r="BN6" s="432"/>
      <c r="BO6" s="432"/>
      <c r="BP6" s="432"/>
      <c r="BQ6" s="432"/>
      <c r="BR6" s="432"/>
      <c r="BS6" s="432"/>
      <c r="BT6" s="432"/>
      <c r="BU6" s="432"/>
      <c r="BV6" s="432"/>
      <c r="BW6" s="432"/>
      <c r="BX6" s="432"/>
      <c r="BY6" s="432"/>
      <c r="BZ6" s="432"/>
      <c r="CA6" s="432"/>
      <c r="CB6" s="432"/>
      <c r="CC6" s="432"/>
      <c r="CD6" s="432"/>
      <c r="CE6" s="432"/>
      <c r="CF6" s="432"/>
      <c r="CG6" s="432"/>
      <c r="CH6" s="432"/>
      <c r="CI6" s="432"/>
      <c r="CJ6" s="432"/>
      <c r="CK6" s="432"/>
      <c r="CL6" s="432"/>
      <c r="CM6" s="432"/>
      <c r="CN6" s="432"/>
      <c r="CO6" s="432"/>
      <c r="CP6" s="432"/>
      <c r="CQ6" s="432"/>
      <c r="CR6" s="432"/>
      <c r="CS6" s="432"/>
      <c r="CT6" s="432"/>
      <c r="CU6" s="432"/>
      <c r="CV6" s="432"/>
      <c r="CW6" s="432"/>
      <c r="CX6" s="432"/>
      <c r="CY6" s="432"/>
      <c r="CZ6" s="432"/>
      <c r="DA6" s="432"/>
      <c r="DB6" s="432"/>
      <c r="DC6" s="432"/>
      <c r="DD6" s="432"/>
      <c r="DE6" s="432"/>
      <c r="DF6" s="432"/>
      <c r="DG6" s="432"/>
      <c r="DH6" s="432"/>
      <c r="DI6" s="432"/>
      <c r="DJ6" s="432"/>
      <c r="DK6" s="432"/>
      <c r="DL6" s="432"/>
      <c r="DM6" s="432"/>
      <c r="DN6" s="432"/>
      <c r="DO6" s="432"/>
      <c r="DP6" s="432"/>
      <c r="DQ6" s="432"/>
      <c r="DR6" s="432"/>
      <c r="DS6" s="432"/>
      <c r="DT6" s="432"/>
      <c r="DU6" s="432"/>
      <c r="DV6" s="432"/>
      <c r="DW6" s="432"/>
      <c r="DX6" s="432"/>
      <c r="DY6" s="432"/>
      <c r="DZ6" s="432"/>
      <c r="EA6" s="432"/>
      <c r="EB6" s="432"/>
      <c r="EC6" s="432"/>
      <c r="ED6" s="432"/>
      <c r="EE6" s="432"/>
      <c r="EF6" s="432"/>
      <c r="EG6" s="432"/>
      <c r="EH6" s="432"/>
      <c r="EI6" s="432"/>
      <c r="EJ6" s="432"/>
      <c r="EK6" s="432"/>
      <c r="EL6" s="432"/>
      <c r="EM6" s="432"/>
      <c r="EN6" s="432"/>
      <c r="EO6" s="432"/>
      <c r="EP6" s="432"/>
      <c r="EQ6" s="432"/>
      <c r="ER6" s="432"/>
      <c r="ES6" s="432"/>
      <c r="ET6" s="432"/>
      <c r="EU6" s="432"/>
      <c r="EV6" s="432"/>
      <c r="EW6" s="432"/>
      <c r="EX6" s="432"/>
      <c r="EY6" s="432"/>
      <c r="EZ6" s="432"/>
      <c r="FA6" s="432"/>
      <c r="FB6" s="432"/>
      <c r="FC6" s="432"/>
      <c r="FD6" s="432"/>
      <c r="FE6" s="432"/>
      <c r="FF6" s="432"/>
      <c r="FG6" s="432"/>
      <c r="FH6" s="432"/>
      <c r="FI6" s="432"/>
      <c r="FJ6" s="432"/>
      <c r="FK6" s="432"/>
      <c r="FL6" s="432"/>
      <c r="FM6" s="432"/>
      <c r="FN6" s="432"/>
      <c r="FO6" s="432"/>
      <c r="FP6" s="432"/>
      <c r="FQ6" s="432"/>
      <c r="FR6" s="432"/>
      <c r="FS6" s="432"/>
      <c r="FT6" s="432"/>
      <c r="FU6" s="432"/>
      <c r="FV6" s="432"/>
      <c r="FW6" s="432"/>
      <c r="FX6" s="432"/>
      <c r="FY6" s="432"/>
      <c r="FZ6" s="432"/>
      <c r="GA6" s="432"/>
      <c r="GB6" s="432"/>
      <c r="GC6" s="432"/>
      <c r="GD6" s="432"/>
      <c r="GE6" s="432"/>
      <c r="GF6" s="432"/>
      <c r="GG6" s="432"/>
      <c r="GH6" s="432"/>
      <c r="GI6" s="432"/>
      <c r="GJ6" s="432"/>
      <c r="GK6" s="432"/>
      <c r="GL6" s="432"/>
      <c r="GM6" s="432"/>
      <c r="GN6" s="432"/>
      <c r="GO6" s="432"/>
      <c r="GP6" s="432"/>
      <c r="GQ6" s="432"/>
      <c r="GR6" s="432"/>
      <c r="GS6" s="432"/>
      <c r="GT6" s="432"/>
      <c r="GU6" s="432"/>
      <c r="GV6" s="432"/>
      <c r="GW6" s="432"/>
      <c r="GX6" s="432"/>
      <c r="GY6" s="432"/>
      <c r="GZ6" s="432"/>
      <c r="HA6" s="432"/>
      <c r="HB6" s="432"/>
      <c r="HC6" s="432"/>
      <c r="HD6" s="432"/>
      <c r="HE6" s="432"/>
      <c r="HF6" s="432"/>
      <c r="HG6" s="432"/>
      <c r="HH6" s="432"/>
      <c r="HI6" s="432"/>
      <c r="HJ6" s="432"/>
      <c r="HK6" s="432"/>
      <c r="HL6" s="432"/>
      <c r="HM6" s="432"/>
      <c r="HN6" s="432"/>
      <c r="HO6" s="432"/>
      <c r="HP6" s="432"/>
      <c r="HQ6" s="432"/>
      <c r="HR6" s="432"/>
      <c r="HS6" s="432"/>
      <c r="HT6" s="432"/>
      <c r="HU6" s="432"/>
      <c r="HV6" s="432"/>
      <c r="HW6" s="432"/>
      <c r="HX6" s="432"/>
      <c r="HY6" s="432"/>
      <c r="HZ6" s="432"/>
      <c r="IA6" s="432"/>
      <c r="IB6" s="432"/>
      <c r="IC6" s="432"/>
      <c r="ID6" s="432"/>
      <c r="IE6" s="432"/>
      <c r="IF6" s="432"/>
      <c r="IG6" s="432"/>
      <c r="IH6" s="432"/>
      <c r="II6" s="432"/>
      <c r="IJ6" s="432"/>
      <c r="IK6" s="432"/>
      <c r="IL6" s="432"/>
      <c r="IM6" s="453"/>
      <c r="IN6" s="453"/>
      <c r="IO6" s="453"/>
      <c r="IP6" s="453"/>
      <c r="IQ6" s="453"/>
      <c r="IS6" s="455"/>
      <c r="IT6" s="455"/>
      <c r="IU6" s="455"/>
      <c r="IV6" s="455"/>
    </row>
    <row r="7" spans="1:256" s="80" customFormat="1" ht="22.5" customHeight="1">
      <c r="A7" s="439" t="s">
        <v>92</v>
      </c>
      <c r="B7" s="439" t="s">
        <v>92</v>
      </c>
      <c r="C7" s="439" t="s">
        <v>92</v>
      </c>
      <c r="D7" s="439" t="s">
        <v>92</v>
      </c>
      <c r="E7" s="439" t="s">
        <v>92</v>
      </c>
      <c r="F7" s="439">
        <v>1</v>
      </c>
      <c r="G7" s="439">
        <v>2</v>
      </c>
      <c r="H7" s="439">
        <v>3</v>
      </c>
      <c r="I7" s="439">
        <v>4</v>
      </c>
      <c r="J7" s="439">
        <v>5</v>
      </c>
      <c r="K7" s="439">
        <v>6</v>
      </c>
      <c r="L7" s="439">
        <v>7</v>
      </c>
      <c r="M7" s="448"/>
      <c r="N7" s="449"/>
      <c r="O7" s="432"/>
      <c r="P7" s="432"/>
      <c r="Q7" s="432"/>
      <c r="R7" s="432"/>
      <c r="S7" s="432"/>
      <c r="T7" s="432"/>
      <c r="U7" s="432"/>
      <c r="V7" s="432"/>
      <c r="W7" s="432"/>
      <c r="X7" s="432"/>
      <c r="Y7" s="432"/>
      <c r="Z7" s="432"/>
      <c r="AA7" s="432"/>
      <c r="AB7" s="432"/>
      <c r="AC7" s="432"/>
      <c r="AD7" s="432"/>
      <c r="AE7" s="432"/>
      <c r="AF7" s="432"/>
      <c r="AG7" s="432"/>
      <c r="AH7" s="432"/>
      <c r="AI7" s="432"/>
      <c r="AJ7" s="432"/>
      <c r="AK7" s="432"/>
      <c r="AL7" s="432"/>
      <c r="AM7" s="432"/>
      <c r="AN7" s="432"/>
      <c r="AO7" s="432"/>
      <c r="AP7" s="432"/>
      <c r="AQ7" s="432"/>
      <c r="AR7" s="432"/>
      <c r="AS7" s="432"/>
      <c r="AT7" s="432"/>
      <c r="AU7" s="432"/>
      <c r="AV7" s="432"/>
      <c r="AW7" s="432"/>
      <c r="AX7" s="432"/>
      <c r="AY7" s="432"/>
      <c r="AZ7" s="432"/>
      <c r="BA7" s="432"/>
      <c r="BB7" s="432"/>
      <c r="BC7" s="432"/>
      <c r="BD7" s="432"/>
      <c r="BE7" s="432"/>
      <c r="BF7" s="432"/>
      <c r="BG7" s="432"/>
      <c r="BH7" s="432"/>
      <c r="BI7" s="432"/>
      <c r="BJ7" s="432"/>
      <c r="BK7" s="432"/>
      <c r="BL7" s="432"/>
      <c r="BM7" s="432"/>
      <c r="BN7" s="432"/>
      <c r="BO7" s="432"/>
      <c r="BP7" s="432"/>
      <c r="BQ7" s="432"/>
      <c r="BR7" s="432"/>
      <c r="BS7" s="432"/>
      <c r="BT7" s="432"/>
      <c r="BU7" s="432"/>
      <c r="BV7" s="432"/>
      <c r="BW7" s="432"/>
      <c r="BX7" s="432"/>
      <c r="BY7" s="432"/>
      <c r="BZ7" s="432"/>
      <c r="CA7" s="432"/>
      <c r="CB7" s="432"/>
      <c r="CC7" s="432"/>
      <c r="CD7" s="432"/>
      <c r="CE7" s="432"/>
      <c r="CF7" s="432"/>
      <c r="CG7" s="432"/>
      <c r="CH7" s="432"/>
      <c r="CI7" s="432"/>
      <c r="CJ7" s="432"/>
      <c r="CK7" s="432"/>
      <c r="CL7" s="432"/>
      <c r="CM7" s="432"/>
      <c r="CN7" s="432"/>
      <c r="CO7" s="432"/>
      <c r="CP7" s="432"/>
      <c r="CQ7" s="432"/>
      <c r="CR7" s="432"/>
      <c r="CS7" s="432"/>
      <c r="CT7" s="432"/>
      <c r="CU7" s="432"/>
      <c r="CV7" s="432"/>
      <c r="CW7" s="432"/>
      <c r="CX7" s="432"/>
      <c r="CY7" s="432"/>
      <c r="CZ7" s="432"/>
      <c r="DA7" s="432"/>
      <c r="DB7" s="432"/>
      <c r="DC7" s="432"/>
      <c r="DD7" s="432"/>
      <c r="DE7" s="432"/>
      <c r="DF7" s="432"/>
      <c r="DG7" s="432"/>
      <c r="DH7" s="432"/>
      <c r="DI7" s="432"/>
      <c r="DJ7" s="432"/>
      <c r="DK7" s="432"/>
      <c r="DL7" s="432"/>
      <c r="DM7" s="432"/>
      <c r="DN7" s="432"/>
      <c r="DO7" s="432"/>
      <c r="DP7" s="432"/>
      <c r="DQ7" s="432"/>
      <c r="DR7" s="432"/>
      <c r="DS7" s="432"/>
      <c r="DT7" s="432"/>
      <c r="DU7" s="432"/>
      <c r="DV7" s="432"/>
      <c r="DW7" s="432"/>
      <c r="DX7" s="432"/>
      <c r="DY7" s="432"/>
      <c r="DZ7" s="432"/>
      <c r="EA7" s="432"/>
      <c r="EB7" s="432"/>
      <c r="EC7" s="432"/>
      <c r="ED7" s="432"/>
      <c r="EE7" s="432"/>
      <c r="EF7" s="432"/>
      <c r="EG7" s="432"/>
      <c r="EH7" s="432"/>
      <c r="EI7" s="432"/>
      <c r="EJ7" s="432"/>
      <c r="EK7" s="432"/>
      <c r="EL7" s="432"/>
      <c r="EM7" s="432"/>
      <c r="EN7" s="432"/>
      <c r="EO7" s="432"/>
      <c r="EP7" s="432"/>
      <c r="EQ7" s="432"/>
      <c r="ER7" s="432"/>
      <c r="ES7" s="432"/>
      <c r="ET7" s="432"/>
      <c r="EU7" s="432"/>
      <c r="EV7" s="432"/>
      <c r="EW7" s="432"/>
      <c r="EX7" s="432"/>
      <c r="EY7" s="432"/>
      <c r="EZ7" s="432"/>
      <c r="FA7" s="432"/>
      <c r="FB7" s="432"/>
      <c r="FC7" s="432"/>
      <c r="FD7" s="432"/>
      <c r="FE7" s="432"/>
      <c r="FF7" s="432"/>
      <c r="FG7" s="432"/>
      <c r="FH7" s="432"/>
      <c r="FI7" s="432"/>
      <c r="FJ7" s="432"/>
      <c r="FK7" s="432"/>
      <c r="FL7" s="432"/>
      <c r="FM7" s="432"/>
      <c r="FN7" s="432"/>
      <c r="FO7" s="432"/>
      <c r="FP7" s="432"/>
      <c r="FQ7" s="432"/>
      <c r="FR7" s="432"/>
      <c r="FS7" s="432"/>
      <c r="FT7" s="432"/>
      <c r="FU7" s="432"/>
      <c r="FV7" s="432"/>
      <c r="FW7" s="432"/>
      <c r="FX7" s="432"/>
      <c r="FY7" s="432"/>
      <c r="FZ7" s="432"/>
      <c r="GA7" s="432"/>
      <c r="GB7" s="432"/>
      <c r="GC7" s="432"/>
      <c r="GD7" s="432"/>
      <c r="GE7" s="432"/>
      <c r="GF7" s="432"/>
      <c r="GG7" s="432"/>
      <c r="GH7" s="432"/>
      <c r="GI7" s="432"/>
      <c r="GJ7" s="432"/>
      <c r="GK7" s="432"/>
      <c r="GL7" s="432"/>
      <c r="GM7" s="432"/>
      <c r="GN7" s="432"/>
      <c r="GO7" s="432"/>
      <c r="GP7" s="432"/>
      <c r="GQ7" s="432"/>
      <c r="GR7" s="432"/>
      <c r="GS7" s="432"/>
      <c r="GT7" s="432"/>
      <c r="GU7" s="432"/>
      <c r="GV7" s="432"/>
      <c r="GW7" s="432"/>
      <c r="GX7" s="432"/>
      <c r="GY7" s="432"/>
      <c r="GZ7" s="432"/>
      <c r="HA7" s="432"/>
      <c r="HB7" s="432"/>
      <c r="HC7" s="432"/>
      <c r="HD7" s="432"/>
      <c r="HE7" s="432"/>
      <c r="HF7" s="432"/>
      <c r="HG7" s="432"/>
      <c r="HH7" s="432"/>
      <c r="HI7" s="432"/>
      <c r="HJ7" s="432"/>
      <c r="HK7" s="432"/>
      <c r="HL7" s="432"/>
      <c r="HM7" s="432"/>
      <c r="HN7" s="432"/>
      <c r="HO7" s="432"/>
      <c r="HP7" s="432"/>
      <c r="HQ7" s="432"/>
      <c r="HR7" s="432"/>
      <c r="HS7" s="432"/>
      <c r="HT7" s="432"/>
      <c r="HU7" s="432"/>
      <c r="HV7" s="432"/>
      <c r="HW7" s="432"/>
      <c r="HX7" s="432"/>
      <c r="HY7" s="432"/>
      <c r="HZ7" s="432"/>
      <c r="IA7" s="432"/>
      <c r="IB7" s="432"/>
      <c r="IC7" s="432"/>
      <c r="ID7" s="432"/>
      <c r="IE7" s="432"/>
      <c r="IF7" s="432"/>
      <c r="IG7" s="432"/>
      <c r="IH7" s="432"/>
      <c r="II7" s="432"/>
      <c r="IJ7" s="432"/>
      <c r="IK7" s="432"/>
      <c r="IL7" s="432"/>
      <c r="IM7" s="453"/>
      <c r="IN7" s="453"/>
      <c r="IO7" s="453"/>
      <c r="IP7" s="453"/>
      <c r="IQ7" s="453"/>
      <c r="IS7" s="455"/>
      <c r="IT7" s="455"/>
      <c r="IU7" s="455"/>
      <c r="IV7" s="455"/>
    </row>
    <row r="8" spans="1:256" s="427" customFormat="1" ht="23.25" customHeight="1">
      <c r="A8" s="440"/>
      <c r="B8" s="440"/>
      <c r="C8" s="441"/>
      <c r="D8" s="442"/>
      <c r="E8" s="443"/>
      <c r="F8" s="444"/>
      <c r="G8" s="444"/>
      <c r="H8" s="445"/>
      <c r="I8" s="444"/>
      <c r="J8" s="444"/>
      <c r="K8" s="444"/>
      <c r="L8" s="445"/>
      <c r="M8" s="448"/>
      <c r="N8" s="450"/>
      <c r="O8" s="448"/>
      <c r="P8" s="448"/>
      <c r="Q8" s="448"/>
      <c r="R8" s="448"/>
      <c r="S8" s="448"/>
      <c r="T8" s="448"/>
      <c r="U8" s="448"/>
      <c r="V8" s="448"/>
      <c r="W8" s="448"/>
      <c r="X8" s="448"/>
      <c r="Y8" s="448"/>
      <c r="Z8" s="448"/>
      <c r="AA8" s="448"/>
      <c r="AB8" s="448"/>
      <c r="AC8" s="448"/>
      <c r="AD8" s="448"/>
      <c r="AE8" s="448"/>
      <c r="AF8" s="448"/>
      <c r="AG8" s="448"/>
      <c r="AH8" s="448"/>
      <c r="AI8" s="448"/>
      <c r="AJ8" s="448"/>
      <c r="AK8" s="448"/>
      <c r="AL8" s="448"/>
      <c r="AM8" s="448"/>
      <c r="AN8" s="448"/>
      <c r="AO8" s="448"/>
      <c r="AP8" s="448"/>
      <c r="AQ8" s="448"/>
      <c r="AR8" s="448"/>
      <c r="AS8" s="448"/>
      <c r="AT8" s="448"/>
      <c r="AU8" s="448"/>
      <c r="AV8" s="448"/>
      <c r="AW8" s="448"/>
      <c r="AX8" s="448"/>
      <c r="AY8" s="448"/>
      <c r="AZ8" s="448"/>
      <c r="BA8" s="448"/>
      <c r="BB8" s="448"/>
      <c r="BC8" s="448"/>
      <c r="BD8" s="448"/>
      <c r="BE8" s="448"/>
      <c r="BF8" s="448"/>
      <c r="BG8" s="448"/>
      <c r="BH8" s="448"/>
      <c r="BI8" s="448"/>
      <c r="BJ8" s="448"/>
      <c r="BK8" s="448"/>
      <c r="BL8" s="448"/>
      <c r="BM8" s="448"/>
      <c r="BN8" s="448"/>
      <c r="BO8" s="448"/>
      <c r="BP8" s="448"/>
      <c r="BQ8" s="448"/>
      <c r="BR8" s="448"/>
      <c r="BS8" s="448"/>
      <c r="BT8" s="448"/>
      <c r="BU8" s="448"/>
      <c r="BV8" s="448"/>
      <c r="BW8" s="448"/>
      <c r="BX8" s="448"/>
      <c r="BY8" s="448"/>
      <c r="BZ8" s="448"/>
      <c r="CA8" s="448"/>
      <c r="CB8" s="448"/>
      <c r="CC8" s="448"/>
      <c r="CD8" s="448"/>
      <c r="CE8" s="448"/>
      <c r="CF8" s="448"/>
      <c r="CG8" s="448"/>
      <c r="CH8" s="448"/>
      <c r="CI8" s="448"/>
      <c r="CJ8" s="448"/>
      <c r="CK8" s="448"/>
      <c r="CL8" s="448"/>
      <c r="CM8" s="448"/>
      <c r="CN8" s="448"/>
      <c r="CO8" s="448"/>
      <c r="CP8" s="448"/>
      <c r="CQ8" s="448"/>
      <c r="CR8" s="448"/>
      <c r="CS8" s="448"/>
      <c r="CT8" s="448"/>
      <c r="CU8" s="448"/>
      <c r="CV8" s="448"/>
      <c r="CW8" s="448"/>
      <c r="CX8" s="448"/>
      <c r="CY8" s="448"/>
      <c r="CZ8" s="448"/>
      <c r="DA8" s="448"/>
      <c r="DB8" s="448"/>
      <c r="DC8" s="448"/>
      <c r="DD8" s="448"/>
      <c r="DE8" s="448"/>
      <c r="DF8" s="448"/>
      <c r="DG8" s="448"/>
      <c r="DH8" s="448"/>
      <c r="DI8" s="448"/>
      <c r="DJ8" s="448"/>
      <c r="DK8" s="448"/>
      <c r="DL8" s="448"/>
      <c r="DM8" s="448"/>
      <c r="DN8" s="448"/>
      <c r="DO8" s="448"/>
      <c r="DP8" s="448"/>
      <c r="DQ8" s="448"/>
      <c r="DR8" s="448"/>
      <c r="DS8" s="448"/>
      <c r="DT8" s="448"/>
      <c r="DU8" s="448"/>
      <c r="DV8" s="448"/>
      <c r="DW8" s="448"/>
      <c r="DX8" s="448"/>
      <c r="DY8" s="448"/>
      <c r="DZ8" s="448"/>
      <c r="EA8" s="448"/>
      <c r="EB8" s="448"/>
      <c r="EC8" s="448"/>
      <c r="ED8" s="448"/>
      <c r="EE8" s="448"/>
      <c r="EF8" s="448"/>
      <c r="EG8" s="448"/>
      <c r="EH8" s="448"/>
      <c r="EI8" s="448"/>
      <c r="EJ8" s="448"/>
      <c r="EK8" s="448"/>
      <c r="EL8" s="448"/>
      <c r="EM8" s="448"/>
      <c r="EN8" s="448"/>
      <c r="EO8" s="448"/>
      <c r="EP8" s="448"/>
      <c r="EQ8" s="448"/>
      <c r="ER8" s="448"/>
      <c r="ES8" s="448"/>
      <c r="ET8" s="448"/>
      <c r="EU8" s="448"/>
      <c r="EV8" s="448"/>
      <c r="EW8" s="448"/>
      <c r="EX8" s="448"/>
      <c r="EY8" s="448"/>
      <c r="EZ8" s="448"/>
      <c r="FA8" s="448"/>
      <c r="FB8" s="448"/>
      <c r="FC8" s="448"/>
      <c r="FD8" s="448"/>
      <c r="FE8" s="448"/>
      <c r="FF8" s="448"/>
      <c r="FG8" s="448"/>
      <c r="FH8" s="448"/>
      <c r="FI8" s="448"/>
      <c r="FJ8" s="448"/>
      <c r="FK8" s="448"/>
      <c r="FL8" s="448"/>
      <c r="FM8" s="448"/>
      <c r="FN8" s="448"/>
      <c r="FO8" s="448"/>
      <c r="FP8" s="448"/>
      <c r="FQ8" s="448"/>
      <c r="FR8" s="448"/>
      <c r="FS8" s="448"/>
      <c r="FT8" s="448"/>
      <c r="FU8" s="448"/>
      <c r="FV8" s="448"/>
      <c r="FW8" s="448"/>
      <c r="FX8" s="448"/>
      <c r="FY8" s="448"/>
      <c r="FZ8" s="448"/>
      <c r="GA8" s="448"/>
      <c r="GB8" s="448"/>
      <c r="GC8" s="448"/>
      <c r="GD8" s="448"/>
      <c r="GE8" s="448"/>
      <c r="GF8" s="448"/>
      <c r="GG8" s="448"/>
      <c r="GH8" s="448"/>
      <c r="GI8" s="448"/>
      <c r="GJ8" s="448"/>
      <c r="GK8" s="448"/>
      <c r="GL8" s="448"/>
      <c r="GM8" s="448"/>
      <c r="GN8" s="448"/>
      <c r="GO8" s="448"/>
      <c r="GP8" s="448"/>
      <c r="GQ8" s="448"/>
      <c r="GR8" s="448"/>
      <c r="GS8" s="448"/>
      <c r="GT8" s="448"/>
      <c r="GU8" s="448"/>
      <c r="GV8" s="448"/>
      <c r="GW8" s="448"/>
      <c r="GX8" s="448"/>
      <c r="GY8" s="448"/>
      <c r="GZ8" s="448"/>
      <c r="HA8" s="448"/>
      <c r="HB8" s="448"/>
      <c r="HC8" s="448"/>
      <c r="HD8" s="448"/>
      <c r="HE8" s="448"/>
      <c r="HF8" s="448"/>
      <c r="HG8" s="448"/>
      <c r="HH8" s="448"/>
      <c r="HI8" s="448"/>
      <c r="HJ8" s="448"/>
      <c r="HK8" s="448"/>
      <c r="HL8" s="448"/>
      <c r="HM8" s="448"/>
      <c r="HN8" s="448"/>
      <c r="HO8" s="448"/>
      <c r="HP8" s="448"/>
      <c r="HQ8" s="448"/>
      <c r="HR8" s="448"/>
      <c r="HS8" s="448"/>
      <c r="HT8" s="448"/>
      <c r="HU8" s="448"/>
      <c r="HV8" s="448"/>
      <c r="HW8" s="448"/>
      <c r="HX8" s="448"/>
      <c r="HY8" s="448"/>
      <c r="HZ8" s="448"/>
      <c r="IA8" s="448"/>
      <c r="IB8" s="448"/>
      <c r="IC8" s="448"/>
      <c r="ID8" s="448"/>
      <c r="IE8" s="448"/>
      <c r="IF8" s="448"/>
      <c r="IG8" s="448"/>
      <c r="IH8" s="448"/>
      <c r="II8" s="448"/>
      <c r="IJ8" s="448"/>
      <c r="IK8" s="448"/>
      <c r="IL8" s="448"/>
      <c r="IM8" s="454"/>
      <c r="IN8" s="454"/>
      <c r="IO8" s="454"/>
      <c r="IP8" s="454"/>
      <c r="IQ8" s="454"/>
      <c r="IR8" s="83"/>
      <c r="IS8" s="455"/>
      <c r="IT8" s="455"/>
      <c r="IU8" s="455"/>
      <c r="IV8" s="455"/>
    </row>
    <row r="9" spans="1:252" ht="27.75" customHeight="1">
      <c r="A9" s="446"/>
      <c r="B9" s="446"/>
      <c r="C9" s="446" t="s">
        <v>208</v>
      </c>
      <c r="D9" s="446"/>
      <c r="E9" s="446"/>
      <c r="F9" s="446"/>
      <c r="G9" s="446"/>
      <c r="H9" s="446"/>
      <c r="I9" s="446"/>
      <c r="J9" s="446"/>
      <c r="K9" s="446"/>
      <c r="L9" s="446"/>
      <c r="M9" s="446"/>
      <c r="IR9"/>
    </row>
    <row r="10" spans="1:252" ht="22.5" customHeight="1">
      <c r="A10" s="446"/>
      <c r="B10" s="446"/>
      <c r="C10" s="446"/>
      <c r="D10" s="446"/>
      <c r="E10" s="446"/>
      <c r="F10" s="446"/>
      <c r="H10" s="446"/>
      <c r="I10" s="446"/>
      <c r="J10" s="446"/>
      <c r="K10" s="446"/>
      <c r="L10" s="446"/>
      <c r="M10" s="451"/>
      <c r="IR10"/>
    </row>
    <row r="11" spans="1:252" ht="22.5" customHeight="1">
      <c r="A11" s="446"/>
      <c r="B11" s="446"/>
      <c r="C11" s="446"/>
      <c r="D11" s="446"/>
      <c r="E11" s="446"/>
      <c r="F11" s="446"/>
      <c r="H11" s="446"/>
      <c r="I11" s="446"/>
      <c r="J11" s="446"/>
      <c r="K11" s="446"/>
      <c r="L11" s="446"/>
      <c r="M11" s="452"/>
      <c r="IR11"/>
    </row>
    <row r="12" spans="1:252" ht="22.5" customHeight="1">
      <c r="A12" s="446"/>
      <c r="B12" s="446"/>
      <c r="C12" s="446"/>
      <c r="D12" s="446"/>
      <c r="E12" s="446"/>
      <c r="F12" s="446"/>
      <c r="H12" s="446"/>
      <c r="I12" s="446"/>
      <c r="J12" s="446"/>
      <c r="K12" s="446"/>
      <c r="L12" s="446"/>
      <c r="M12" s="452"/>
      <c r="IR12"/>
    </row>
    <row r="13" spans="1:252" ht="22.5" customHeight="1">
      <c r="A13" s="446"/>
      <c r="E13" s="446"/>
      <c r="F13" s="446"/>
      <c r="H13" s="446"/>
      <c r="I13" s="446"/>
      <c r="J13" s="446"/>
      <c r="K13" s="446"/>
      <c r="L13" s="446"/>
      <c r="M13" s="452"/>
      <c r="IR13"/>
    </row>
    <row r="14" spans="1:252" ht="22.5" customHeight="1">
      <c r="A14" s="446"/>
      <c r="H14" s="446"/>
      <c r="I14" s="446"/>
      <c r="J14" s="446"/>
      <c r="K14" s="446"/>
      <c r="L14" s="446"/>
      <c r="M14" s="452"/>
      <c r="IR14"/>
    </row>
    <row r="15" spans="8:252" ht="22.5" customHeight="1">
      <c r="H15" s="446"/>
      <c r="I15" s="446"/>
      <c r="J15" s="446"/>
      <c r="K15" s="446"/>
      <c r="L15" s="446"/>
      <c r="M15" s="452"/>
      <c r="IR15"/>
    </row>
    <row r="16" spans="8:252" ht="22.5" customHeight="1">
      <c r="H16" s="446"/>
      <c r="I16" s="446"/>
      <c r="J16" s="446"/>
      <c r="K16" s="446"/>
      <c r="M16" s="452"/>
      <c r="IR16"/>
    </row>
    <row r="17" spans="1:252" ht="22.5" customHeight="1">
      <c r="A17"/>
      <c r="B17"/>
      <c r="C17"/>
      <c r="D17"/>
      <c r="E17"/>
      <c r="F17"/>
      <c r="G17"/>
      <c r="H17" s="446"/>
      <c r="M17" s="45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45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2.5" customHeight="1">
      <c r="A19"/>
      <c r="B19"/>
      <c r="C19"/>
      <c r="D19"/>
      <c r="E19"/>
      <c r="F19"/>
      <c r="G19"/>
      <c r="M19" s="45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2.5" customHeight="1">
      <c r="A20"/>
      <c r="B20"/>
      <c r="C20"/>
      <c r="D20"/>
      <c r="E20"/>
      <c r="F20"/>
      <c r="G20"/>
      <c r="M20" s="452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2.5" customHeight="1">
      <c r="A21"/>
      <c r="B21"/>
      <c r="C21"/>
      <c r="D21"/>
      <c r="E21"/>
      <c r="F21"/>
      <c r="G21"/>
      <c r="M21" s="452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2.5" customHeight="1">
      <c r="A22"/>
      <c r="B22"/>
      <c r="C22"/>
      <c r="D22"/>
      <c r="E22"/>
      <c r="F22"/>
      <c r="G22"/>
      <c r="M22" s="45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2.5" customHeight="1">
      <c r="A23"/>
      <c r="B23"/>
      <c r="C23"/>
      <c r="D23"/>
      <c r="E23"/>
      <c r="F23"/>
      <c r="G23"/>
      <c r="M23" s="452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2.5" customHeight="1">
      <c r="A24"/>
      <c r="B24"/>
      <c r="C24"/>
      <c r="D24"/>
      <c r="E24"/>
      <c r="F24"/>
      <c r="G24"/>
      <c r="M24" s="452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2.5" customHeight="1">
      <c r="A25"/>
      <c r="B25"/>
      <c r="C25"/>
      <c r="D25"/>
      <c r="E25"/>
      <c r="F25"/>
      <c r="G25"/>
      <c r="M25" s="452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2.5" customHeight="1">
      <c r="A26"/>
      <c r="B26"/>
      <c r="C26"/>
      <c r="D26"/>
      <c r="E26"/>
      <c r="F26"/>
      <c r="G26"/>
      <c r="M26" s="452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</sheetData>
  <sheetProtection formatCells="0" formatColumns="0" formatRows="0"/>
  <mergeCells count="16">
    <mergeCell ref="A2:L2"/>
    <mergeCell ref="K3:L3"/>
    <mergeCell ref="A4:C4"/>
    <mergeCell ref="C9:H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I11" sqref="I11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209</v>
      </c>
    </row>
    <row r="2" spans="1:11" ht="27" customHeight="1">
      <c r="A2" s="86" t="s">
        <v>210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0:11" s="80" customFormat="1" ht="21.75" customHeight="1">
      <c r="J3" s="261" t="s">
        <v>77</v>
      </c>
      <c r="K3" s="262"/>
    </row>
    <row r="4" spans="1:11" s="80" customFormat="1" ht="33" customHeight="1">
      <c r="A4" s="258" t="s">
        <v>97</v>
      </c>
      <c r="B4" s="258"/>
      <c r="C4" s="258"/>
      <c r="D4" s="92" t="s">
        <v>193</v>
      </c>
      <c r="E4" s="92" t="s">
        <v>130</v>
      </c>
      <c r="F4" s="92" t="s">
        <v>119</v>
      </c>
      <c r="G4" s="92"/>
      <c r="H4" s="92"/>
      <c r="I4" s="92"/>
      <c r="J4" s="92"/>
      <c r="K4" s="92"/>
    </row>
    <row r="5" spans="1:11" s="80" customFormat="1" ht="14.25" customHeight="1">
      <c r="A5" s="92" t="s">
        <v>100</v>
      </c>
      <c r="B5" s="92" t="s">
        <v>101</v>
      </c>
      <c r="C5" s="92" t="s">
        <v>102</v>
      </c>
      <c r="D5" s="92"/>
      <c r="E5" s="92"/>
      <c r="F5" s="92" t="s">
        <v>89</v>
      </c>
      <c r="G5" s="92" t="s">
        <v>211</v>
      </c>
      <c r="H5" s="92" t="s">
        <v>207</v>
      </c>
      <c r="I5" s="92" t="s">
        <v>212</v>
      </c>
      <c r="J5" s="92" t="s">
        <v>213</v>
      </c>
      <c r="K5" s="92" t="s">
        <v>214</v>
      </c>
    </row>
    <row r="6" spans="1:11" s="80" customFormat="1" ht="32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s="83" customFormat="1" ht="24.75" customHeight="1">
      <c r="A7" s="119"/>
      <c r="B7" s="119"/>
      <c r="C7" s="119"/>
      <c r="D7" s="119"/>
      <c r="E7" s="120"/>
      <c r="F7" s="259"/>
      <c r="G7" s="259"/>
      <c r="H7" s="259"/>
      <c r="I7" s="259"/>
      <c r="J7" s="259"/>
      <c r="K7" s="259"/>
    </row>
    <row r="9" spans="2:5" ht="14.25">
      <c r="B9" s="260" t="s">
        <v>208</v>
      </c>
      <c r="C9" s="426"/>
      <c r="D9" s="426"/>
      <c r="E9" s="426"/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workbookViewId="0" topLeftCell="A10">
      <selection activeCell="D20" sqref="D20:E20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408"/>
      <c r="B1" s="409"/>
      <c r="C1" s="409"/>
      <c r="D1" s="409"/>
      <c r="E1" s="409"/>
      <c r="F1" s="410" t="s">
        <v>215</v>
      </c>
    </row>
    <row r="2" spans="1:6" ht="24" customHeight="1">
      <c r="A2" s="411" t="s">
        <v>216</v>
      </c>
      <c r="B2" s="411"/>
      <c r="C2" s="411"/>
      <c r="D2" s="411"/>
      <c r="E2" s="411"/>
      <c r="F2" s="411"/>
    </row>
    <row r="3" spans="1:6" s="80" customFormat="1" ht="14.25" customHeight="1">
      <c r="A3" s="412"/>
      <c r="B3" s="412"/>
      <c r="C3" s="412"/>
      <c r="D3" s="413"/>
      <c r="E3" s="413"/>
      <c r="F3" s="414" t="s">
        <v>2</v>
      </c>
    </row>
    <row r="4" spans="1:6" s="80" customFormat="1" ht="17.25" customHeight="1">
      <c r="A4" s="415" t="s">
        <v>3</v>
      </c>
      <c r="B4" s="415"/>
      <c r="C4" s="415" t="s">
        <v>4</v>
      </c>
      <c r="D4" s="415"/>
      <c r="E4" s="415"/>
      <c r="F4" s="415"/>
    </row>
    <row r="5" spans="1:6" s="80" customFormat="1" ht="17.25" customHeight="1">
      <c r="A5" s="416" t="s">
        <v>5</v>
      </c>
      <c r="B5" s="416" t="s">
        <v>6</v>
      </c>
      <c r="C5" s="417" t="s">
        <v>5</v>
      </c>
      <c r="D5" s="416" t="s">
        <v>80</v>
      </c>
      <c r="E5" s="417" t="s">
        <v>217</v>
      </c>
      <c r="F5" s="416" t="s">
        <v>218</v>
      </c>
    </row>
    <row r="6" spans="1:6" s="83" customFormat="1" ht="15" customHeight="1">
      <c r="A6" s="418" t="s">
        <v>219</v>
      </c>
      <c r="B6" s="419">
        <f>B7+B8</f>
        <v>2963.4</v>
      </c>
      <c r="C6" s="418" t="s">
        <v>11</v>
      </c>
      <c r="D6" s="420"/>
      <c r="E6" s="420"/>
      <c r="F6" s="420"/>
    </row>
    <row r="7" spans="1:6" s="83" customFormat="1" ht="15" customHeight="1">
      <c r="A7" s="418" t="s">
        <v>220</v>
      </c>
      <c r="B7" s="419">
        <v>2313.4</v>
      </c>
      <c r="C7" s="421" t="s">
        <v>15</v>
      </c>
      <c r="D7" s="420"/>
      <c r="E7" s="420"/>
      <c r="F7" s="420"/>
    </row>
    <row r="8" spans="1:6" s="83" customFormat="1" ht="15" customHeight="1">
      <c r="A8" s="418" t="s">
        <v>18</v>
      </c>
      <c r="B8" s="419">
        <v>650</v>
      </c>
      <c r="C8" s="418" t="s">
        <v>19</v>
      </c>
      <c r="D8" s="420"/>
      <c r="E8" s="420"/>
      <c r="F8" s="420"/>
    </row>
    <row r="9" spans="1:6" s="83" customFormat="1" ht="15" customHeight="1">
      <c r="A9" s="418" t="s">
        <v>221</v>
      </c>
      <c r="B9" s="419"/>
      <c r="C9" s="418" t="s">
        <v>23</v>
      </c>
      <c r="D9" s="420"/>
      <c r="E9" s="420"/>
      <c r="F9" s="420"/>
    </row>
    <row r="10" spans="1:6" s="83" customFormat="1" ht="15" customHeight="1">
      <c r="A10" s="418"/>
      <c r="B10" s="419"/>
      <c r="C10" s="418" t="s">
        <v>27</v>
      </c>
      <c r="D10" s="420"/>
      <c r="E10" s="420"/>
      <c r="F10" s="420"/>
    </row>
    <row r="11" spans="1:6" s="83" customFormat="1" ht="15" customHeight="1">
      <c r="A11" s="418"/>
      <c r="B11" s="419"/>
      <c r="C11" s="418" t="s">
        <v>31</v>
      </c>
      <c r="D11" s="420"/>
      <c r="E11" s="420"/>
      <c r="F11" s="420"/>
    </row>
    <row r="12" spans="1:6" s="83" customFormat="1" ht="15" customHeight="1">
      <c r="A12" s="418"/>
      <c r="B12" s="419"/>
      <c r="C12" s="418" t="s">
        <v>35</v>
      </c>
      <c r="D12" s="420"/>
      <c r="E12" s="420"/>
      <c r="F12" s="420"/>
    </row>
    <row r="13" spans="1:6" s="83" customFormat="1" ht="15" customHeight="1">
      <c r="A13" s="418"/>
      <c r="B13" s="419"/>
      <c r="C13" s="418" t="s">
        <v>39</v>
      </c>
      <c r="D13" s="420"/>
      <c r="E13" s="420"/>
      <c r="F13" s="420"/>
    </row>
    <row r="14" spans="1:6" s="83" customFormat="1" ht="15" customHeight="1">
      <c r="A14" s="422"/>
      <c r="B14" s="419"/>
      <c r="C14" s="418" t="s">
        <v>43</v>
      </c>
      <c r="D14" s="420"/>
      <c r="E14" s="420"/>
      <c r="F14" s="420"/>
    </row>
    <row r="15" spans="1:6" s="83" customFormat="1" ht="15" customHeight="1">
      <c r="A15" s="418"/>
      <c r="B15" s="419"/>
      <c r="C15" s="418" t="s">
        <v>46</v>
      </c>
      <c r="D15" s="420"/>
      <c r="E15" s="420"/>
      <c r="F15" s="420"/>
    </row>
    <row r="16" spans="1:6" s="83" customFormat="1" ht="15" customHeight="1">
      <c r="A16" s="418"/>
      <c r="B16" s="419"/>
      <c r="C16" s="418" t="s">
        <v>49</v>
      </c>
      <c r="D16" s="420"/>
      <c r="E16" s="420"/>
      <c r="F16" s="420"/>
    </row>
    <row r="17" spans="1:6" s="83" customFormat="1" ht="15" customHeight="1">
      <c r="A17" s="418"/>
      <c r="B17" s="419"/>
      <c r="C17" s="418" t="s">
        <v>52</v>
      </c>
      <c r="D17" s="419"/>
      <c r="E17" s="419"/>
      <c r="F17" s="420"/>
    </row>
    <row r="18" spans="1:6" s="83" customFormat="1" ht="15" customHeight="1">
      <c r="A18" s="418"/>
      <c r="B18" s="419"/>
      <c r="C18" s="423" t="s">
        <v>55</v>
      </c>
      <c r="D18" s="419"/>
      <c r="E18" s="419"/>
      <c r="F18" s="420"/>
    </row>
    <row r="19" spans="1:6" s="83" customFormat="1" ht="15" customHeight="1">
      <c r="A19" s="418"/>
      <c r="B19" s="419"/>
      <c r="C19" s="423" t="s">
        <v>58</v>
      </c>
      <c r="D19" s="419"/>
      <c r="E19" s="419"/>
      <c r="F19" s="420"/>
    </row>
    <row r="20" spans="1:6" s="83" customFormat="1" ht="15" customHeight="1">
      <c r="A20" s="418"/>
      <c r="B20" s="419"/>
      <c r="C20" s="423" t="s">
        <v>61</v>
      </c>
      <c r="D20" s="419">
        <f>E20+F20</f>
        <v>2963.4</v>
      </c>
      <c r="E20" s="419">
        <v>2963.4</v>
      </c>
      <c r="F20" s="420"/>
    </row>
    <row r="21" spans="1:6" s="83" customFormat="1" ht="15" customHeight="1">
      <c r="A21" s="418"/>
      <c r="B21" s="419"/>
      <c r="C21" s="423" t="s">
        <v>64</v>
      </c>
      <c r="D21" s="419"/>
      <c r="E21" s="419"/>
      <c r="F21" s="420"/>
    </row>
    <row r="22" spans="1:6" s="83" customFormat="1" ht="15" customHeight="1">
      <c r="A22" s="418"/>
      <c r="B22" s="419"/>
      <c r="C22" s="423" t="s">
        <v>65</v>
      </c>
      <c r="D22" s="419"/>
      <c r="E22" s="419"/>
      <c r="F22" s="420"/>
    </row>
    <row r="23" spans="1:6" s="83" customFormat="1" ht="15" customHeight="1">
      <c r="A23" s="418"/>
      <c r="B23" s="419"/>
      <c r="C23" s="423" t="s">
        <v>66</v>
      </c>
      <c r="D23" s="419"/>
      <c r="E23" s="419"/>
      <c r="F23" s="420"/>
    </row>
    <row r="24" spans="1:6" s="83" customFormat="1" ht="15" customHeight="1">
      <c r="A24" s="418"/>
      <c r="B24" s="419"/>
      <c r="C24" s="423" t="s">
        <v>67</v>
      </c>
      <c r="D24" s="419"/>
      <c r="E24" s="419"/>
      <c r="F24" s="420"/>
    </row>
    <row r="25" spans="1:6" s="83" customFormat="1" ht="15" customHeight="1">
      <c r="A25" s="418"/>
      <c r="B25" s="419"/>
      <c r="C25" s="423" t="s">
        <v>68</v>
      </c>
      <c r="D25" s="419"/>
      <c r="E25" s="419"/>
      <c r="F25" s="420"/>
    </row>
    <row r="26" spans="1:6" s="83" customFormat="1" ht="15" customHeight="1">
      <c r="A26" s="424" t="s">
        <v>69</v>
      </c>
      <c r="B26" s="419">
        <f>B6+B9</f>
        <v>2963.4</v>
      </c>
      <c r="C26" s="424" t="s">
        <v>70</v>
      </c>
      <c r="D26" s="419">
        <f>D20</f>
        <v>2963.4</v>
      </c>
      <c r="E26" s="419">
        <f>E20</f>
        <v>2963.4</v>
      </c>
      <c r="F26" s="420"/>
    </row>
    <row r="27" spans="1:6" ht="14.25" customHeight="1">
      <c r="A27" s="425"/>
      <c r="B27" s="425"/>
      <c r="C27" s="425"/>
      <c r="D27" s="425"/>
      <c r="E27" s="425"/>
      <c r="F27" s="425"/>
    </row>
  </sheetData>
  <sheetProtection formatCells="0" formatColumns="0" formatRows="0"/>
  <mergeCells count="3">
    <mergeCell ref="A2:F2"/>
    <mergeCell ref="A3:C3"/>
    <mergeCell ref="A27:F27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showGridLines="0" showZeros="0" workbookViewId="0" topLeftCell="A1">
      <selection activeCell="E10" sqref="E10"/>
    </sheetView>
  </sheetViews>
  <sheetFormatPr defaultColWidth="6.875" defaultRowHeight="18.75" customHeight="1"/>
  <cols>
    <col min="1" max="1" width="5.375" style="358" customWidth="1"/>
    <col min="2" max="3" width="5.375" style="359" customWidth="1"/>
    <col min="4" max="4" width="7.625" style="360" customWidth="1"/>
    <col min="5" max="5" width="24.125" style="361" customWidth="1"/>
    <col min="6" max="13" width="8.625" style="362" customWidth="1"/>
    <col min="14" max="18" width="8.625" style="363" customWidth="1"/>
    <col min="19" max="19" width="8.625" style="364" customWidth="1"/>
    <col min="20" max="244" width="8.00390625" style="363" customWidth="1"/>
    <col min="245" max="249" width="6.875" style="364" customWidth="1"/>
    <col min="250" max="16384" width="6.875" style="364" customWidth="1"/>
  </cols>
  <sheetData>
    <row r="1" spans="1:249" ht="23.25" customHeight="1">
      <c r="A1" s="365"/>
      <c r="B1" s="365"/>
      <c r="C1" s="365"/>
      <c r="D1" s="365"/>
      <c r="E1" s="365"/>
      <c r="F1" s="365"/>
      <c r="G1" s="365"/>
      <c r="H1" s="365"/>
      <c r="I1" s="365"/>
      <c r="J1" s="365"/>
      <c r="K1" s="365"/>
      <c r="L1" s="365"/>
      <c r="M1" s="365"/>
      <c r="N1" s="365"/>
      <c r="O1" s="365"/>
      <c r="Q1" s="365"/>
      <c r="R1" s="365"/>
      <c r="S1" s="365" t="s">
        <v>222</v>
      </c>
      <c r="IK1"/>
      <c r="IL1"/>
      <c r="IM1"/>
      <c r="IN1"/>
      <c r="IO1"/>
    </row>
    <row r="2" spans="1:249" ht="23.25" customHeight="1">
      <c r="A2" s="366" t="s">
        <v>223</v>
      </c>
      <c r="B2" s="366"/>
      <c r="C2" s="366"/>
      <c r="D2" s="366"/>
      <c r="E2" s="366"/>
      <c r="F2" s="366"/>
      <c r="G2" s="366"/>
      <c r="H2" s="366"/>
      <c r="I2" s="366"/>
      <c r="J2" s="366"/>
      <c r="K2" s="366"/>
      <c r="L2" s="366"/>
      <c r="M2" s="366"/>
      <c r="N2" s="366"/>
      <c r="O2" s="366"/>
      <c r="P2" s="366"/>
      <c r="Q2" s="366"/>
      <c r="R2" s="366"/>
      <c r="S2" s="366"/>
      <c r="IK2"/>
      <c r="IL2"/>
      <c r="IM2"/>
      <c r="IN2"/>
      <c r="IO2"/>
    </row>
    <row r="3" spans="1:256" s="356" customFormat="1" ht="23.25" customHeight="1">
      <c r="A3" s="367"/>
      <c r="B3" s="368"/>
      <c r="C3" s="368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91"/>
      <c r="Q3" s="369"/>
      <c r="R3" s="369"/>
      <c r="S3" s="404" t="s">
        <v>77</v>
      </c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  <c r="HY3" s="391"/>
      <c r="HZ3" s="391"/>
      <c r="IA3" s="391"/>
      <c r="IB3" s="391"/>
      <c r="IC3" s="391"/>
      <c r="ID3" s="391"/>
      <c r="IE3" s="391"/>
      <c r="IF3" s="391"/>
      <c r="IG3" s="391"/>
      <c r="IH3" s="391"/>
      <c r="II3" s="391"/>
      <c r="IJ3" s="391"/>
      <c r="IK3" s="80"/>
      <c r="IL3" s="80"/>
      <c r="IM3" s="80"/>
      <c r="IN3" s="80"/>
      <c r="IO3" s="80"/>
      <c r="IP3" s="395"/>
      <c r="IQ3" s="395"/>
      <c r="IR3" s="395"/>
      <c r="IS3" s="395"/>
      <c r="IT3" s="395"/>
      <c r="IU3" s="395"/>
      <c r="IV3" s="395"/>
    </row>
    <row r="4" spans="1:256" s="356" customFormat="1" ht="23.25" customHeight="1">
      <c r="A4" s="370" t="s">
        <v>110</v>
      </c>
      <c r="B4" s="370"/>
      <c r="C4" s="370"/>
      <c r="D4" s="155" t="s">
        <v>78</v>
      </c>
      <c r="E4" s="155" t="s">
        <v>98</v>
      </c>
      <c r="F4" s="396" t="s">
        <v>224</v>
      </c>
      <c r="G4" s="371" t="s">
        <v>112</v>
      </c>
      <c r="H4" s="371"/>
      <c r="I4" s="371"/>
      <c r="J4" s="371"/>
      <c r="K4" s="371" t="s">
        <v>113</v>
      </c>
      <c r="L4" s="371"/>
      <c r="M4" s="371"/>
      <c r="N4" s="371"/>
      <c r="O4" s="371"/>
      <c r="P4" s="371"/>
      <c r="Q4" s="371"/>
      <c r="R4" s="371"/>
      <c r="S4" s="155" t="s">
        <v>116</v>
      </c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  <c r="HY4" s="391"/>
      <c r="HZ4" s="391"/>
      <c r="IA4" s="391"/>
      <c r="IB4" s="391"/>
      <c r="IC4" s="391"/>
      <c r="ID4" s="391"/>
      <c r="IE4" s="391"/>
      <c r="IF4" s="391"/>
      <c r="IG4" s="391"/>
      <c r="IH4" s="391"/>
      <c r="II4" s="391"/>
      <c r="IJ4" s="391"/>
      <c r="IK4" s="80"/>
      <c r="IL4" s="80"/>
      <c r="IM4" s="80"/>
      <c r="IN4" s="80"/>
      <c r="IO4" s="80"/>
      <c r="IP4" s="395"/>
      <c r="IQ4" s="395"/>
      <c r="IR4" s="395"/>
      <c r="IS4" s="395"/>
      <c r="IT4" s="395"/>
      <c r="IU4" s="395"/>
      <c r="IV4" s="395"/>
    </row>
    <row r="5" spans="1:256" s="356" customFormat="1" ht="23.25" customHeight="1">
      <c r="A5" s="155" t="s">
        <v>100</v>
      </c>
      <c r="B5" s="155" t="s">
        <v>101</v>
      </c>
      <c r="C5" s="372" t="s">
        <v>102</v>
      </c>
      <c r="D5" s="155"/>
      <c r="E5" s="155"/>
      <c r="F5" s="397"/>
      <c r="G5" s="155" t="s">
        <v>80</v>
      </c>
      <c r="H5" s="155" t="s">
        <v>117</v>
      </c>
      <c r="I5" s="155" t="s">
        <v>118</v>
      </c>
      <c r="J5" s="155" t="s">
        <v>119</v>
      </c>
      <c r="K5" s="155" t="s">
        <v>80</v>
      </c>
      <c r="L5" s="155" t="s">
        <v>120</v>
      </c>
      <c r="M5" s="155" t="s">
        <v>121</v>
      </c>
      <c r="N5" s="155" t="s">
        <v>122</v>
      </c>
      <c r="O5" s="155" t="s">
        <v>123</v>
      </c>
      <c r="P5" s="155" t="s">
        <v>124</v>
      </c>
      <c r="Q5" s="155" t="s">
        <v>125</v>
      </c>
      <c r="R5" s="155" t="s">
        <v>126</v>
      </c>
      <c r="S5" s="155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391"/>
      <c r="CY5" s="391"/>
      <c r="CZ5" s="391"/>
      <c r="DA5" s="391"/>
      <c r="DB5" s="391"/>
      <c r="DC5" s="391"/>
      <c r="DD5" s="391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391"/>
      <c r="DT5" s="391"/>
      <c r="DU5" s="391"/>
      <c r="DV5" s="391"/>
      <c r="DW5" s="391"/>
      <c r="DX5" s="391"/>
      <c r="DY5" s="391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391"/>
      <c r="EO5" s="391"/>
      <c r="EP5" s="391"/>
      <c r="EQ5" s="391"/>
      <c r="ER5" s="391"/>
      <c r="ES5" s="391"/>
      <c r="ET5" s="391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391"/>
      <c r="FJ5" s="391"/>
      <c r="FK5" s="391"/>
      <c r="FL5" s="391"/>
      <c r="FM5" s="391"/>
      <c r="FN5" s="391"/>
      <c r="FO5" s="391"/>
      <c r="FP5" s="391"/>
      <c r="FQ5" s="391"/>
      <c r="FR5" s="391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391"/>
      <c r="GE5" s="391"/>
      <c r="GF5" s="391"/>
      <c r="GG5" s="391"/>
      <c r="GH5" s="391"/>
      <c r="GI5" s="391"/>
      <c r="GJ5" s="391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391"/>
      <c r="GZ5" s="391"/>
      <c r="HA5" s="391"/>
      <c r="HB5" s="391"/>
      <c r="HC5" s="391"/>
      <c r="HD5" s="391"/>
      <c r="HE5" s="391"/>
      <c r="HF5" s="391"/>
      <c r="HG5" s="391"/>
      <c r="HH5" s="391"/>
      <c r="HI5" s="391"/>
      <c r="HJ5" s="391"/>
      <c r="HK5" s="391"/>
      <c r="HL5" s="391"/>
      <c r="HM5" s="391"/>
      <c r="HN5" s="391"/>
      <c r="HO5" s="391"/>
      <c r="HP5" s="391"/>
      <c r="HQ5" s="391"/>
      <c r="HR5" s="391"/>
      <c r="HS5" s="391"/>
      <c r="HT5" s="391"/>
      <c r="HU5" s="391"/>
      <c r="HV5" s="391"/>
      <c r="HW5" s="391"/>
      <c r="HX5" s="391"/>
      <c r="HY5" s="391"/>
      <c r="HZ5" s="391"/>
      <c r="IA5" s="391"/>
      <c r="IB5" s="391"/>
      <c r="IC5" s="391"/>
      <c r="ID5" s="391"/>
      <c r="IE5" s="391"/>
      <c r="IF5" s="391"/>
      <c r="IG5" s="391"/>
      <c r="IH5" s="391"/>
      <c r="II5" s="391"/>
      <c r="IJ5" s="391"/>
      <c r="IK5" s="80"/>
      <c r="IL5" s="80"/>
      <c r="IM5" s="80"/>
      <c r="IN5" s="80"/>
      <c r="IO5" s="80"/>
      <c r="IP5" s="395"/>
      <c r="IQ5" s="395"/>
      <c r="IR5" s="395"/>
      <c r="IS5" s="395"/>
      <c r="IT5" s="395"/>
      <c r="IU5" s="395"/>
      <c r="IV5" s="395"/>
    </row>
    <row r="6" spans="1:256" s="80" customFormat="1" ht="31.5" customHeight="1">
      <c r="A6" s="155"/>
      <c r="B6" s="155"/>
      <c r="C6" s="373"/>
      <c r="D6" s="155"/>
      <c r="E6" s="155"/>
      <c r="F6" s="398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  <c r="DF6" s="391"/>
      <c r="DG6" s="391"/>
      <c r="DH6" s="391"/>
      <c r="DI6" s="391"/>
      <c r="DJ6" s="391"/>
      <c r="DK6" s="391"/>
      <c r="DL6" s="391"/>
      <c r="DM6" s="391"/>
      <c r="DN6" s="391"/>
      <c r="DO6" s="391"/>
      <c r="DP6" s="391"/>
      <c r="DQ6" s="391"/>
      <c r="DR6" s="391"/>
      <c r="DS6" s="391"/>
      <c r="DT6" s="391"/>
      <c r="DU6" s="391"/>
      <c r="DV6" s="391"/>
      <c r="DW6" s="391"/>
      <c r="DX6" s="391"/>
      <c r="DY6" s="391"/>
      <c r="DZ6" s="391"/>
      <c r="EA6" s="391"/>
      <c r="EB6" s="391"/>
      <c r="EC6" s="391"/>
      <c r="ED6" s="391"/>
      <c r="EE6" s="391"/>
      <c r="EF6" s="391"/>
      <c r="EG6" s="391"/>
      <c r="EH6" s="391"/>
      <c r="EI6" s="391"/>
      <c r="EJ6" s="391"/>
      <c r="EK6" s="391"/>
      <c r="EL6" s="391"/>
      <c r="EM6" s="391"/>
      <c r="EN6" s="391"/>
      <c r="EO6" s="391"/>
      <c r="EP6" s="391"/>
      <c r="EQ6" s="391"/>
      <c r="ER6" s="391"/>
      <c r="ES6" s="391"/>
      <c r="ET6" s="391"/>
      <c r="EU6" s="391"/>
      <c r="EV6" s="391"/>
      <c r="EW6" s="391"/>
      <c r="EX6" s="391"/>
      <c r="EY6" s="391"/>
      <c r="EZ6" s="391"/>
      <c r="FA6" s="391"/>
      <c r="FB6" s="391"/>
      <c r="FC6" s="391"/>
      <c r="FD6" s="391"/>
      <c r="FE6" s="391"/>
      <c r="FF6" s="391"/>
      <c r="FG6" s="391"/>
      <c r="FH6" s="391"/>
      <c r="FI6" s="391"/>
      <c r="FJ6" s="391"/>
      <c r="FK6" s="391"/>
      <c r="FL6" s="391"/>
      <c r="FM6" s="391"/>
      <c r="FN6" s="391"/>
      <c r="FO6" s="391"/>
      <c r="FP6" s="391"/>
      <c r="FQ6" s="391"/>
      <c r="FR6" s="391"/>
      <c r="FS6" s="391"/>
      <c r="FT6" s="391"/>
      <c r="FU6" s="391"/>
      <c r="FV6" s="391"/>
      <c r="FW6" s="391"/>
      <c r="FX6" s="391"/>
      <c r="FY6" s="391"/>
      <c r="FZ6" s="391"/>
      <c r="GA6" s="391"/>
      <c r="GB6" s="391"/>
      <c r="GC6" s="391"/>
      <c r="GD6" s="391"/>
      <c r="GE6" s="391"/>
      <c r="GF6" s="391"/>
      <c r="GG6" s="391"/>
      <c r="GH6" s="391"/>
      <c r="GI6" s="391"/>
      <c r="GJ6" s="391"/>
      <c r="GK6" s="391"/>
      <c r="GL6" s="391"/>
      <c r="GM6" s="391"/>
      <c r="GN6" s="391"/>
      <c r="GO6" s="391"/>
      <c r="GP6" s="391"/>
      <c r="GQ6" s="391"/>
      <c r="GR6" s="391"/>
      <c r="GS6" s="391"/>
      <c r="GT6" s="391"/>
      <c r="GU6" s="391"/>
      <c r="GV6" s="391"/>
      <c r="GW6" s="391"/>
      <c r="GX6" s="391"/>
      <c r="GY6" s="391"/>
      <c r="GZ6" s="391"/>
      <c r="HA6" s="391"/>
      <c r="HB6" s="391"/>
      <c r="HC6" s="391"/>
      <c r="HD6" s="391"/>
      <c r="HE6" s="391"/>
      <c r="HF6" s="391"/>
      <c r="HG6" s="391"/>
      <c r="HH6" s="391"/>
      <c r="HI6" s="391"/>
      <c r="HJ6" s="391"/>
      <c r="HK6" s="391"/>
      <c r="HL6" s="391"/>
      <c r="HM6" s="391"/>
      <c r="HN6" s="391"/>
      <c r="HO6" s="391"/>
      <c r="HP6" s="391"/>
      <c r="HQ6" s="391"/>
      <c r="HR6" s="391"/>
      <c r="HS6" s="391"/>
      <c r="HT6" s="391"/>
      <c r="HU6" s="391"/>
      <c r="HV6" s="391"/>
      <c r="HW6" s="391"/>
      <c r="HX6" s="391"/>
      <c r="HY6" s="391"/>
      <c r="HZ6" s="391"/>
      <c r="IA6" s="391"/>
      <c r="IB6" s="391"/>
      <c r="IC6" s="391"/>
      <c r="ID6" s="391"/>
      <c r="IE6" s="391"/>
      <c r="IF6" s="391"/>
      <c r="IG6" s="391"/>
      <c r="IH6" s="391"/>
      <c r="II6" s="391"/>
      <c r="IJ6" s="391"/>
      <c r="IP6" s="395"/>
      <c r="IQ6" s="395"/>
      <c r="IR6" s="395"/>
      <c r="IS6" s="395"/>
      <c r="IT6" s="395"/>
      <c r="IU6" s="395"/>
      <c r="IV6" s="395"/>
    </row>
    <row r="7" spans="1:256" s="80" customFormat="1" ht="23.25" customHeight="1">
      <c r="A7" s="374" t="s">
        <v>92</v>
      </c>
      <c r="B7" s="375" t="s">
        <v>92</v>
      </c>
      <c r="C7" s="375"/>
      <c r="D7" s="375" t="s">
        <v>92</v>
      </c>
      <c r="E7" s="375" t="s">
        <v>92</v>
      </c>
      <c r="F7" s="375">
        <v>1</v>
      </c>
      <c r="G7" s="375">
        <v>2</v>
      </c>
      <c r="H7" s="375">
        <v>3</v>
      </c>
      <c r="I7" s="374">
        <v>4</v>
      </c>
      <c r="J7" s="392">
        <v>5</v>
      </c>
      <c r="K7" s="400">
        <v>6</v>
      </c>
      <c r="L7" s="400">
        <v>7</v>
      </c>
      <c r="M7" s="400">
        <v>8</v>
      </c>
      <c r="N7" s="392">
        <v>9</v>
      </c>
      <c r="O7" s="392">
        <v>10</v>
      </c>
      <c r="P7" s="400">
        <v>11</v>
      </c>
      <c r="Q7" s="400">
        <v>12</v>
      </c>
      <c r="R7" s="400">
        <v>13</v>
      </c>
      <c r="S7" s="405">
        <v>14</v>
      </c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1"/>
      <c r="DK7" s="391"/>
      <c r="DL7" s="391"/>
      <c r="DM7" s="391"/>
      <c r="DN7" s="391"/>
      <c r="DO7" s="391"/>
      <c r="DP7" s="391"/>
      <c r="DQ7" s="391"/>
      <c r="DR7" s="391"/>
      <c r="DS7" s="391"/>
      <c r="DT7" s="391"/>
      <c r="DU7" s="391"/>
      <c r="DV7" s="391"/>
      <c r="DW7" s="391"/>
      <c r="DX7" s="391"/>
      <c r="DY7" s="391"/>
      <c r="DZ7" s="391"/>
      <c r="EA7" s="391"/>
      <c r="EB7" s="391"/>
      <c r="EC7" s="391"/>
      <c r="ED7" s="391"/>
      <c r="EE7" s="391"/>
      <c r="EF7" s="391"/>
      <c r="EG7" s="391"/>
      <c r="EH7" s="391"/>
      <c r="EI7" s="391"/>
      <c r="EJ7" s="391"/>
      <c r="EK7" s="391"/>
      <c r="EL7" s="391"/>
      <c r="EM7" s="391"/>
      <c r="EN7" s="391"/>
      <c r="EO7" s="391"/>
      <c r="EP7" s="391"/>
      <c r="EQ7" s="391"/>
      <c r="ER7" s="391"/>
      <c r="ES7" s="391"/>
      <c r="ET7" s="391"/>
      <c r="EU7" s="391"/>
      <c r="EV7" s="391"/>
      <c r="EW7" s="391"/>
      <c r="EX7" s="391"/>
      <c r="EY7" s="391"/>
      <c r="EZ7" s="391"/>
      <c r="FA7" s="391"/>
      <c r="FB7" s="391"/>
      <c r="FC7" s="391"/>
      <c r="FD7" s="391"/>
      <c r="FE7" s="391"/>
      <c r="FF7" s="391"/>
      <c r="FG7" s="391"/>
      <c r="FH7" s="391"/>
      <c r="FI7" s="391"/>
      <c r="FJ7" s="391"/>
      <c r="FK7" s="391"/>
      <c r="FL7" s="391"/>
      <c r="FM7" s="391"/>
      <c r="FN7" s="391"/>
      <c r="FO7" s="391"/>
      <c r="FP7" s="391"/>
      <c r="FQ7" s="391"/>
      <c r="FR7" s="391"/>
      <c r="FS7" s="391"/>
      <c r="FT7" s="391"/>
      <c r="FU7" s="391"/>
      <c r="FV7" s="391"/>
      <c r="FW7" s="391"/>
      <c r="FX7" s="391"/>
      <c r="FY7" s="391"/>
      <c r="FZ7" s="391"/>
      <c r="GA7" s="391"/>
      <c r="GB7" s="391"/>
      <c r="GC7" s="391"/>
      <c r="GD7" s="391"/>
      <c r="GE7" s="391"/>
      <c r="GF7" s="391"/>
      <c r="GG7" s="391"/>
      <c r="GH7" s="391"/>
      <c r="GI7" s="391"/>
      <c r="GJ7" s="391"/>
      <c r="GK7" s="391"/>
      <c r="GL7" s="391"/>
      <c r="GM7" s="391"/>
      <c r="GN7" s="391"/>
      <c r="GO7" s="391"/>
      <c r="GP7" s="391"/>
      <c r="GQ7" s="391"/>
      <c r="GR7" s="391"/>
      <c r="GS7" s="391"/>
      <c r="GT7" s="391"/>
      <c r="GU7" s="391"/>
      <c r="GV7" s="391"/>
      <c r="GW7" s="391"/>
      <c r="GX7" s="391"/>
      <c r="GY7" s="391"/>
      <c r="GZ7" s="391"/>
      <c r="HA7" s="391"/>
      <c r="HB7" s="391"/>
      <c r="HC7" s="391"/>
      <c r="HD7" s="391"/>
      <c r="HE7" s="391"/>
      <c r="HF7" s="391"/>
      <c r="HG7" s="391"/>
      <c r="HH7" s="391"/>
      <c r="HI7" s="391"/>
      <c r="HJ7" s="391"/>
      <c r="HK7" s="391"/>
      <c r="HL7" s="391"/>
      <c r="HM7" s="391"/>
      <c r="HN7" s="391"/>
      <c r="HO7" s="391"/>
      <c r="HP7" s="391"/>
      <c r="HQ7" s="391"/>
      <c r="HR7" s="391"/>
      <c r="HS7" s="391"/>
      <c r="HT7" s="391"/>
      <c r="HU7" s="391"/>
      <c r="HV7" s="391"/>
      <c r="HW7" s="391"/>
      <c r="HX7" s="391"/>
      <c r="HY7" s="391"/>
      <c r="HZ7" s="391"/>
      <c r="IA7" s="391"/>
      <c r="IB7" s="391"/>
      <c r="IC7" s="391"/>
      <c r="ID7" s="391"/>
      <c r="IE7" s="391"/>
      <c r="IF7" s="391"/>
      <c r="IG7" s="391"/>
      <c r="IH7" s="391"/>
      <c r="II7" s="391"/>
      <c r="IJ7" s="391"/>
      <c r="IP7" s="395"/>
      <c r="IQ7" s="395"/>
      <c r="IR7" s="395"/>
      <c r="IS7" s="395"/>
      <c r="IT7" s="395"/>
      <c r="IU7" s="395"/>
      <c r="IV7" s="395"/>
    </row>
    <row r="8" spans="1:256" s="80" customFormat="1" ht="24.75" customHeight="1">
      <c r="A8" s="228"/>
      <c r="B8" s="228"/>
      <c r="C8" s="228"/>
      <c r="D8" s="228"/>
      <c r="E8" s="229" t="s">
        <v>80</v>
      </c>
      <c r="F8" s="76">
        <f>F9+F10</f>
        <v>2963.4</v>
      </c>
      <c r="G8" s="76">
        <f aca="true" t="shared" si="0" ref="G8:M8">G9+G10</f>
        <v>2653.4</v>
      </c>
      <c r="H8" s="76">
        <f t="shared" si="0"/>
        <v>2424.1</v>
      </c>
      <c r="I8" s="76">
        <f t="shared" si="0"/>
        <v>229.3</v>
      </c>
      <c r="J8" s="76">
        <f t="shared" si="0"/>
        <v>0</v>
      </c>
      <c r="K8" s="76">
        <f t="shared" si="0"/>
        <v>310</v>
      </c>
      <c r="L8" s="76">
        <f t="shared" si="0"/>
        <v>310</v>
      </c>
      <c r="M8" s="76">
        <f t="shared" si="0"/>
        <v>310</v>
      </c>
      <c r="N8" s="401"/>
      <c r="O8" s="401"/>
      <c r="P8" s="401"/>
      <c r="Q8" s="401"/>
      <c r="R8" s="401"/>
      <c r="S8" s="401"/>
      <c r="IK8" s="395"/>
      <c r="IL8" s="395"/>
      <c r="IM8" s="395"/>
      <c r="IN8" s="395"/>
      <c r="IO8" s="395"/>
      <c r="IP8" s="395"/>
      <c r="IQ8" s="395"/>
      <c r="IR8" s="395"/>
      <c r="IS8" s="395"/>
      <c r="IT8" s="395"/>
      <c r="IU8" s="395"/>
      <c r="IV8" s="395"/>
    </row>
    <row r="9" spans="1:256" s="80" customFormat="1" ht="24.75" customHeight="1">
      <c r="A9" s="95" t="s">
        <v>103</v>
      </c>
      <c r="B9" s="95" t="s">
        <v>104</v>
      </c>
      <c r="C9" s="95" t="s">
        <v>104</v>
      </c>
      <c r="D9" s="640" t="s">
        <v>93</v>
      </c>
      <c r="E9" s="96" t="s">
        <v>105</v>
      </c>
      <c r="F9" s="76">
        <f>G9+K9</f>
        <v>2653.4</v>
      </c>
      <c r="G9" s="76">
        <f>H9+I9</f>
        <v>2653.4</v>
      </c>
      <c r="H9" s="76">
        <v>2424.1</v>
      </c>
      <c r="I9" s="113">
        <v>229.3</v>
      </c>
      <c r="J9" s="76"/>
      <c r="K9" s="76"/>
      <c r="L9" s="76"/>
      <c r="M9" s="76"/>
      <c r="N9" s="401"/>
      <c r="O9" s="401"/>
      <c r="P9" s="401"/>
      <c r="Q9" s="401"/>
      <c r="R9" s="401"/>
      <c r="S9" s="401"/>
      <c r="IK9" s="395"/>
      <c r="IL9" s="395"/>
      <c r="IM9" s="395"/>
      <c r="IN9" s="395"/>
      <c r="IO9" s="395"/>
      <c r="IP9" s="395"/>
      <c r="IQ9" s="395"/>
      <c r="IR9" s="395"/>
      <c r="IS9" s="395"/>
      <c r="IT9" s="395"/>
      <c r="IU9" s="395"/>
      <c r="IV9" s="395"/>
    </row>
    <row r="10" spans="1:256" s="80" customFormat="1" ht="24.75" customHeight="1">
      <c r="A10" s="95" t="s">
        <v>103</v>
      </c>
      <c r="B10" s="95" t="s">
        <v>104</v>
      </c>
      <c r="C10" s="95" t="s">
        <v>106</v>
      </c>
      <c r="D10" s="640" t="s">
        <v>93</v>
      </c>
      <c r="E10" s="96" t="s">
        <v>107</v>
      </c>
      <c r="F10" s="76">
        <f>G10+K10</f>
        <v>310</v>
      </c>
      <c r="G10" s="76"/>
      <c r="H10" s="76"/>
      <c r="I10" s="76"/>
      <c r="J10" s="76"/>
      <c r="K10" s="76">
        <f>L10</f>
        <v>310</v>
      </c>
      <c r="L10" s="76">
        <v>310</v>
      </c>
      <c r="M10" s="76">
        <v>310</v>
      </c>
      <c r="N10" s="401"/>
      <c r="O10" s="401"/>
      <c r="P10" s="401"/>
      <c r="Q10" s="401"/>
      <c r="R10" s="401"/>
      <c r="S10" s="401"/>
      <c r="IK10" s="395"/>
      <c r="IL10" s="395"/>
      <c r="IM10" s="395"/>
      <c r="IN10" s="395"/>
      <c r="IO10" s="395"/>
      <c r="IP10" s="395"/>
      <c r="IQ10" s="395"/>
      <c r="IR10" s="395"/>
      <c r="IS10" s="395"/>
      <c r="IT10" s="395"/>
      <c r="IU10" s="395"/>
      <c r="IV10" s="395"/>
    </row>
    <row r="11" spans="1:256" s="357" customFormat="1" ht="23.25" customHeight="1">
      <c r="A11" s="380"/>
      <c r="B11" s="381"/>
      <c r="C11" s="382"/>
      <c r="D11" s="383"/>
      <c r="E11" s="384"/>
      <c r="F11" s="385"/>
      <c r="G11" s="385"/>
      <c r="H11" s="385"/>
      <c r="I11" s="385"/>
      <c r="J11" s="393"/>
      <c r="K11" s="393"/>
      <c r="L11" s="393"/>
      <c r="M11" s="393"/>
      <c r="N11" s="393"/>
      <c r="O11" s="393"/>
      <c r="P11" s="393"/>
      <c r="Q11" s="393"/>
      <c r="R11" s="393"/>
      <c r="S11" s="406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  <c r="DX11" s="394"/>
      <c r="DY11" s="394"/>
      <c r="DZ11" s="394"/>
      <c r="EA11" s="394"/>
      <c r="EB11" s="394"/>
      <c r="EC11" s="394"/>
      <c r="ED11" s="394"/>
      <c r="EE11" s="394"/>
      <c r="EF11" s="394"/>
      <c r="EG11" s="394"/>
      <c r="EH11" s="394"/>
      <c r="EI11" s="394"/>
      <c r="EJ11" s="394"/>
      <c r="EK11" s="394"/>
      <c r="EL11" s="394"/>
      <c r="EM11" s="394"/>
      <c r="EN11" s="394"/>
      <c r="EO11" s="394"/>
      <c r="EP11" s="394"/>
      <c r="EQ11" s="394"/>
      <c r="ER11" s="394"/>
      <c r="ES11" s="394"/>
      <c r="ET11" s="394"/>
      <c r="EU11" s="394"/>
      <c r="EV11" s="394"/>
      <c r="EW11" s="394"/>
      <c r="EX11" s="394"/>
      <c r="EY11" s="394"/>
      <c r="EZ11" s="394"/>
      <c r="FA11" s="394"/>
      <c r="FB11" s="394"/>
      <c r="FC11" s="394"/>
      <c r="FD11" s="394"/>
      <c r="FE11" s="394"/>
      <c r="FF11" s="394"/>
      <c r="FG11" s="394"/>
      <c r="FH11" s="394"/>
      <c r="FI11" s="394"/>
      <c r="FJ11" s="394"/>
      <c r="FK11" s="394"/>
      <c r="FL11" s="394"/>
      <c r="FM11" s="394"/>
      <c r="FN11" s="394"/>
      <c r="FO11" s="394"/>
      <c r="FP11" s="394"/>
      <c r="FQ11" s="394"/>
      <c r="FR11" s="394"/>
      <c r="FS11" s="394"/>
      <c r="FT11" s="394"/>
      <c r="FU11" s="394"/>
      <c r="FV11" s="394"/>
      <c r="FW11" s="394"/>
      <c r="FX11" s="394"/>
      <c r="FY11" s="394"/>
      <c r="FZ11" s="394"/>
      <c r="GA11" s="394"/>
      <c r="GB11" s="394"/>
      <c r="GC11" s="394"/>
      <c r="GD11" s="394"/>
      <c r="GE11" s="394"/>
      <c r="GF11" s="394"/>
      <c r="GG11" s="394"/>
      <c r="GH11" s="394"/>
      <c r="GI11" s="394"/>
      <c r="GJ11" s="394"/>
      <c r="GK11" s="394"/>
      <c r="GL11" s="394"/>
      <c r="GM11" s="394"/>
      <c r="GN11" s="394"/>
      <c r="GO11" s="394"/>
      <c r="GP11" s="394"/>
      <c r="GQ11" s="394"/>
      <c r="GR11" s="394"/>
      <c r="GS11" s="394"/>
      <c r="GT11" s="394"/>
      <c r="GU11" s="394"/>
      <c r="GV11" s="394"/>
      <c r="GW11" s="394"/>
      <c r="GX11" s="394"/>
      <c r="GY11" s="394"/>
      <c r="GZ11" s="394"/>
      <c r="HA11" s="394"/>
      <c r="HB11" s="394"/>
      <c r="HC11" s="394"/>
      <c r="HD11" s="394"/>
      <c r="HE11" s="394"/>
      <c r="HF11" s="394"/>
      <c r="HG11" s="394"/>
      <c r="HH11" s="394"/>
      <c r="HI11" s="394"/>
      <c r="HJ11" s="394"/>
      <c r="HK11" s="394"/>
      <c r="HL11" s="394"/>
      <c r="HM11" s="394"/>
      <c r="HN11" s="394"/>
      <c r="HO11" s="394"/>
      <c r="HP11" s="394"/>
      <c r="HQ11" s="394"/>
      <c r="HR11" s="394"/>
      <c r="HS11" s="394"/>
      <c r="HT11" s="394"/>
      <c r="HU11" s="394"/>
      <c r="HV11" s="394"/>
      <c r="HW11" s="394"/>
      <c r="HX11" s="394"/>
      <c r="HY11" s="394"/>
      <c r="HZ11" s="394"/>
      <c r="IA11" s="394"/>
      <c r="IB11" s="394"/>
      <c r="IC11" s="394"/>
      <c r="ID11" s="394"/>
      <c r="IE11" s="394"/>
      <c r="IF11" s="394"/>
      <c r="IG11" s="394"/>
      <c r="IH11" s="394"/>
      <c r="II11" s="394"/>
      <c r="IJ11" s="394"/>
      <c r="IK11" s="83"/>
      <c r="IL11" s="83"/>
      <c r="IM11" s="83"/>
      <c r="IN11" s="83"/>
      <c r="IO11" s="83"/>
      <c r="IP11" s="395"/>
      <c r="IQ11" s="395"/>
      <c r="IR11" s="395"/>
      <c r="IS11" s="395"/>
      <c r="IT11" s="395"/>
      <c r="IU11" s="395"/>
      <c r="IV11" s="395"/>
    </row>
    <row r="12" spans="1:249" ht="29.25" customHeight="1">
      <c r="A12" s="386"/>
      <c r="B12" s="387"/>
      <c r="C12" s="387"/>
      <c r="D12" s="388"/>
      <c r="E12" s="389"/>
      <c r="F12" s="390"/>
      <c r="H12" s="390"/>
      <c r="I12" s="390"/>
      <c r="J12" s="390"/>
      <c r="K12" s="390"/>
      <c r="L12" s="390"/>
      <c r="M12" s="402"/>
      <c r="N12" s="403"/>
      <c r="O12" s="403"/>
      <c r="P12" s="403"/>
      <c r="Q12" s="403"/>
      <c r="R12" s="403"/>
      <c r="S12" s="407"/>
      <c r="IK12"/>
      <c r="IL12"/>
      <c r="IM12"/>
      <c r="IN12"/>
      <c r="IO12"/>
    </row>
    <row r="13" spans="1:249" ht="18.75" customHeight="1">
      <c r="A13" s="386"/>
      <c r="B13" s="387"/>
      <c r="C13" s="387"/>
      <c r="D13" s="388"/>
      <c r="E13" s="389"/>
      <c r="F13" s="390"/>
      <c r="H13" s="390"/>
      <c r="I13" s="390"/>
      <c r="J13" s="390"/>
      <c r="K13" s="390"/>
      <c r="L13" s="390"/>
      <c r="M13" s="390"/>
      <c r="N13" s="403"/>
      <c r="O13" s="403"/>
      <c r="P13" s="403"/>
      <c r="Q13" s="403"/>
      <c r="R13" s="403"/>
      <c r="S13" s="407"/>
      <c r="IK13"/>
      <c r="IL13"/>
      <c r="IM13"/>
      <c r="IN13"/>
      <c r="IO13"/>
    </row>
    <row r="14" spans="2:249" ht="18.75" customHeight="1">
      <c r="B14" s="387"/>
      <c r="C14" s="387"/>
      <c r="D14" s="388"/>
      <c r="E14" s="389"/>
      <c r="F14" s="390"/>
      <c r="H14" s="390"/>
      <c r="I14" s="390"/>
      <c r="J14" s="390"/>
      <c r="K14" s="390"/>
      <c r="L14" s="390"/>
      <c r="M14" s="390"/>
      <c r="N14" s="403"/>
      <c r="O14" s="403"/>
      <c r="P14" s="403"/>
      <c r="Q14" s="403"/>
      <c r="R14" s="403"/>
      <c r="S14" s="407"/>
      <c r="IK14"/>
      <c r="IL14"/>
      <c r="IM14"/>
      <c r="IN14"/>
      <c r="IO14"/>
    </row>
    <row r="15" spans="4:249" ht="18.75" customHeight="1">
      <c r="D15" s="388"/>
      <c r="E15" s="389"/>
      <c r="F15" s="390"/>
      <c r="H15" s="390"/>
      <c r="I15" s="390"/>
      <c r="J15" s="390"/>
      <c r="K15" s="390"/>
      <c r="L15" s="390"/>
      <c r="M15" s="390"/>
      <c r="N15" s="403"/>
      <c r="O15" s="403"/>
      <c r="P15" s="403"/>
      <c r="Q15" s="403"/>
      <c r="R15" s="403"/>
      <c r="IK15"/>
      <c r="IL15"/>
      <c r="IM15"/>
      <c r="IN15"/>
      <c r="IO15"/>
    </row>
    <row r="16" spans="4:249" ht="18.75" customHeight="1">
      <c r="D16" s="388"/>
      <c r="E16" s="389"/>
      <c r="H16" s="390"/>
      <c r="I16" s="390"/>
      <c r="J16" s="390"/>
      <c r="K16" s="390"/>
      <c r="L16" s="390"/>
      <c r="M16" s="390"/>
      <c r="N16" s="403"/>
      <c r="O16" s="403"/>
      <c r="P16" s="403"/>
      <c r="Q16" s="403"/>
      <c r="R16" s="403"/>
      <c r="IK16"/>
      <c r="IL16"/>
      <c r="IM16"/>
      <c r="IN16"/>
      <c r="IO16"/>
    </row>
    <row r="17" spans="4:249" ht="18.75" customHeight="1">
      <c r="D17" s="388"/>
      <c r="H17" s="390"/>
      <c r="I17" s="390"/>
      <c r="J17" s="390"/>
      <c r="K17" s="390"/>
      <c r="M17" s="390"/>
      <c r="N17" s="403"/>
      <c r="O17" s="403"/>
      <c r="P17" s="403"/>
      <c r="Q17" s="403"/>
      <c r="R17" s="403"/>
      <c r="IK17"/>
      <c r="IL17"/>
      <c r="IM17"/>
      <c r="IN17"/>
      <c r="IO17"/>
    </row>
    <row r="18" spans="8:249" ht="18.75" customHeight="1">
      <c r="H18" s="390"/>
      <c r="I18" s="390"/>
      <c r="K18" s="390"/>
      <c r="M18" s="390"/>
      <c r="N18" s="403"/>
      <c r="O18" s="403"/>
      <c r="Q18" s="403"/>
      <c r="R18" s="403"/>
      <c r="IK18"/>
      <c r="IL18"/>
      <c r="IM18"/>
      <c r="IN18"/>
      <c r="IO18"/>
    </row>
    <row r="19" spans="4:249" ht="18.75" customHeight="1">
      <c r="D19" s="388"/>
      <c r="H19" s="390"/>
      <c r="I19" s="390"/>
      <c r="K19" s="390"/>
      <c r="N19" s="403"/>
      <c r="O19" s="403"/>
      <c r="Q19" s="403"/>
      <c r="R19" s="403"/>
      <c r="IK19"/>
      <c r="IL19"/>
      <c r="IM19"/>
      <c r="IN19"/>
      <c r="IO19"/>
    </row>
    <row r="20" spans="1:249" ht="18.75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 s="403"/>
      <c r="R20" s="403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</row>
  </sheetData>
  <sheetProtection formatCells="0" formatColumns="0" formatRows="0"/>
  <mergeCells count="20">
    <mergeCell ref="A2:S2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H5" sqref="H5:H6"/>
    </sheetView>
  </sheetViews>
  <sheetFormatPr defaultColWidth="6.875" defaultRowHeight="18.75" customHeight="1"/>
  <cols>
    <col min="1" max="1" width="5.375" style="358" customWidth="1"/>
    <col min="2" max="3" width="5.375" style="359" customWidth="1"/>
    <col min="4" max="4" width="7.625" style="360" customWidth="1"/>
    <col min="5" max="5" width="24.125" style="361" customWidth="1"/>
    <col min="6" max="9" width="12.25390625" style="362" customWidth="1"/>
    <col min="10" max="237" width="8.00390625" style="363" customWidth="1"/>
    <col min="238" max="242" width="6.875" style="364" customWidth="1"/>
    <col min="243" max="16384" width="6.875" style="364" customWidth="1"/>
  </cols>
  <sheetData>
    <row r="1" spans="1:242" ht="23.25" customHeight="1">
      <c r="A1" s="365"/>
      <c r="B1" s="365"/>
      <c r="C1" s="365"/>
      <c r="D1" s="365"/>
      <c r="E1" s="365"/>
      <c r="F1" s="365"/>
      <c r="G1" s="365"/>
      <c r="H1" s="365"/>
      <c r="I1" s="365" t="s">
        <v>225</v>
      </c>
      <c r="ID1"/>
      <c r="IE1"/>
      <c r="IF1"/>
      <c r="IG1"/>
      <c r="IH1"/>
    </row>
    <row r="2" spans="1:242" ht="23.25" customHeight="1">
      <c r="A2" s="366" t="s">
        <v>226</v>
      </c>
      <c r="B2" s="366"/>
      <c r="C2" s="366"/>
      <c r="D2" s="366"/>
      <c r="E2" s="366"/>
      <c r="F2" s="366"/>
      <c r="G2" s="366"/>
      <c r="H2" s="366"/>
      <c r="I2" s="366"/>
      <c r="ID2"/>
      <c r="IE2"/>
      <c r="IF2"/>
      <c r="IG2"/>
      <c r="IH2"/>
    </row>
    <row r="3" spans="1:256" s="356" customFormat="1" ht="23.25" customHeight="1">
      <c r="A3" s="367"/>
      <c r="B3" s="368"/>
      <c r="C3" s="368"/>
      <c r="D3" s="369"/>
      <c r="E3" s="369"/>
      <c r="F3" s="369"/>
      <c r="G3" s="369"/>
      <c r="H3" s="369"/>
      <c r="I3" s="369" t="s">
        <v>77</v>
      </c>
      <c r="J3" s="391"/>
      <c r="K3" s="391"/>
      <c r="L3" s="391"/>
      <c r="M3" s="391"/>
      <c r="N3" s="391"/>
      <c r="O3" s="391"/>
      <c r="P3" s="391"/>
      <c r="Q3" s="391"/>
      <c r="R3" s="391"/>
      <c r="S3" s="391"/>
      <c r="T3" s="391"/>
      <c r="U3" s="391"/>
      <c r="V3" s="391"/>
      <c r="W3" s="391"/>
      <c r="X3" s="391"/>
      <c r="Y3" s="391"/>
      <c r="Z3" s="391"/>
      <c r="AA3" s="391"/>
      <c r="AB3" s="391"/>
      <c r="AC3" s="391"/>
      <c r="AD3" s="391"/>
      <c r="AE3" s="391"/>
      <c r="AF3" s="391"/>
      <c r="AG3" s="391"/>
      <c r="AH3" s="391"/>
      <c r="AI3" s="391"/>
      <c r="AJ3" s="391"/>
      <c r="AK3" s="391"/>
      <c r="AL3" s="391"/>
      <c r="AM3" s="391"/>
      <c r="AN3" s="391"/>
      <c r="AO3" s="391"/>
      <c r="AP3" s="391"/>
      <c r="AQ3" s="391"/>
      <c r="AR3" s="391"/>
      <c r="AS3" s="391"/>
      <c r="AT3" s="391"/>
      <c r="AU3" s="391"/>
      <c r="AV3" s="391"/>
      <c r="AW3" s="391"/>
      <c r="AX3" s="391"/>
      <c r="AY3" s="391"/>
      <c r="AZ3" s="391"/>
      <c r="BA3" s="391"/>
      <c r="BB3" s="391"/>
      <c r="BC3" s="391"/>
      <c r="BD3" s="391"/>
      <c r="BE3" s="391"/>
      <c r="BF3" s="391"/>
      <c r="BG3" s="391"/>
      <c r="BH3" s="391"/>
      <c r="BI3" s="391"/>
      <c r="BJ3" s="391"/>
      <c r="BK3" s="391"/>
      <c r="BL3" s="391"/>
      <c r="BM3" s="391"/>
      <c r="BN3" s="391"/>
      <c r="BO3" s="391"/>
      <c r="BP3" s="391"/>
      <c r="BQ3" s="391"/>
      <c r="BR3" s="391"/>
      <c r="BS3" s="391"/>
      <c r="BT3" s="391"/>
      <c r="BU3" s="391"/>
      <c r="BV3" s="391"/>
      <c r="BW3" s="391"/>
      <c r="BX3" s="391"/>
      <c r="BY3" s="391"/>
      <c r="BZ3" s="391"/>
      <c r="CA3" s="391"/>
      <c r="CB3" s="391"/>
      <c r="CC3" s="391"/>
      <c r="CD3" s="391"/>
      <c r="CE3" s="391"/>
      <c r="CF3" s="391"/>
      <c r="CG3" s="391"/>
      <c r="CH3" s="391"/>
      <c r="CI3" s="391"/>
      <c r="CJ3" s="391"/>
      <c r="CK3" s="391"/>
      <c r="CL3" s="391"/>
      <c r="CM3" s="391"/>
      <c r="CN3" s="391"/>
      <c r="CO3" s="391"/>
      <c r="CP3" s="391"/>
      <c r="CQ3" s="391"/>
      <c r="CR3" s="391"/>
      <c r="CS3" s="391"/>
      <c r="CT3" s="391"/>
      <c r="CU3" s="391"/>
      <c r="CV3" s="391"/>
      <c r="CW3" s="391"/>
      <c r="CX3" s="391"/>
      <c r="CY3" s="391"/>
      <c r="CZ3" s="391"/>
      <c r="DA3" s="391"/>
      <c r="DB3" s="391"/>
      <c r="DC3" s="391"/>
      <c r="DD3" s="391"/>
      <c r="DE3" s="391"/>
      <c r="DF3" s="391"/>
      <c r="DG3" s="391"/>
      <c r="DH3" s="391"/>
      <c r="DI3" s="391"/>
      <c r="DJ3" s="391"/>
      <c r="DK3" s="391"/>
      <c r="DL3" s="391"/>
      <c r="DM3" s="391"/>
      <c r="DN3" s="391"/>
      <c r="DO3" s="391"/>
      <c r="DP3" s="391"/>
      <c r="DQ3" s="391"/>
      <c r="DR3" s="391"/>
      <c r="DS3" s="391"/>
      <c r="DT3" s="391"/>
      <c r="DU3" s="391"/>
      <c r="DV3" s="391"/>
      <c r="DW3" s="391"/>
      <c r="DX3" s="391"/>
      <c r="DY3" s="391"/>
      <c r="DZ3" s="391"/>
      <c r="EA3" s="391"/>
      <c r="EB3" s="391"/>
      <c r="EC3" s="391"/>
      <c r="ED3" s="391"/>
      <c r="EE3" s="391"/>
      <c r="EF3" s="391"/>
      <c r="EG3" s="391"/>
      <c r="EH3" s="391"/>
      <c r="EI3" s="391"/>
      <c r="EJ3" s="391"/>
      <c r="EK3" s="391"/>
      <c r="EL3" s="391"/>
      <c r="EM3" s="391"/>
      <c r="EN3" s="391"/>
      <c r="EO3" s="391"/>
      <c r="EP3" s="391"/>
      <c r="EQ3" s="391"/>
      <c r="ER3" s="391"/>
      <c r="ES3" s="391"/>
      <c r="ET3" s="391"/>
      <c r="EU3" s="391"/>
      <c r="EV3" s="391"/>
      <c r="EW3" s="391"/>
      <c r="EX3" s="391"/>
      <c r="EY3" s="391"/>
      <c r="EZ3" s="391"/>
      <c r="FA3" s="391"/>
      <c r="FB3" s="391"/>
      <c r="FC3" s="391"/>
      <c r="FD3" s="391"/>
      <c r="FE3" s="391"/>
      <c r="FF3" s="391"/>
      <c r="FG3" s="391"/>
      <c r="FH3" s="391"/>
      <c r="FI3" s="391"/>
      <c r="FJ3" s="391"/>
      <c r="FK3" s="391"/>
      <c r="FL3" s="391"/>
      <c r="FM3" s="391"/>
      <c r="FN3" s="391"/>
      <c r="FO3" s="391"/>
      <c r="FP3" s="391"/>
      <c r="FQ3" s="391"/>
      <c r="FR3" s="391"/>
      <c r="FS3" s="391"/>
      <c r="FT3" s="391"/>
      <c r="FU3" s="391"/>
      <c r="FV3" s="391"/>
      <c r="FW3" s="391"/>
      <c r="FX3" s="391"/>
      <c r="FY3" s="391"/>
      <c r="FZ3" s="391"/>
      <c r="GA3" s="391"/>
      <c r="GB3" s="391"/>
      <c r="GC3" s="391"/>
      <c r="GD3" s="391"/>
      <c r="GE3" s="391"/>
      <c r="GF3" s="391"/>
      <c r="GG3" s="391"/>
      <c r="GH3" s="391"/>
      <c r="GI3" s="391"/>
      <c r="GJ3" s="391"/>
      <c r="GK3" s="391"/>
      <c r="GL3" s="391"/>
      <c r="GM3" s="391"/>
      <c r="GN3" s="391"/>
      <c r="GO3" s="391"/>
      <c r="GP3" s="391"/>
      <c r="GQ3" s="391"/>
      <c r="GR3" s="391"/>
      <c r="GS3" s="391"/>
      <c r="GT3" s="391"/>
      <c r="GU3" s="391"/>
      <c r="GV3" s="391"/>
      <c r="GW3" s="391"/>
      <c r="GX3" s="391"/>
      <c r="GY3" s="391"/>
      <c r="GZ3" s="391"/>
      <c r="HA3" s="391"/>
      <c r="HB3" s="391"/>
      <c r="HC3" s="391"/>
      <c r="HD3" s="391"/>
      <c r="HE3" s="391"/>
      <c r="HF3" s="391"/>
      <c r="HG3" s="391"/>
      <c r="HH3" s="391"/>
      <c r="HI3" s="391"/>
      <c r="HJ3" s="391"/>
      <c r="HK3" s="391"/>
      <c r="HL3" s="391"/>
      <c r="HM3" s="391"/>
      <c r="HN3" s="391"/>
      <c r="HO3" s="391"/>
      <c r="HP3" s="391"/>
      <c r="HQ3" s="391"/>
      <c r="HR3" s="391"/>
      <c r="HS3" s="391"/>
      <c r="HT3" s="391"/>
      <c r="HU3" s="391"/>
      <c r="HV3" s="391"/>
      <c r="HW3" s="391"/>
      <c r="HX3" s="391"/>
      <c r="HY3" s="391"/>
      <c r="HZ3" s="391"/>
      <c r="IA3" s="391"/>
      <c r="IB3" s="391"/>
      <c r="IC3" s="391"/>
      <c r="ID3" s="80"/>
      <c r="IE3" s="80"/>
      <c r="IF3" s="80"/>
      <c r="IG3" s="80"/>
      <c r="IH3" s="80"/>
      <c r="II3" s="395"/>
      <c r="IJ3" s="395"/>
      <c r="IK3" s="395"/>
      <c r="IL3" s="395"/>
      <c r="IM3" s="395"/>
      <c r="IN3" s="395"/>
      <c r="IO3" s="395"/>
      <c r="IP3" s="395"/>
      <c r="IQ3" s="395"/>
      <c r="IR3" s="395"/>
      <c r="IS3" s="395"/>
      <c r="IT3" s="395"/>
      <c r="IU3" s="395"/>
      <c r="IV3" s="395"/>
    </row>
    <row r="4" spans="1:256" s="356" customFormat="1" ht="23.25" customHeight="1">
      <c r="A4" s="370" t="s">
        <v>110</v>
      </c>
      <c r="B4" s="370"/>
      <c r="C4" s="370"/>
      <c r="D4" s="155" t="s">
        <v>78</v>
      </c>
      <c r="E4" s="155" t="s">
        <v>98</v>
      </c>
      <c r="F4" s="371" t="s">
        <v>112</v>
      </c>
      <c r="G4" s="371"/>
      <c r="H4" s="371"/>
      <c r="I4" s="371"/>
      <c r="J4" s="391"/>
      <c r="K4" s="391"/>
      <c r="L4" s="391"/>
      <c r="M4" s="391"/>
      <c r="N4" s="391"/>
      <c r="O4" s="391"/>
      <c r="P4" s="391"/>
      <c r="Q4" s="391"/>
      <c r="R4" s="391"/>
      <c r="S4" s="391"/>
      <c r="T4" s="391"/>
      <c r="U4" s="391"/>
      <c r="V4" s="391"/>
      <c r="W4" s="391"/>
      <c r="X4" s="391"/>
      <c r="Y4" s="391"/>
      <c r="Z4" s="391"/>
      <c r="AA4" s="391"/>
      <c r="AB4" s="391"/>
      <c r="AC4" s="391"/>
      <c r="AD4" s="391"/>
      <c r="AE4" s="391"/>
      <c r="AF4" s="391"/>
      <c r="AG4" s="391"/>
      <c r="AH4" s="391"/>
      <c r="AI4" s="391"/>
      <c r="AJ4" s="391"/>
      <c r="AK4" s="391"/>
      <c r="AL4" s="391"/>
      <c r="AM4" s="391"/>
      <c r="AN4" s="391"/>
      <c r="AO4" s="391"/>
      <c r="AP4" s="391"/>
      <c r="AQ4" s="391"/>
      <c r="AR4" s="391"/>
      <c r="AS4" s="391"/>
      <c r="AT4" s="391"/>
      <c r="AU4" s="391"/>
      <c r="AV4" s="391"/>
      <c r="AW4" s="391"/>
      <c r="AX4" s="391"/>
      <c r="AY4" s="391"/>
      <c r="AZ4" s="391"/>
      <c r="BA4" s="391"/>
      <c r="BB4" s="391"/>
      <c r="BC4" s="391"/>
      <c r="BD4" s="391"/>
      <c r="BE4" s="391"/>
      <c r="BF4" s="391"/>
      <c r="BG4" s="391"/>
      <c r="BH4" s="391"/>
      <c r="BI4" s="391"/>
      <c r="BJ4" s="391"/>
      <c r="BK4" s="391"/>
      <c r="BL4" s="391"/>
      <c r="BM4" s="391"/>
      <c r="BN4" s="391"/>
      <c r="BO4" s="391"/>
      <c r="BP4" s="391"/>
      <c r="BQ4" s="391"/>
      <c r="BR4" s="391"/>
      <c r="BS4" s="391"/>
      <c r="BT4" s="391"/>
      <c r="BU4" s="391"/>
      <c r="BV4" s="391"/>
      <c r="BW4" s="391"/>
      <c r="BX4" s="391"/>
      <c r="BY4" s="391"/>
      <c r="BZ4" s="391"/>
      <c r="CA4" s="391"/>
      <c r="CB4" s="391"/>
      <c r="CC4" s="391"/>
      <c r="CD4" s="391"/>
      <c r="CE4" s="391"/>
      <c r="CF4" s="391"/>
      <c r="CG4" s="391"/>
      <c r="CH4" s="391"/>
      <c r="CI4" s="391"/>
      <c r="CJ4" s="391"/>
      <c r="CK4" s="391"/>
      <c r="CL4" s="391"/>
      <c r="CM4" s="391"/>
      <c r="CN4" s="391"/>
      <c r="CO4" s="391"/>
      <c r="CP4" s="391"/>
      <c r="CQ4" s="391"/>
      <c r="CR4" s="391"/>
      <c r="CS4" s="391"/>
      <c r="CT4" s="391"/>
      <c r="CU4" s="391"/>
      <c r="CV4" s="391"/>
      <c r="CW4" s="391"/>
      <c r="CX4" s="391"/>
      <c r="CY4" s="391"/>
      <c r="CZ4" s="391"/>
      <c r="DA4" s="391"/>
      <c r="DB4" s="391"/>
      <c r="DC4" s="391"/>
      <c r="DD4" s="391"/>
      <c r="DE4" s="391"/>
      <c r="DF4" s="391"/>
      <c r="DG4" s="391"/>
      <c r="DH4" s="391"/>
      <c r="DI4" s="391"/>
      <c r="DJ4" s="391"/>
      <c r="DK4" s="391"/>
      <c r="DL4" s="391"/>
      <c r="DM4" s="391"/>
      <c r="DN4" s="391"/>
      <c r="DO4" s="391"/>
      <c r="DP4" s="391"/>
      <c r="DQ4" s="391"/>
      <c r="DR4" s="391"/>
      <c r="DS4" s="391"/>
      <c r="DT4" s="391"/>
      <c r="DU4" s="391"/>
      <c r="DV4" s="391"/>
      <c r="DW4" s="391"/>
      <c r="DX4" s="391"/>
      <c r="DY4" s="391"/>
      <c r="DZ4" s="391"/>
      <c r="EA4" s="391"/>
      <c r="EB4" s="391"/>
      <c r="EC4" s="391"/>
      <c r="ED4" s="391"/>
      <c r="EE4" s="391"/>
      <c r="EF4" s="391"/>
      <c r="EG4" s="391"/>
      <c r="EH4" s="391"/>
      <c r="EI4" s="391"/>
      <c r="EJ4" s="391"/>
      <c r="EK4" s="391"/>
      <c r="EL4" s="391"/>
      <c r="EM4" s="391"/>
      <c r="EN4" s="391"/>
      <c r="EO4" s="391"/>
      <c r="EP4" s="391"/>
      <c r="EQ4" s="391"/>
      <c r="ER4" s="391"/>
      <c r="ES4" s="391"/>
      <c r="ET4" s="391"/>
      <c r="EU4" s="391"/>
      <c r="EV4" s="391"/>
      <c r="EW4" s="391"/>
      <c r="EX4" s="391"/>
      <c r="EY4" s="391"/>
      <c r="EZ4" s="391"/>
      <c r="FA4" s="391"/>
      <c r="FB4" s="391"/>
      <c r="FC4" s="391"/>
      <c r="FD4" s="391"/>
      <c r="FE4" s="391"/>
      <c r="FF4" s="391"/>
      <c r="FG4" s="391"/>
      <c r="FH4" s="391"/>
      <c r="FI4" s="391"/>
      <c r="FJ4" s="391"/>
      <c r="FK4" s="391"/>
      <c r="FL4" s="391"/>
      <c r="FM4" s="391"/>
      <c r="FN4" s="391"/>
      <c r="FO4" s="391"/>
      <c r="FP4" s="391"/>
      <c r="FQ4" s="391"/>
      <c r="FR4" s="391"/>
      <c r="FS4" s="391"/>
      <c r="FT4" s="391"/>
      <c r="FU4" s="391"/>
      <c r="FV4" s="391"/>
      <c r="FW4" s="391"/>
      <c r="FX4" s="391"/>
      <c r="FY4" s="391"/>
      <c r="FZ4" s="391"/>
      <c r="GA4" s="391"/>
      <c r="GB4" s="391"/>
      <c r="GC4" s="391"/>
      <c r="GD4" s="391"/>
      <c r="GE4" s="391"/>
      <c r="GF4" s="391"/>
      <c r="GG4" s="391"/>
      <c r="GH4" s="391"/>
      <c r="GI4" s="391"/>
      <c r="GJ4" s="391"/>
      <c r="GK4" s="391"/>
      <c r="GL4" s="391"/>
      <c r="GM4" s="391"/>
      <c r="GN4" s="391"/>
      <c r="GO4" s="391"/>
      <c r="GP4" s="391"/>
      <c r="GQ4" s="391"/>
      <c r="GR4" s="391"/>
      <c r="GS4" s="391"/>
      <c r="GT4" s="391"/>
      <c r="GU4" s="391"/>
      <c r="GV4" s="391"/>
      <c r="GW4" s="391"/>
      <c r="GX4" s="391"/>
      <c r="GY4" s="391"/>
      <c r="GZ4" s="391"/>
      <c r="HA4" s="391"/>
      <c r="HB4" s="391"/>
      <c r="HC4" s="391"/>
      <c r="HD4" s="391"/>
      <c r="HE4" s="391"/>
      <c r="HF4" s="391"/>
      <c r="HG4" s="391"/>
      <c r="HH4" s="391"/>
      <c r="HI4" s="391"/>
      <c r="HJ4" s="391"/>
      <c r="HK4" s="391"/>
      <c r="HL4" s="391"/>
      <c r="HM4" s="391"/>
      <c r="HN4" s="391"/>
      <c r="HO4" s="391"/>
      <c r="HP4" s="391"/>
      <c r="HQ4" s="391"/>
      <c r="HR4" s="391"/>
      <c r="HS4" s="391"/>
      <c r="HT4" s="391"/>
      <c r="HU4" s="391"/>
      <c r="HV4" s="391"/>
      <c r="HW4" s="391"/>
      <c r="HX4" s="391"/>
      <c r="HY4" s="391"/>
      <c r="HZ4" s="391"/>
      <c r="IA4" s="391"/>
      <c r="IB4" s="391"/>
      <c r="IC4" s="391"/>
      <c r="ID4" s="80"/>
      <c r="IE4" s="80"/>
      <c r="IF4" s="80"/>
      <c r="IG4" s="80"/>
      <c r="IH4" s="80"/>
      <c r="II4" s="395"/>
      <c r="IJ4" s="395"/>
      <c r="IK4" s="395"/>
      <c r="IL4" s="395"/>
      <c r="IM4" s="395"/>
      <c r="IN4" s="395"/>
      <c r="IO4" s="395"/>
      <c r="IP4" s="395"/>
      <c r="IQ4" s="395"/>
      <c r="IR4" s="395"/>
      <c r="IS4" s="395"/>
      <c r="IT4" s="395"/>
      <c r="IU4" s="395"/>
      <c r="IV4" s="395"/>
    </row>
    <row r="5" spans="1:256" s="356" customFormat="1" ht="23.25" customHeight="1">
      <c r="A5" s="155" t="s">
        <v>100</v>
      </c>
      <c r="B5" s="155" t="s">
        <v>101</v>
      </c>
      <c r="C5" s="372" t="s">
        <v>102</v>
      </c>
      <c r="D5" s="155"/>
      <c r="E5" s="155"/>
      <c r="F5" s="155" t="s">
        <v>80</v>
      </c>
      <c r="G5" s="155" t="s">
        <v>117</v>
      </c>
      <c r="H5" s="155" t="s">
        <v>118</v>
      </c>
      <c r="I5" s="155" t="s">
        <v>119</v>
      </c>
      <c r="J5" s="391"/>
      <c r="K5" s="391"/>
      <c r="L5" s="391"/>
      <c r="M5" s="391"/>
      <c r="N5" s="391"/>
      <c r="O5" s="391"/>
      <c r="P5" s="391"/>
      <c r="Q5" s="391"/>
      <c r="R5" s="391"/>
      <c r="S5" s="391"/>
      <c r="T5" s="391"/>
      <c r="U5" s="391"/>
      <c r="V5" s="391"/>
      <c r="W5" s="391"/>
      <c r="X5" s="391"/>
      <c r="Y5" s="391"/>
      <c r="Z5" s="391"/>
      <c r="AA5" s="391"/>
      <c r="AB5" s="391"/>
      <c r="AC5" s="391"/>
      <c r="AD5" s="391"/>
      <c r="AE5" s="391"/>
      <c r="AF5" s="391"/>
      <c r="AG5" s="391"/>
      <c r="AH5" s="391"/>
      <c r="AI5" s="391"/>
      <c r="AJ5" s="391"/>
      <c r="AK5" s="391"/>
      <c r="AL5" s="391"/>
      <c r="AM5" s="391"/>
      <c r="AN5" s="391"/>
      <c r="AO5" s="391"/>
      <c r="AP5" s="391"/>
      <c r="AQ5" s="391"/>
      <c r="AR5" s="391"/>
      <c r="AS5" s="391"/>
      <c r="AT5" s="391"/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1"/>
      <c r="BH5" s="391"/>
      <c r="BI5" s="391"/>
      <c r="BJ5" s="391"/>
      <c r="BK5" s="391"/>
      <c r="BL5" s="391"/>
      <c r="BM5" s="391"/>
      <c r="BN5" s="391"/>
      <c r="BO5" s="391"/>
      <c r="BP5" s="391"/>
      <c r="BQ5" s="391"/>
      <c r="BR5" s="391"/>
      <c r="BS5" s="391"/>
      <c r="BT5" s="391"/>
      <c r="BU5" s="391"/>
      <c r="BV5" s="391"/>
      <c r="BW5" s="391"/>
      <c r="BX5" s="391"/>
      <c r="BY5" s="391"/>
      <c r="BZ5" s="391"/>
      <c r="CA5" s="391"/>
      <c r="CB5" s="391"/>
      <c r="CC5" s="391"/>
      <c r="CD5" s="391"/>
      <c r="CE5" s="391"/>
      <c r="CF5" s="391"/>
      <c r="CG5" s="391"/>
      <c r="CH5" s="391"/>
      <c r="CI5" s="391"/>
      <c r="CJ5" s="391"/>
      <c r="CK5" s="391"/>
      <c r="CL5" s="391"/>
      <c r="CM5" s="391"/>
      <c r="CN5" s="391"/>
      <c r="CO5" s="391"/>
      <c r="CP5" s="391"/>
      <c r="CQ5" s="391"/>
      <c r="CR5" s="391"/>
      <c r="CS5" s="391"/>
      <c r="CT5" s="391"/>
      <c r="CU5" s="391"/>
      <c r="CV5" s="391"/>
      <c r="CW5" s="391"/>
      <c r="CX5" s="391"/>
      <c r="CY5" s="391"/>
      <c r="CZ5" s="391"/>
      <c r="DA5" s="391"/>
      <c r="DB5" s="391"/>
      <c r="DC5" s="391"/>
      <c r="DD5" s="391"/>
      <c r="DE5" s="391"/>
      <c r="DF5" s="391"/>
      <c r="DG5" s="391"/>
      <c r="DH5" s="391"/>
      <c r="DI5" s="391"/>
      <c r="DJ5" s="391"/>
      <c r="DK5" s="391"/>
      <c r="DL5" s="391"/>
      <c r="DM5" s="391"/>
      <c r="DN5" s="391"/>
      <c r="DO5" s="391"/>
      <c r="DP5" s="391"/>
      <c r="DQ5" s="391"/>
      <c r="DR5" s="391"/>
      <c r="DS5" s="391"/>
      <c r="DT5" s="391"/>
      <c r="DU5" s="391"/>
      <c r="DV5" s="391"/>
      <c r="DW5" s="391"/>
      <c r="DX5" s="391"/>
      <c r="DY5" s="391"/>
      <c r="DZ5" s="391"/>
      <c r="EA5" s="391"/>
      <c r="EB5" s="391"/>
      <c r="EC5" s="391"/>
      <c r="ED5" s="391"/>
      <c r="EE5" s="391"/>
      <c r="EF5" s="391"/>
      <c r="EG5" s="391"/>
      <c r="EH5" s="391"/>
      <c r="EI5" s="391"/>
      <c r="EJ5" s="391"/>
      <c r="EK5" s="391"/>
      <c r="EL5" s="391"/>
      <c r="EM5" s="391"/>
      <c r="EN5" s="391"/>
      <c r="EO5" s="391"/>
      <c r="EP5" s="391"/>
      <c r="EQ5" s="391"/>
      <c r="ER5" s="391"/>
      <c r="ES5" s="391"/>
      <c r="ET5" s="391"/>
      <c r="EU5" s="391"/>
      <c r="EV5" s="391"/>
      <c r="EW5" s="391"/>
      <c r="EX5" s="391"/>
      <c r="EY5" s="391"/>
      <c r="EZ5" s="391"/>
      <c r="FA5" s="391"/>
      <c r="FB5" s="391"/>
      <c r="FC5" s="391"/>
      <c r="FD5" s="391"/>
      <c r="FE5" s="391"/>
      <c r="FF5" s="391"/>
      <c r="FG5" s="391"/>
      <c r="FH5" s="391"/>
      <c r="FI5" s="391"/>
      <c r="FJ5" s="391"/>
      <c r="FK5" s="391"/>
      <c r="FL5" s="391"/>
      <c r="FM5" s="391"/>
      <c r="FN5" s="391"/>
      <c r="FO5" s="391"/>
      <c r="FP5" s="391"/>
      <c r="FQ5" s="391"/>
      <c r="FR5" s="391"/>
      <c r="FS5" s="391"/>
      <c r="FT5" s="391"/>
      <c r="FU5" s="391"/>
      <c r="FV5" s="391"/>
      <c r="FW5" s="391"/>
      <c r="FX5" s="391"/>
      <c r="FY5" s="391"/>
      <c r="FZ5" s="391"/>
      <c r="GA5" s="391"/>
      <c r="GB5" s="391"/>
      <c r="GC5" s="391"/>
      <c r="GD5" s="391"/>
      <c r="GE5" s="391"/>
      <c r="GF5" s="391"/>
      <c r="GG5" s="391"/>
      <c r="GH5" s="391"/>
      <c r="GI5" s="391"/>
      <c r="GJ5" s="391"/>
      <c r="GK5" s="391"/>
      <c r="GL5" s="391"/>
      <c r="GM5" s="391"/>
      <c r="GN5" s="391"/>
      <c r="GO5" s="391"/>
      <c r="GP5" s="391"/>
      <c r="GQ5" s="391"/>
      <c r="GR5" s="391"/>
      <c r="GS5" s="391"/>
      <c r="GT5" s="391"/>
      <c r="GU5" s="391"/>
      <c r="GV5" s="391"/>
      <c r="GW5" s="391"/>
      <c r="GX5" s="391"/>
      <c r="GY5" s="391"/>
      <c r="GZ5" s="391"/>
      <c r="HA5" s="391"/>
      <c r="HB5" s="391"/>
      <c r="HC5" s="391"/>
      <c r="HD5" s="391"/>
      <c r="HE5" s="391"/>
      <c r="HF5" s="391"/>
      <c r="HG5" s="391"/>
      <c r="HH5" s="391"/>
      <c r="HI5" s="391"/>
      <c r="HJ5" s="391"/>
      <c r="HK5" s="391"/>
      <c r="HL5" s="391"/>
      <c r="HM5" s="391"/>
      <c r="HN5" s="391"/>
      <c r="HO5" s="391"/>
      <c r="HP5" s="391"/>
      <c r="HQ5" s="391"/>
      <c r="HR5" s="391"/>
      <c r="HS5" s="391"/>
      <c r="HT5" s="391"/>
      <c r="HU5" s="391"/>
      <c r="HV5" s="391"/>
      <c r="HW5" s="391"/>
      <c r="HX5" s="391"/>
      <c r="HY5" s="391"/>
      <c r="HZ5" s="391"/>
      <c r="IA5" s="391"/>
      <c r="IB5" s="391"/>
      <c r="IC5" s="391"/>
      <c r="ID5" s="80"/>
      <c r="IE5" s="80"/>
      <c r="IF5" s="80"/>
      <c r="IG5" s="80"/>
      <c r="IH5" s="80"/>
      <c r="II5" s="395"/>
      <c r="IJ5" s="395"/>
      <c r="IK5" s="395"/>
      <c r="IL5" s="395"/>
      <c r="IM5" s="395"/>
      <c r="IN5" s="395"/>
      <c r="IO5" s="395"/>
      <c r="IP5" s="395"/>
      <c r="IQ5" s="395"/>
      <c r="IR5" s="395"/>
      <c r="IS5" s="395"/>
      <c r="IT5" s="395"/>
      <c r="IU5" s="395"/>
      <c r="IV5" s="395"/>
    </row>
    <row r="6" spans="1:256" s="80" customFormat="1" ht="31.5" customHeight="1">
      <c r="A6" s="155"/>
      <c r="B6" s="155"/>
      <c r="C6" s="373"/>
      <c r="D6" s="155"/>
      <c r="E6" s="155"/>
      <c r="F6" s="155"/>
      <c r="G6" s="155"/>
      <c r="H6" s="155"/>
      <c r="I6" s="155"/>
      <c r="J6" s="391"/>
      <c r="K6" s="391"/>
      <c r="L6" s="391"/>
      <c r="M6" s="391"/>
      <c r="N6" s="391"/>
      <c r="O6" s="391"/>
      <c r="P6" s="391"/>
      <c r="Q6" s="391"/>
      <c r="R6" s="391"/>
      <c r="S6" s="391"/>
      <c r="T6" s="391"/>
      <c r="U6" s="391"/>
      <c r="V6" s="391"/>
      <c r="W6" s="391"/>
      <c r="X6" s="391"/>
      <c r="Y6" s="391"/>
      <c r="Z6" s="391"/>
      <c r="AA6" s="391"/>
      <c r="AB6" s="391"/>
      <c r="AC6" s="391"/>
      <c r="AD6" s="391"/>
      <c r="AE6" s="391"/>
      <c r="AF6" s="391"/>
      <c r="AG6" s="391"/>
      <c r="AH6" s="391"/>
      <c r="AI6" s="391"/>
      <c r="AJ6" s="391"/>
      <c r="AK6" s="391"/>
      <c r="AL6" s="391"/>
      <c r="AM6" s="391"/>
      <c r="AN6" s="391"/>
      <c r="AO6" s="391"/>
      <c r="AP6" s="391"/>
      <c r="AQ6" s="391"/>
      <c r="AR6" s="391"/>
      <c r="AS6" s="391"/>
      <c r="AT6" s="391"/>
      <c r="AU6" s="391"/>
      <c r="AV6" s="391"/>
      <c r="AW6" s="391"/>
      <c r="AX6" s="391"/>
      <c r="AY6" s="391"/>
      <c r="AZ6" s="391"/>
      <c r="BA6" s="391"/>
      <c r="BB6" s="391"/>
      <c r="BC6" s="391"/>
      <c r="BD6" s="391"/>
      <c r="BE6" s="391"/>
      <c r="BF6" s="391"/>
      <c r="BG6" s="391"/>
      <c r="BH6" s="391"/>
      <c r="BI6" s="391"/>
      <c r="BJ6" s="391"/>
      <c r="BK6" s="391"/>
      <c r="BL6" s="391"/>
      <c r="BM6" s="391"/>
      <c r="BN6" s="391"/>
      <c r="BO6" s="391"/>
      <c r="BP6" s="391"/>
      <c r="BQ6" s="391"/>
      <c r="BR6" s="391"/>
      <c r="BS6" s="391"/>
      <c r="BT6" s="391"/>
      <c r="BU6" s="391"/>
      <c r="BV6" s="391"/>
      <c r="BW6" s="391"/>
      <c r="BX6" s="391"/>
      <c r="BY6" s="391"/>
      <c r="BZ6" s="391"/>
      <c r="CA6" s="391"/>
      <c r="CB6" s="391"/>
      <c r="CC6" s="391"/>
      <c r="CD6" s="391"/>
      <c r="CE6" s="391"/>
      <c r="CF6" s="391"/>
      <c r="CG6" s="391"/>
      <c r="CH6" s="391"/>
      <c r="CI6" s="391"/>
      <c r="CJ6" s="391"/>
      <c r="CK6" s="391"/>
      <c r="CL6" s="391"/>
      <c r="CM6" s="391"/>
      <c r="CN6" s="391"/>
      <c r="CO6" s="391"/>
      <c r="CP6" s="391"/>
      <c r="CQ6" s="391"/>
      <c r="CR6" s="391"/>
      <c r="CS6" s="391"/>
      <c r="CT6" s="391"/>
      <c r="CU6" s="391"/>
      <c r="CV6" s="391"/>
      <c r="CW6" s="391"/>
      <c r="CX6" s="391"/>
      <c r="CY6" s="391"/>
      <c r="CZ6" s="391"/>
      <c r="DA6" s="391"/>
      <c r="DB6" s="391"/>
      <c r="DC6" s="391"/>
      <c r="DD6" s="391"/>
      <c r="DE6" s="391"/>
      <c r="DF6" s="391"/>
      <c r="DG6" s="391"/>
      <c r="DH6" s="391"/>
      <c r="DI6" s="391"/>
      <c r="DJ6" s="391"/>
      <c r="DK6" s="391"/>
      <c r="DL6" s="391"/>
      <c r="DM6" s="391"/>
      <c r="DN6" s="391"/>
      <c r="DO6" s="391"/>
      <c r="DP6" s="391"/>
      <c r="DQ6" s="391"/>
      <c r="DR6" s="391"/>
      <c r="DS6" s="391"/>
      <c r="DT6" s="391"/>
      <c r="DU6" s="391"/>
      <c r="DV6" s="391"/>
      <c r="DW6" s="391"/>
      <c r="DX6" s="391"/>
      <c r="DY6" s="391"/>
      <c r="DZ6" s="391"/>
      <c r="EA6" s="391"/>
      <c r="EB6" s="391"/>
      <c r="EC6" s="391"/>
      <c r="ED6" s="391"/>
      <c r="EE6" s="391"/>
      <c r="EF6" s="391"/>
      <c r="EG6" s="391"/>
      <c r="EH6" s="391"/>
      <c r="EI6" s="391"/>
      <c r="EJ6" s="391"/>
      <c r="EK6" s="391"/>
      <c r="EL6" s="391"/>
      <c r="EM6" s="391"/>
      <c r="EN6" s="391"/>
      <c r="EO6" s="391"/>
      <c r="EP6" s="391"/>
      <c r="EQ6" s="391"/>
      <c r="ER6" s="391"/>
      <c r="ES6" s="391"/>
      <c r="ET6" s="391"/>
      <c r="EU6" s="391"/>
      <c r="EV6" s="391"/>
      <c r="EW6" s="391"/>
      <c r="EX6" s="391"/>
      <c r="EY6" s="391"/>
      <c r="EZ6" s="391"/>
      <c r="FA6" s="391"/>
      <c r="FB6" s="391"/>
      <c r="FC6" s="391"/>
      <c r="FD6" s="391"/>
      <c r="FE6" s="391"/>
      <c r="FF6" s="391"/>
      <c r="FG6" s="391"/>
      <c r="FH6" s="391"/>
      <c r="FI6" s="391"/>
      <c r="FJ6" s="391"/>
      <c r="FK6" s="391"/>
      <c r="FL6" s="391"/>
      <c r="FM6" s="391"/>
      <c r="FN6" s="391"/>
      <c r="FO6" s="391"/>
      <c r="FP6" s="391"/>
      <c r="FQ6" s="391"/>
      <c r="FR6" s="391"/>
      <c r="FS6" s="391"/>
      <c r="FT6" s="391"/>
      <c r="FU6" s="391"/>
      <c r="FV6" s="391"/>
      <c r="FW6" s="391"/>
      <c r="FX6" s="391"/>
      <c r="FY6" s="391"/>
      <c r="FZ6" s="391"/>
      <c r="GA6" s="391"/>
      <c r="GB6" s="391"/>
      <c r="GC6" s="391"/>
      <c r="GD6" s="391"/>
      <c r="GE6" s="391"/>
      <c r="GF6" s="391"/>
      <c r="GG6" s="391"/>
      <c r="GH6" s="391"/>
      <c r="GI6" s="391"/>
      <c r="GJ6" s="391"/>
      <c r="GK6" s="391"/>
      <c r="GL6" s="391"/>
      <c r="GM6" s="391"/>
      <c r="GN6" s="391"/>
      <c r="GO6" s="391"/>
      <c r="GP6" s="391"/>
      <c r="GQ6" s="391"/>
      <c r="GR6" s="391"/>
      <c r="GS6" s="391"/>
      <c r="GT6" s="391"/>
      <c r="GU6" s="391"/>
      <c r="GV6" s="391"/>
      <c r="GW6" s="391"/>
      <c r="GX6" s="391"/>
      <c r="GY6" s="391"/>
      <c r="GZ6" s="391"/>
      <c r="HA6" s="391"/>
      <c r="HB6" s="391"/>
      <c r="HC6" s="391"/>
      <c r="HD6" s="391"/>
      <c r="HE6" s="391"/>
      <c r="HF6" s="391"/>
      <c r="HG6" s="391"/>
      <c r="HH6" s="391"/>
      <c r="HI6" s="391"/>
      <c r="HJ6" s="391"/>
      <c r="HK6" s="391"/>
      <c r="HL6" s="391"/>
      <c r="HM6" s="391"/>
      <c r="HN6" s="391"/>
      <c r="HO6" s="391"/>
      <c r="HP6" s="391"/>
      <c r="HQ6" s="391"/>
      <c r="HR6" s="391"/>
      <c r="HS6" s="391"/>
      <c r="HT6" s="391"/>
      <c r="HU6" s="391"/>
      <c r="HV6" s="391"/>
      <c r="HW6" s="391"/>
      <c r="HX6" s="391"/>
      <c r="HY6" s="391"/>
      <c r="HZ6" s="391"/>
      <c r="IA6" s="391"/>
      <c r="IB6" s="391"/>
      <c r="IC6" s="391"/>
      <c r="II6" s="395"/>
      <c r="IJ6" s="395"/>
      <c r="IK6" s="395"/>
      <c r="IL6" s="395"/>
      <c r="IM6" s="395"/>
      <c r="IN6" s="395"/>
      <c r="IO6" s="395"/>
      <c r="IP6" s="395"/>
      <c r="IQ6" s="395"/>
      <c r="IR6" s="395"/>
      <c r="IS6" s="395"/>
      <c r="IT6" s="395"/>
      <c r="IU6" s="395"/>
      <c r="IV6" s="395"/>
    </row>
    <row r="7" spans="1:256" s="80" customFormat="1" ht="23.25" customHeight="1">
      <c r="A7" s="374" t="s">
        <v>92</v>
      </c>
      <c r="B7" s="375" t="s">
        <v>92</v>
      </c>
      <c r="C7" s="375"/>
      <c r="D7" s="375" t="s">
        <v>92</v>
      </c>
      <c r="E7" s="375" t="s">
        <v>92</v>
      </c>
      <c r="F7" s="375">
        <v>2</v>
      </c>
      <c r="G7" s="375">
        <v>3</v>
      </c>
      <c r="H7" s="374">
        <v>4</v>
      </c>
      <c r="I7" s="392">
        <v>5</v>
      </c>
      <c r="J7" s="391"/>
      <c r="K7" s="391"/>
      <c r="L7" s="391"/>
      <c r="M7" s="391"/>
      <c r="N7" s="391"/>
      <c r="O7" s="391"/>
      <c r="P7" s="391"/>
      <c r="Q7" s="391"/>
      <c r="R7" s="391"/>
      <c r="S7" s="391"/>
      <c r="T7" s="391"/>
      <c r="U7" s="391"/>
      <c r="V7" s="391"/>
      <c r="W7" s="391"/>
      <c r="X7" s="391"/>
      <c r="Y7" s="391"/>
      <c r="Z7" s="391"/>
      <c r="AA7" s="391"/>
      <c r="AB7" s="391"/>
      <c r="AC7" s="391"/>
      <c r="AD7" s="391"/>
      <c r="AE7" s="391"/>
      <c r="AF7" s="391"/>
      <c r="AG7" s="391"/>
      <c r="AH7" s="391"/>
      <c r="AI7" s="391"/>
      <c r="AJ7" s="391"/>
      <c r="AK7" s="391"/>
      <c r="AL7" s="391"/>
      <c r="AM7" s="391"/>
      <c r="AN7" s="391"/>
      <c r="AO7" s="391"/>
      <c r="AP7" s="391"/>
      <c r="AQ7" s="391"/>
      <c r="AR7" s="391"/>
      <c r="AS7" s="391"/>
      <c r="AT7" s="391"/>
      <c r="AU7" s="391"/>
      <c r="AV7" s="391"/>
      <c r="AW7" s="391"/>
      <c r="AX7" s="391"/>
      <c r="AY7" s="391"/>
      <c r="AZ7" s="391"/>
      <c r="BA7" s="391"/>
      <c r="BB7" s="391"/>
      <c r="BC7" s="391"/>
      <c r="BD7" s="391"/>
      <c r="BE7" s="391"/>
      <c r="BF7" s="391"/>
      <c r="BG7" s="391"/>
      <c r="BH7" s="391"/>
      <c r="BI7" s="391"/>
      <c r="BJ7" s="391"/>
      <c r="BK7" s="391"/>
      <c r="BL7" s="391"/>
      <c r="BM7" s="391"/>
      <c r="BN7" s="391"/>
      <c r="BO7" s="391"/>
      <c r="BP7" s="391"/>
      <c r="BQ7" s="391"/>
      <c r="BR7" s="391"/>
      <c r="BS7" s="391"/>
      <c r="BT7" s="391"/>
      <c r="BU7" s="391"/>
      <c r="BV7" s="391"/>
      <c r="BW7" s="391"/>
      <c r="BX7" s="391"/>
      <c r="BY7" s="391"/>
      <c r="BZ7" s="391"/>
      <c r="CA7" s="391"/>
      <c r="CB7" s="391"/>
      <c r="CC7" s="391"/>
      <c r="CD7" s="391"/>
      <c r="CE7" s="391"/>
      <c r="CF7" s="391"/>
      <c r="CG7" s="391"/>
      <c r="CH7" s="391"/>
      <c r="CI7" s="391"/>
      <c r="CJ7" s="391"/>
      <c r="CK7" s="391"/>
      <c r="CL7" s="391"/>
      <c r="CM7" s="391"/>
      <c r="CN7" s="391"/>
      <c r="CO7" s="391"/>
      <c r="CP7" s="391"/>
      <c r="CQ7" s="391"/>
      <c r="CR7" s="391"/>
      <c r="CS7" s="391"/>
      <c r="CT7" s="391"/>
      <c r="CU7" s="391"/>
      <c r="CV7" s="391"/>
      <c r="CW7" s="391"/>
      <c r="CX7" s="391"/>
      <c r="CY7" s="391"/>
      <c r="CZ7" s="391"/>
      <c r="DA7" s="391"/>
      <c r="DB7" s="391"/>
      <c r="DC7" s="391"/>
      <c r="DD7" s="391"/>
      <c r="DE7" s="391"/>
      <c r="DF7" s="391"/>
      <c r="DG7" s="391"/>
      <c r="DH7" s="391"/>
      <c r="DI7" s="391"/>
      <c r="DJ7" s="391"/>
      <c r="DK7" s="391"/>
      <c r="DL7" s="391"/>
      <c r="DM7" s="391"/>
      <c r="DN7" s="391"/>
      <c r="DO7" s="391"/>
      <c r="DP7" s="391"/>
      <c r="DQ7" s="391"/>
      <c r="DR7" s="391"/>
      <c r="DS7" s="391"/>
      <c r="DT7" s="391"/>
      <c r="DU7" s="391"/>
      <c r="DV7" s="391"/>
      <c r="DW7" s="391"/>
      <c r="DX7" s="391"/>
      <c r="DY7" s="391"/>
      <c r="DZ7" s="391"/>
      <c r="EA7" s="391"/>
      <c r="EB7" s="391"/>
      <c r="EC7" s="391"/>
      <c r="ED7" s="391"/>
      <c r="EE7" s="391"/>
      <c r="EF7" s="391"/>
      <c r="EG7" s="391"/>
      <c r="EH7" s="391"/>
      <c r="EI7" s="391"/>
      <c r="EJ7" s="391"/>
      <c r="EK7" s="391"/>
      <c r="EL7" s="391"/>
      <c r="EM7" s="391"/>
      <c r="EN7" s="391"/>
      <c r="EO7" s="391"/>
      <c r="EP7" s="391"/>
      <c r="EQ7" s="391"/>
      <c r="ER7" s="391"/>
      <c r="ES7" s="391"/>
      <c r="ET7" s="391"/>
      <c r="EU7" s="391"/>
      <c r="EV7" s="391"/>
      <c r="EW7" s="391"/>
      <c r="EX7" s="391"/>
      <c r="EY7" s="391"/>
      <c r="EZ7" s="391"/>
      <c r="FA7" s="391"/>
      <c r="FB7" s="391"/>
      <c r="FC7" s="391"/>
      <c r="FD7" s="391"/>
      <c r="FE7" s="391"/>
      <c r="FF7" s="391"/>
      <c r="FG7" s="391"/>
      <c r="FH7" s="391"/>
      <c r="FI7" s="391"/>
      <c r="FJ7" s="391"/>
      <c r="FK7" s="391"/>
      <c r="FL7" s="391"/>
      <c r="FM7" s="391"/>
      <c r="FN7" s="391"/>
      <c r="FO7" s="391"/>
      <c r="FP7" s="391"/>
      <c r="FQ7" s="391"/>
      <c r="FR7" s="391"/>
      <c r="FS7" s="391"/>
      <c r="FT7" s="391"/>
      <c r="FU7" s="391"/>
      <c r="FV7" s="391"/>
      <c r="FW7" s="391"/>
      <c r="FX7" s="391"/>
      <c r="FY7" s="391"/>
      <c r="FZ7" s="391"/>
      <c r="GA7" s="391"/>
      <c r="GB7" s="391"/>
      <c r="GC7" s="391"/>
      <c r="GD7" s="391"/>
      <c r="GE7" s="391"/>
      <c r="GF7" s="391"/>
      <c r="GG7" s="391"/>
      <c r="GH7" s="391"/>
      <c r="GI7" s="391"/>
      <c r="GJ7" s="391"/>
      <c r="GK7" s="391"/>
      <c r="GL7" s="391"/>
      <c r="GM7" s="391"/>
      <c r="GN7" s="391"/>
      <c r="GO7" s="391"/>
      <c r="GP7" s="391"/>
      <c r="GQ7" s="391"/>
      <c r="GR7" s="391"/>
      <c r="GS7" s="391"/>
      <c r="GT7" s="391"/>
      <c r="GU7" s="391"/>
      <c r="GV7" s="391"/>
      <c r="GW7" s="391"/>
      <c r="GX7" s="391"/>
      <c r="GY7" s="391"/>
      <c r="GZ7" s="391"/>
      <c r="HA7" s="391"/>
      <c r="HB7" s="391"/>
      <c r="HC7" s="391"/>
      <c r="HD7" s="391"/>
      <c r="HE7" s="391"/>
      <c r="HF7" s="391"/>
      <c r="HG7" s="391"/>
      <c r="HH7" s="391"/>
      <c r="HI7" s="391"/>
      <c r="HJ7" s="391"/>
      <c r="HK7" s="391"/>
      <c r="HL7" s="391"/>
      <c r="HM7" s="391"/>
      <c r="HN7" s="391"/>
      <c r="HO7" s="391"/>
      <c r="HP7" s="391"/>
      <c r="HQ7" s="391"/>
      <c r="HR7" s="391"/>
      <c r="HS7" s="391"/>
      <c r="HT7" s="391"/>
      <c r="HU7" s="391"/>
      <c r="HV7" s="391"/>
      <c r="HW7" s="391"/>
      <c r="HX7" s="391"/>
      <c r="HY7" s="391"/>
      <c r="HZ7" s="391"/>
      <c r="IA7" s="391"/>
      <c r="IB7" s="391"/>
      <c r="IC7" s="391"/>
      <c r="II7" s="395"/>
      <c r="IJ7" s="395"/>
      <c r="IK7" s="395"/>
      <c r="IL7" s="395"/>
      <c r="IM7" s="395"/>
      <c r="IN7" s="395"/>
      <c r="IO7" s="395"/>
      <c r="IP7" s="395"/>
      <c r="IQ7" s="395"/>
      <c r="IR7" s="395"/>
      <c r="IS7" s="395"/>
      <c r="IT7" s="395"/>
      <c r="IU7" s="395"/>
      <c r="IV7" s="395"/>
    </row>
    <row r="8" spans="1:256" s="80" customFormat="1" ht="23.25" customHeight="1">
      <c r="A8" s="95" t="s">
        <v>103</v>
      </c>
      <c r="B8" s="95" t="s">
        <v>104</v>
      </c>
      <c r="C8" s="95" t="s">
        <v>104</v>
      </c>
      <c r="D8" s="641" t="s">
        <v>93</v>
      </c>
      <c r="E8" s="96" t="s">
        <v>105</v>
      </c>
      <c r="F8" s="76">
        <f>G8+H8</f>
        <v>2653.4</v>
      </c>
      <c r="G8" s="76">
        <v>2424.1</v>
      </c>
      <c r="H8" s="113">
        <v>229.3</v>
      </c>
      <c r="I8" s="392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1"/>
      <c r="Y8" s="391"/>
      <c r="Z8" s="391"/>
      <c r="AA8" s="391"/>
      <c r="AB8" s="391"/>
      <c r="AC8" s="391"/>
      <c r="AD8" s="391"/>
      <c r="AE8" s="391"/>
      <c r="AF8" s="391"/>
      <c r="AG8" s="391"/>
      <c r="AH8" s="391"/>
      <c r="AI8" s="391"/>
      <c r="AJ8" s="391"/>
      <c r="AK8" s="391"/>
      <c r="AL8" s="391"/>
      <c r="AM8" s="391"/>
      <c r="AN8" s="391"/>
      <c r="AO8" s="391"/>
      <c r="AP8" s="391"/>
      <c r="AQ8" s="391"/>
      <c r="AR8" s="391"/>
      <c r="AS8" s="391"/>
      <c r="AT8" s="391"/>
      <c r="AU8" s="391"/>
      <c r="AV8" s="391"/>
      <c r="AW8" s="391"/>
      <c r="AX8" s="391"/>
      <c r="AY8" s="391"/>
      <c r="AZ8" s="391"/>
      <c r="BA8" s="391"/>
      <c r="BB8" s="391"/>
      <c r="BC8" s="391"/>
      <c r="BD8" s="391"/>
      <c r="BE8" s="391"/>
      <c r="BF8" s="391"/>
      <c r="BG8" s="391"/>
      <c r="BH8" s="391"/>
      <c r="BI8" s="391"/>
      <c r="BJ8" s="391"/>
      <c r="BK8" s="391"/>
      <c r="BL8" s="391"/>
      <c r="BM8" s="391"/>
      <c r="BN8" s="391"/>
      <c r="BO8" s="391"/>
      <c r="BP8" s="391"/>
      <c r="BQ8" s="391"/>
      <c r="BR8" s="391"/>
      <c r="BS8" s="391"/>
      <c r="BT8" s="391"/>
      <c r="BU8" s="391"/>
      <c r="BV8" s="391"/>
      <c r="BW8" s="391"/>
      <c r="BX8" s="391"/>
      <c r="BY8" s="391"/>
      <c r="BZ8" s="391"/>
      <c r="CA8" s="391"/>
      <c r="CB8" s="391"/>
      <c r="CC8" s="391"/>
      <c r="CD8" s="391"/>
      <c r="CE8" s="391"/>
      <c r="CF8" s="391"/>
      <c r="CG8" s="391"/>
      <c r="CH8" s="391"/>
      <c r="CI8" s="391"/>
      <c r="CJ8" s="391"/>
      <c r="CK8" s="391"/>
      <c r="CL8" s="391"/>
      <c r="CM8" s="391"/>
      <c r="CN8" s="391"/>
      <c r="CO8" s="391"/>
      <c r="CP8" s="391"/>
      <c r="CQ8" s="391"/>
      <c r="CR8" s="391"/>
      <c r="CS8" s="391"/>
      <c r="CT8" s="391"/>
      <c r="CU8" s="391"/>
      <c r="CV8" s="391"/>
      <c r="CW8" s="391"/>
      <c r="CX8" s="391"/>
      <c r="CY8" s="391"/>
      <c r="CZ8" s="391"/>
      <c r="DA8" s="391"/>
      <c r="DB8" s="391"/>
      <c r="DC8" s="391"/>
      <c r="DD8" s="391"/>
      <c r="DE8" s="391"/>
      <c r="DF8" s="391"/>
      <c r="DG8" s="391"/>
      <c r="DH8" s="391"/>
      <c r="DI8" s="391"/>
      <c r="DJ8" s="391"/>
      <c r="DK8" s="391"/>
      <c r="DL8" s="391"/>
      <c r="DM8" s="391"/>
      <c r="DN8" s="391"/>
      <c r="DO8" s="391"/>
      <c r="DP8" s="391"/>
      <c r="DQ8" s="391"/>
      <c r="DR8" s="391"/>
      <c r="DS8" s="391"/>
      <c r="DT8" s="391"/>
      <c r="DU8" s="391"/>
      <c r="DV8" s="391"/>
      <c r="DW8" s="391"/>
      <c r="DX8" s="391"/>
      <c r="DY8" s="391"/>
      <c r="DZ8" s="391"/>
      <c r="EA8" s="391"/>
      <c r="EB8" s="391"/>
      <c r="EC8" s="391"/>
      <c r="ED8" s="391"/>
      <c r="EE8" s="391"/>
      <c r="EF8" s="391"/>
      <c r="EG8" s="391"/>
      <c r="EH8" s="391"/>
      <c r="EI8" s="391"/>
      <c r="EJ8" s="391"/>
      <c r="EK8" s="391"/>
      <c r="EL8" s="391"/>
      <c r="EM8" s="391"/>
      <c r="EN8" s="391"/>
      <c r="EO8" s="391"/>
      <c r="EP8" s="391"/>
      <c r="EQ8" s="391"/>
      <c r="ER8" s="391"/>
      <c r="ES8" s="391"/>
      <c r="ET8" s="391"/>
      <c r="EU8" s="391"/>
      <c r="EV8" s="391"/>
      <c r="EW8" s="391"/>
      <c r="EX8" s="391"/>
      <c r="EY8" s="391"/>
      <c r="EZ8" s="391"/>
      <c r="FA8" s="391"/>
      <c r="FB8" s="391"/>
      <c r="FC8" s="391"/>
      <c r="FD8" s="391"/>
      <c r="FE8" s="391"/>
      <c r="FF8" s="391"/>
      <c r="FG8" s="391"/>
      <c r="FH8" s="391"/>
      <c r="FI8" s="391"/>
      <c r="FJ8" s="391"/>
      <c r="FK8" s="391"/>
      <c r="FL8" s="391"/>
      <c r="FM8" s="391"/>
      <c r="FN8" s="391"/>
      <c r="FO8" s="391"/>
      <c r="FP8" s="391"/>
      <c r="FQ8" s="391"/>
      <c r="FR8" s="391"/>
      <c r="FS8" s="391"/>
      <c r="FT8" s="391"/>
      <c r="FU8" s="391"/>
      <c r="FV8" s="391"/>
      <c r="FW8" s="391"/>
      <c r="FX8" s="391"/>
      <c r="FY8" s="391"/>
      <c r="FZ8" s="391"/>
      <c r="GA8" s="391"/>
      <c r="GB8" s="391"/>
      <c r="GC8" s="391"/>
      <c r="GD8" s="391"/>
      <c r="GE8" s="391"/>
      <c r="GF8" s="391"/>
      <c r="GG8" s="391"/>
      <c r="GH8" s="391"/>
      <c r="GI8" s="391"/>
      <c r="GJ8" s="391"/>
      <c r="GK8" s="391"/>
      <c r="GL8" s="391"/>
      <c r="GM8" s="391"/>
      <c r="GN8" s="391"/>
      <c r="GO8" s="391"/>
      <c r="GP8" s="391"/>
      <c r="GQ8" s="391"/>
      <c r="GR8" s="391"/>
      <c r="GS8" s="391"/>
      <c r="GT8" s="391"/>
      <c r="GU8" s="391"/>
      <c r="GV8" s="391"/>
      <c r="GW8" s="391"/>
      <c r="GX8" s="391"/>
      <c r="GY8" s="391"/>
      <c r="GZ8" s="391"/>
      <c r="HA8" s="391"/>
      <c r="HB8" s="391"/>
      <c r="HC8" s="391"/>
      <c r="HD8" s="391"/>
      <c r="HE8" s="391"/>
      <c r="HF8" s="391"/>
      <c r="HG8" s="391"/>
      <c r="HH8" s="391"/>
      <c r="HI8" s="391"/>
      <c r="HJ8" s="391"/>
      <c r="HK8" s="391"/>
      <c r="HL8" s="391"/>
      <c r="HM8" s="391"/>
      <c r="HN8" s="391"/>
      <c r="HO8" s="391"/>
      <c r="HP8" s="391"/>
      <c r="HQ8" s="391"/>
      <c r="HR8" s="391"/>
      <c r="HS8" s="391"/>
      <c r="HT8" s="391"/>
      <c r="HU8" s="391"/>
      <c r="HV8" s="391"/>
      <c r="HW8" s="391"/>
      <c r="HX8" s="391"/>
      <c r="HY8" s="391"/>
      <c r="HZ8" s="391"/>
      <c r="IA8" s="391"/>
      <c r="IB8" s="391"/>
      <c r="IC8" s="391"/>
      <c r="ID8" s="395"/>
      <c r="IE8" s="395"/>
      <c r="IF8" s="395"/>
      <c r="IG8" s="395"/>
      <c r="IH8" s="395"/>
      <c r="II8" s="395"/>
      <c r="IJ8" s="395"/>
      <c r="IK8" s="395"/>
      <c r="IL8" s="395"/>
      <c r="IM8" s="395"/>
      <c r="IN8" s="395"/>
      <c r="IO8" s="395"/>
      <c r="IP8" s="395"/>
      <c r="IQ8" s="395"/>
      <c r="IR8" s="395"/>
      <c r="IS8" s="395"/>
      <c r="IT8" s="395"/>
      <c r="IU8" s="395"/>
      <c r="IV8" s="395"/>
    </row>
    <row r="9" spans="1:256" s="80" customFormat="1" ht="23.25" customHeight="1">
      <c r="A9" s="376"/>
      <c r="B9" s="377"/>
      <c r="C9" s="377"/>
      <c r="D9" s="378"/>
      <c r="E9" s="378"/>
      <c r="F9" s="378"/>
      <c r="G9" s="378"/>
      <c r="H9" s="379"/>
      <c r="I9" s="392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1"/>
      <c r="Y9" s="391"/>
      <c r="Z9" s="391"/>
      <c r="AA9" s="391"/>
      <c r="AB9" s="391"/>
      <c r="AC9" s="391"/>
      <c r="AD9" s="391"/>
      <c r="AE9" s="391"/>
      <c r="AF9" s="391"/>
      <c r="AG9" s="391"/>
      <c r="AH9" s="391"/>
      <c r="AI9" s="391"/>
      <c r="AJ9" s="391"/>
      <c r="AK9" s="391"/>
      <c r="AL9" s="391"/>
      <c r="AM9" s="391"/>
      <c r="AN9" s="391"/>
      <c r="AO9" s="391"/>
      <c r="AP9" s="391"/>
      <c r="AQ9" s="391"/>
      <c r="AR9" s="391"/>
      <c r="AS9" s="391"/>
      <c r="AT9" s="391"/>
      <c r="AU9" s="391"/>
      <c r="AV9" s="391"/>
      <c r="AW9" s="391"/>
      <c r="AX9" s="391"/>
      <c r="AY9" s="391"/>
      <c r="AZ9" s="391"/>
      <c r="BA9" s="391"/>
      <c r="BB9" s="391"/>
      <c r="BC9" s="391"/>
      <c r="BD9" s="391"/>
      <c r="BE9" s="391"/>
      <c r="BF9" s="391"/>
      <c r="BG9" s="391"/>
      <c r="BH9" s="391"/>
      <c r="BI9" s="391"/>
      <c r="BJ9" s="391"/>
      <c r="BK9" s="391"/>
      <c r="BL9" s="391"/>
      <c r="BM9" s="391"/>
      <c r="BN9" s="391"/>
      <c r="BO9" s="391"/>
      <c r="BP9" s="391"/>
      <c r="BQ9" s="391"/>
      <c r="BR9" s="391"/>
      <c r="BS9" s="391"/>
      <c r="BT9" s="391"/>
      <c r="BU9" s="391"/>
      <c r="BV9" s="391"/>
      <c r="BW9" s="391"/>
      <c r="BX9" s="391"/>
      <c r="BY9" s="391"/>
      <c r="BZ9" s="391"/>
      <c r="CA9" s="391"/>
      <c r="CB9" s="391"/>
      <c r="CC9" s="391"/>
      <c r="CD9" s="391"/>
      <c r="CE9" s="391"/>
      <c r="CF9" s="391"/>
      <c r="CG9" s="391"/>
      <c r="CH9" s="391"/>
      <c r="CI9" s="391"/>
      <c r="CJ9" s="391"/>
      <c r="CK9" s="391"/>
      <c r="CL9" s="391"/>
      <c r="CM9" s="391"/>
      <c r="CN9" s="391"/>
      <c r="CO9" s="391"/>
      <c r="CP9" s="391"/>
      <c r="CQ9" s="391"/>
      <c r="CR9" s="391"/>
      <c r="CS9" s="391"/>
      <c r="CT9" s="391"/>
      <c r="CU9" s="391"/>
      <c r="CV9" s="391"/>
      <c r="CW9" s="391"/>
      <c r="CX9" s="391"/>
      <c r="CY9" s="391"/>
      <c r="CZ9" s="391"/>
      <c r="DA9" s="391"/>
      <c r="DB9" s="391"/>
      <c r="DC9" s="391"/>
      <c r="DD9" s="391"/>
      <c r="DE9" s="391"/>
      <c r="DF9" s="391"/>
      <c r="DG9" s="391"/>
      <c r="DH9" s="391"/>
      <c r="DI9" s="391"/>
      <c r="DJ9" s="391"/>
      <c r="DK9" s="391"/>
      <c r="DL9" s="391"/>
      <c r="DM9" s="391"/>
      <c r="DN9" s="391"/>
      <c r="DO9" s="391"/>
      <c r="DP9" s="391"/>
      <c r="DQ9" s="391"/>
      <c r="DR9" s="391"/>
      <c r="DS9" s="391"/>
      <c r="DT9" s="391"/>
      <c r="DU9" s="391"/>
      <c r="DV9" s="391"/>
      <c r="DW9" s="391"/>
      <c r="DX9" s="391"/>
      <c r="DY9" s="391"/>
      <c r="DZ9" s="391"/>
      <c r="EA9" s="391"/>
      <c r="EB9" s="391"/>
      <c r="EC9" s="391"/>
      <c r="ED9" s="391"/>
      <c r="EE9" s="391"/>
      <c r="EF9" s="391"/>
      <c r="EG9" s="391"/>
      <c r="EH9" s="391"/>
      <c r="EI9" s="391"/>
      <c r="EJ9" s="391"/>
      <c r="EK9" s="391"/>
      <c r="EL9" s="391"/>
      <c r="EM9" s="391"/>
      <c r="EN9" s="391"/>
      <c r="EO9" s="391"/>
      <c r="EP9" s="391"/>
      <c r="EQ9" s="391"/>
      <c r="ER9" s="391"/>
      <c r="ES9" s="391"/>
      <c r="ET9" s="391"/>
      <c r="EU9" s="391"/>
      <c r="EV9" s="391"/>
      <c r="EW9" s="391"/>
      <c r="EX9" s="391"/>
      <c r="EY9" s="391"/>
      <c r="EZ9" s="391"/>
      <c r="FA9" s="391"/>
      <c r="FB9" s="391"/>
      <c r="FC9" s="391"/>
      <c r="FD9" s="391"/>
      <c r="FE9" s="391"/>
      <c r="FF9" s="391"/>
      <c r="FG9" s="391"/>
      <c r="FH9" s="391"/>
      <c r="FI9" s="391"/>
      <c r="FJ9" s="391"/>
      <c r="FK9" s="391"/>
      <c r="FL9" s="391"/>
      <c r="FM9" s="391"/>
      <c r="FN9" s="391"/>
      <c r="FO9" s="391"/>
      <c r="FP9" s="391"/>
      <c r="FQ9" s="391"/>
      <c r="FR9" s="391"/>
      <c r="FS9" s="391"/>
      <c r="FT9" s="391"/>
      <c r="FU9" s="391"/>
      <c r="FV9" s="391"/>
      <c r="FW9" s="391"/>
      <c r="FX9" s="391"/>
      <c r="FY9" s="391"/>
      <c r="FZ9" s="391"/>
      <c r="GA9" s="391"/>
      <c r="GB9" s="391"/>
      <c r="GC9" s="391"/>
      <c r="GD9" s="391"/>
      <c r="GE9" s="391"/>
      <c r="GF9" s="391"/>
      <c r="GG9" s="391"/>
      <c r="GH9" s="391"/>
      <c r="GI9" s="391"/>
      <c r="GJ9" s="391"/>
      <c r="GK9" s="391"/>
      <c r="GL9" s="391"/>
      <c r="GM9" s="391"/>
      <c r="GN9" s="391"/>
      <c r="GO9" s="391"/>
      <c r="GP9" s="391"/>
      <c r="GQ9" s="391"/>
      <c r="GR9" s="391"/>
      <c r="GS9" s="391"/>
      <c r="GT9" s="391"/>
      <c r="GU9" s="391"/>
      <c r="GV9" s="391"/>
      <c r="GW9" s="391"/>
      <c r="GX9" s="391"/>
      <c r="GY9" s="391"/>
      <c r="GZ9" s="391"/>
      <c r="HA9" s="391"/>
      <c r="HB9" s="391"/>
      <c r="HC9" s="391"/>
      <c r="HD9" s="391"/>
      <c r="HE9" s="391"/>
      <c r="HF9" s="391"/>
      <c r="HG9" s="391"/>
      <c r="HH9" s="391"/>
      <c r="HI9" s="391"/>
      <c r="HJ9" s="391"/>
      <c r="HK9" s="391"/>
      <c r="HL9" s="391"/>
      <c r="HM9" s="391"/>
      <c r="HN9" s="391"/>
      <c r="HO9" s="391"/>
      <c r="HP9" s="391"/>
      <c r="HQ9" s="391"/>
      <c r="HR9" s="391"/>
      <c r="HS9" s="391"/>
      <c r="HT9" s="391"/>
      <c r="HU9" s="391"/>
      <c r="HV9" s="391"/>
      <c r="HW9" s="391"/>
      <c r="HX9" s="391"/>
      <c r="HY9" s="391"/>
      <c r="HZ9" s="391"/>
      <c r="IA9" s="391"/>
      <c r="IB9" s="391"/>
      <c r="IC9" s="391"/>
      <c r="ID9" s="395"/>
      <c r="IE9" s="395"/>
      <c r="IF9" s="395"/>
      <c r="IG9" s="395"/>
      <c r="IH9" s="395"/>
      <c r="II9" s="395"/>
      <c r="IJ9" s="395"/>
      <c r="IK9" s="395"/>
      <c r="IL9" s="395"/>
      <c r="IM9" s="395"/>
      <c r="IN9" s="395"/>
      <c r="IO9" s="395"/>
      <c r="IP9" s="395"/>
      <c r="IQ9" s="395"/>
      <c r="IR9" s="395"/>
      <c r="IS9" s="395"/>
      <c r="IT9" s="395"/>
      <c r="IU9" s="395"/>
      <c r="IV9" s="395"/>
    </row>
    <row r="10" spans="1:256" s="80" customFormat="1" ht="23.25" customHeight="1">
      <c r="A10" s="376"/>
      <c r="B10" s="377"/>
      <c r="C10" s="377"/>
      <c r="D10" s="378"/>
      <c r="E10" s="378"/>
      <c r="F10" s="378"/>
      <c r="G10" s="378"/>
      <c r="H10" s="379"/>
      <c r="I10" s="392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1"/>
      <c r="Y10" s="391"/>
      <c r="Z10" s="391"/>
      <c r="AA10" s="391"/>
      <c r="AB10" s="391"/>
      <c r="AC10" s="391"/>
      <c r="AD10" s="391"/>
      <c r="AE10" s="391"/>
      <c r="AF10" s="391"/>
      <c r="AG10" s="391"/>
      <c r="AH10" s="391"/>
      <c r="AI10" s="391"/>
      <c r="AJ10" s="391"/>
      <c r="AK10" s="391"/>
      <c r="AL10" s="391"/>
      <c r="AM10" s="391"/>
      <c r="AN10" s="391"/>
      <c r="AO10" s="391"/>
      <c r="AP10" s="391"/>
      <c r="AQ10" s="391"/>
      <c r="AR10" s="391"/>
      <c r="AS10" s="391"/>
      <c r="AT10" s="391"/>
      <c r="AU10" s="391"/>
      <c r="AV10" s="391"/>
      <c r="AW10" s="391"/>
      <c r="AX10" s="391"/>
      <c r="AY10" s="391"/>
      <c r="AZ10" s="391"/>
      <c r="BA10" s="391"/>
      <c r="BB10" s="391"/>
      <c r="BC10" s="391"/>
      <c r="BD10" s="391"/>
      <c r="BE10" s="391"/>
      <c r="BF10" s="391"/>
      <c r="BG10" s="391"/>
      <c r="BH10" s="391"/>
      <c r="BI10" s="391"/>
      <c r="BJ10" s="391"/>
      <c r="BK10" s="391"/>
      <c r="BL10" s="391"/>
      <c r="BM10" s="391"/>
      <c r="BN10" s="391"/>
      <c r="BO10" s="391"/>
      <c r="BP10" s="391"/>
      <c r="BQ10" s="391"/>
      <c r="BR10" s="391"/>
      <c r="BS10" s="391"/>
      <c r="BT10" s="391"/>
      <c r="BU10" s="391"/>
      <c r="BV10" s="391"/>
      <c r="BW10" s="391"/>
      <c r="BX10" s="391"/>
      <c r="BY10" s="391"/>
      <c r="BZ10" s="391"/>
      <c r="CA10" s="391"/>
      <c r="CB10" s="391"/>
      <c r="CC10" s="391"/>
      <c r="CD10" s="391"/>
      <c r="CE10" s="391"/>
      <c r="CF10" s="391"/>
      <c r="CG10" s="391"/>
      <c r="CH10" s="391"/>
      <c r="CI10" s="391"/>
      <c r="CJ10" s="391"/>
      <c r="CK10" s="391"/>
      <c r="CL10" s="391"/>
      <c r="CM10" s="391"/>
      <c r="CN10" s="391"/>
      <c r="CO10" s="391"/>
      <c r="CP10" s="391"/>
      <c r="CQ10" s="391"/>
      <c r="CR10" s="391"/>
      <c r="CS10" s="391"/>
      <c r="CT10" s="391"/>
      <c r="CU10" s="391"/>
      <c r="CV10" s="391"/>
      <c r="CW10" s="391"/>
      <c r="CX10" s="391"/>
      <c r="CY10" s="391"/>
      <c r="CZ10" s="391"/>
      <c r="DA10" s="391"/>
      <c r="DB10" s="391"/>
      <c r="DC10" s="391"/>
      <c r="DD10" s="391"/>
      <c r="DE10" s="391"/>
      <c r="DF10" s="391"/>
      <c r="DG10" s="391"/>
      <c r="DH10" s="391"/>
      <c r="DI10" s="391"/>
      <c r="DJ10" s="391"/>
      <c r="DK10" s="391"/>
      <c r="DL10" s="391"/>
      <c r="DM10" s="391"/>
      <c r="DN10" s="391"/>
      <c r="DO10" s="391"/>
      <c r="DP10" s="391"/>
      <c r="DQ10" s="391"/>
      <c r="DR10" s="391"/>
      <c r="DS10" s="391"/>
      <c r="DT10" s="391"/>
      <c r="DU10" s="391"/>
      <c r="DV10" s="391"/>
      <c r="DW10" s="391"/>
      <c r="DX10" s="391"/>
      <c r="DY10" s="391"/>
      <c r="DZ10" s="391"/>
      <c r="EA10" s="391"/>
      <c r="EB10" s="391"/>
      <c r="EC10" s="391"/>
      <c r="ED10" s="391"/>
      <c r="EE10" s="391"/>
      <c r="EF10" s="391"/>
      <c r="EG10" s="391"/>
      <c r="EH10" s="391"/>
      <c r="EI10" s="391"/>
      <c r="EJ10" s="391"/>
      <c r="EK10" s="391"/>
      <c r="EL10" s="391"/>
      <c r="EM10" s="391"/>
      <c r="EN10" s="391"/>
      <c r="EO10" s="391"/>
      <c r="EP10" s="391"/>
      <c r="EQ10" s="391"/>
      <c r="ER10" s="391"/>
      <c r="ES10" s="391"/>
      <c r="ET10" s="391"/>
      <c r="EU10" s="391"/>
      <c r="EV10" s="391"/>
      <c r="EW10" s="391"/>
      <c r="EX10" s="391"/>
      <c r="EY10" s="391"/>
      <c r="EZ10" s="391"/>
      <c r="FA10" s="391"/>
      <c r="FB10" s="391"/>
      <c r="FC10" s="391"/>
      <c r="FD10" s="391"/>
      <c r="FE10" s="391"/>
      <c r="FF10" s="391"/>
      <c r="FG10" s="391"/>
      <c r="FH10" s="391"/>
      <c r="FI10" s="391"/>
      <c r="FJ10" s="391"/>
      <c r="FK10" s="391"/>
      <c r="FL10" s="391"/>
      <c r="FM10" s="391"/>
      <c r="FN10" s="391"/>
      <c r="FO10" s="391"/>
      <c r="FP10" s="391"/>
      <c r="FQ10" s="391"/>
      <c r="FR10" s="391"/>
      <c r="FS10" s="391"/>
      <c r="FT10" s="391"/>
      <c r="FU10" s="391"/>
      <c r="FV10" s="391"/>
      <c r="FW10" s="391"/>
      <c r="FX10" s="391"/>
      <c r="FY10" s="391"/>
      <c r="FZ10" s="391"/>
      <c r="GA10" s="391"/>
      <c r="GB10" s="391"/>
      <c r="GC10" s="391"/>
      <c r="GD10" s="391"/>
      <c r="GE10" s="391"/>
      <c r="GF10" s="391"/>
      <c r="GG10" s="391"/>
      <c r="GH10" s="391"/>
      <c r="GI10" s="391"/>
      <c r="GJ10" s="391"/>
      <c r="GK10" s="391"/>
      <c r="GL10" s="391"/>
      <c r="GM10" s="391"/>
      <c r="GN10" s="391"/>
      <c r="GO10" s="391"/>
      <c r="GP10" s="391"/>
      <c r="GQ10" s="391"/>
      <c r="GR10" s="391"/>
      <c r="GS10" s="391"/>
      <c r="GT10" s="391"/>
      <c r="GU10" s="391"/>
      <c r="GV10" s="391"/>
      <c r="GW10" s="391"/>
      <c r="GX10" s="391"/>
      <c r="GY10" s="391"/>
      <c r="GZ10" s="391"/>
      <c r="HA10" s="391"/>
      <c r="HB10" s="391"/>
      <c r="HC10" s="391"/>
      <c r="HD10" s="391"/>
      <c r="HE10" s="391"/>
      <c r="HF10" s="391"/>
      <c r="HG10" s="391"/>
      <c r="HH10" s="391"/>
      <c r="HI10" s="391"/>
      <c r="HJ10" s="391"/>
      <c r="HK10" s="391"/>
      <c r="HL10" s="391"/>
      <c r="HM10" s="391"/>
      <c r="HN10" s="391"/>
      <c r="HO10" s="391"/>
      <c r="HP10" s="391"/>
      <c r="HQ10" s="391"/>
      <c r="HR10" s="391"/>
      <c r="HS10" s="391"/>
      <c r="HT10" s="391"/>
      <c r="HU10" s="391"/>
      <c r="HV10" s="391"/>
      <c r="HW10" s="391"/>
      <c r="HX10" s="391"/>
      <c r="HY10" s="391"/>
      <c r="HZ10" s="391"/>
      <c r="IA10" s="391"/>
      <c r="IB10" s="391"/>
      <c r="IC10" s="391"/>
      <c r="ID10" s="395"/>
      <c r="IE10" s="395"/>
      <c r="IF10" s="395"/>
      <c r="IG10" s="395"/>
      <c r="IH10" s="395"/>
      <c r="II10" s="395"/>
      <c r="IJ10" s="395"/>
      <c r="IK10" s="395"/>
      <c r="IL10" s="395"/>
      <c r="IM10" s="395"/>
      <c r="IN10" s="395"/>
      <c r="IO10" s="395"/>
      <c r="IP10" s="395"/>
      <c r="IQ10" s="395"/>
      <c r="IR10" s="395"/>
      <c r="IS10" s="395"/>
      <c r="IT10" s="395"/>
      <c r="IU10" s="395"/>
      <c r="IV10" s="395"/>
    </row>
    <row r="11" spans="1:256" s="357" customFormat="1" ht="23.25" customHeight="1">
      <c r="A11" s="380"/>
      <c r="B11" s="381"/>
      <c r="C11" s="382"/>
      <c r="D11" s="383"/>
      <c r="E11" s="384"/>
      <c r="F11" s="385"/>
      <c r="G11" s="385"/>
      <c r="H11" s="385"/>
      <c r="I11" s="393"/>
      <c r="J11" s="394"/>
      <c r="K11" s="394"/>
      <c r="L11" s="394"/>
      <c r="M11" s="394"/>
      <c r="N11" s="394"/>
      <c r="O11" s="394"/>
      <c r="P11" s="394"/>
      <c r="Q11" s="394"/>
      <c r="R11" s="394"/>
      <c r="S11" s="394"/>
      <c r="T11" s="394"/>
      <c r="U11" s="394"/>
      <c r="V11" s="394"/>
      <c r="W11" s="394"/>
      <c r="X11" s="394"/>
      <c r="Y11" s="394"/>
      <c r="Z11" s="394"/>
      <c r="AA11" s="394"/>
      <c r="AB11" s="394"/>
      <c r="AC11" s="394"/>
      <c r="AD11" s="394"/>
      <c r="AE11" s="394"/>
      <c r="AF11" s="394"/>
      <c r="AG11" s="394"/>
      <c r="AH11" s="394"/>
      <c r="AI11" s="394"/>
      <c r="AJ11" s="394"/>
      <c r="AK11" s="394"/>
      <c r="AL11" s="394"/>
      <c r="AM11" s="394"/>
      <c r="AN11" s="394"/>
      <c r="AO11" s="394"/>
      <c r="AP11" s="394"/>
      <c r="AQ11" s="394"/>
      <c r="AR11" s="394"/>
      <c r="AS11" s="394"/>
      <c r="AT11" s="394"/>
      <c r="AU11" s="394"/>
      <c r="AV11" s="394"/>
      <c r="AW11" s="394"/>
      <c r="AX11" s="394"/>
      <c r="AY11" s="394"/>
      <c r="AZ11" s="394"/>
      <c r="BA11" s="394"/>
      <c r="BB11" s="394"/>
      <c r="BC11" s="394"/>
      <c r="BD11" s="394"/>
      <c r="BE11" s="394"/>
      <c r="BF11" s="394"/>
      <c r="BG11" s="394"/>
      <c r="BH11" s="394"/>
      <c r="BI11" s="394"/>
      <c r="BJ11" s="394"/>
      <c r="BK11" s="394"/>
      <c r="BL11" s="394"/>
      <c r="BM11" s="394"/>
      <c r="BN11" s="394"/>
      <c r="BO11" s="394"/>
      <c r="BP11" s="394"/>
      <c r="BQ11" s="394"/>
      <c r="BR11" s="394"/>
      <c r="BS11" s="394"/>
      <c r="BT11" s="394"/>
      <c r="BU11" s="394"/>
      <c r="BV11" s="394"/>
      <c r="BW11" s="394"/>
      <c r="BX11" s="394"/>
      <c r="BY11" s="394"/>
      <c r="BZ11" s="394"/>
      <c r="CA11" s="394"/>
      <c r="CB11" s="394"/>
      <c r="CC11" s="394"/>
      <c r="CD11" s="394"/>
      <c r="CE11" s="394"/>
      <c r="CF11" s="394"/>
      <c r="CG11" s="394"/>
      <c r="CH11" s="394"/>
      <c r="CI11" s="394"/>
      <c r="CJ11" s="394"/>
      <c r="CK11" s="394"/>
      <c r="CL11" s="394"/>
      <c r="CM11" s="394"/>
      <c r="CN11" s="394"/>
      <c r="CO11" s="394"/>
      <c r="CP11" s="394"/>
      <c r="CQ11" s="394"/>
      <c r="CR11" s="394"/>
      <c r="CS11" s="394"/>
      <c r="CT11" s="394"/>
      <c r="CU11" s="394"/>
      <c r="CV11" s="394"/>
      <c r="CW11" s="394"/>
      <c r="CX11" s="394"/>
      <c r="CY11" s="394"/>
      <c r="CZ11" s="394"/>
      <c r="DA11" s="394"/>
      <c r="DB11" s="394"/>
      <c r="DC11" s="394"/>
      <c r="DD11" s="394"/>
      <c r="DE11" s="394"/>
      <c r="DF11" s="394"/>
      <c r="DG11" s="394"/>
      <c r="DH11" s="394"/>
      <c r="DI11" s="394"/>
      <c r="DJ11" s="394"/>
      <c r="DK11" s="394"/>
      <c r="DL11" s="394"/>
      <c r="DM11" s="394"/>
      <c r="DN11" s="394"/>
      <c r="DO11" s="394"/>
      <c r="DP11" s="394"/>
      <c r="DQ11" s="394"/>
      <c r="DR11" s="394"/>
      <c r="DS11" s="394"/>
      <c r="DT11" s="394"/>
      <c r="DU11" s="394"/>
      <c r="DV11" s="394"/>
      <c r="DW11" s="394"/>
      <c r="DX11" s="394"/>
      <c r="DY11" s="394"/>
      <c r="DZ11" s="394"/>
      <c r="EA11" s="394"/>
      <c r="EB11" s="394"/>
      <c r="EC11" s="394"/>
      <c r="ED11" s="394"/>
      <c r="EE11" s="394"/>
      <c r="EF11" s="394"/>
      <c r="EG11" s="394"/>
      <c r="EH11" s="394"/>
      <c r="EI11" s="394"/>
      <c r="EJ11" s="394"/>
      <c r="EK11" s="394"/>
      <c r="EL11" s="394"/>
      <c r="EM11" s="394"/>
      <c r="EN11" s="394"/>
      <c r="EO11" s="394"/>
      <c r="EP11" s="394"/>
      <c r="EQ11" s="394"/>
      <c r="ER11" s="394"/>
      <c r="ES11" s="394"/>
      <c r="ET11" s="394"/>
      <c r="EU11" s="394"/>
      <c r="EV11" s="394"/>
      <c r="EW11" s="394"/>
      <c r="EX11" s="394"/>
      <c r="EY11" s="394"/>
      <c r="EZ11" s="394"/>
      <c r="FA11" s="394"/>
      <c r="FB11" s="394"/>
      <c r="FC11" s="394"/>
      <c r="FD11" s="394"/>
      <c r="FE11" s="394"/>
      <c r="FF11" s="394"/>
      <c r="FG11" s="394"/>
      <c r="FH11" s="394"/>
      <c r="FI11" s="394"/>
      <c r="FJ11" s="394"/>
      <c r="FK11" s="394"/>
      <c r="FL11" s="394"/>
      <c r="FM11" s="394"/>
      <c r="FN11" s="394"/>
      <c r="FO11" s="394"/>
      <c r="FP11" s="394"/>
      <c r="FQ11" s="394"/>
      <c r="FR11" s="394"/>
      <c r="FS11" s="394"/>
      <c r="FT11" s="394"/>
      <c r="FU11" s="394"/>
      <c r="FV11" s="394"/>
      <c r="FW11" s="394"/>
      <c r="FX11" s="394"/>
      <c r="FY11" s="394"/>
      <c r="FZ11" s="394"/>
      <c r="GA11" s="394"/>
      <c r="GB11" s="394"/>
      <c r="GC11" s="394"/>
      <c r="GD11" s="394"/>
      <c r="GE11" s="394"/>
      <c r="GF11" s="394"/>
      <c r="GG11" s="394"/>
      <c r="GH11" s="394"/>
      <c r="GI11" s="394"/>
      <c r="GJ11" s="394"/>
      <c r="GK11" s="394"/>
      <c r="GL11" s="394"/>
      <c r="GM11" s="394"/>
      <c r="GN11" s="394"/>
      <c r="GO11" s="394"/>
      <c r="GP11" s="394"/>
      <c r="GQ11" s="394"/>
      <c r="GR11" s="394"/>
      <c r="GS11" s="394"/>
      <c r="GT11" s="394"/>
      <c r="GU11" s="394"/>
      <c r="GV11" s="394"/>
      <c r="GW11" s="394"/>
      <c r="GX11" s="394"/>
      <c r="GY11" s="394"/>
      <c r="GZ11" s="394"/>
      <c r="HA11" s="394"/>
      <c r="HB11" s="394"/>
      <c r="HC11" s="394"/>
      <c r="HD11" s="394"/>
      <c r="HE11" s="394"/>
      <c r="HF11" s="394"/>
      <c r="HG11" s="394"/>
      <c r="HH11" s="394"/>
      <c r="HI11" s="394"/>
      <c r="HJ11" s="394"/>
      <c r="HK11" s="394"/>
      <c r="HL11" s="394"/>
      <c r="HM11" s="394"/>
      <c r="HN11" s="394"/>
      <c r="HO11" s="394"/>
      <c r="HP11" s="394"/>
      <c r="HQ11" s="394"/>
      <c r="HR11" s="394"/>
      <c r="HS11" s="394"/>
      <c r="HT11" s="394"/>
      <c r="HU11" s="394"/>
      <c r="HV11" s="394"/>
      <c r="HW11" s="394"/>
      <c r="HX11" s="394"/>
      <c r="HY11" s="394"/>
      <c r="HZ11" s="394"/>
      <c r="IA11" s="394"/>
      <c r="IB11" s="394"/>
      <c r="IC11" s="394"/>
      <c r="ID11" s="83"/>
      <c r="IE11" s="83"/>
      <c r="IF11" s="83"/>
      <c r="IG11" s="83"/>
      <c r="IH11" s="83"/>
      <c r="II11" s="395"/>
      <c r="IJ11" s="395"/>
      <c r="IK11" s="395"/>
      <c r="IL11" s="395"/>
      <c r="IM11" s="395"/>
      <c r="IN11" s="395"/>
      <c r="IO11" s="395"/>
      <c r="IP11" s="395"/>
      <c r="IQ11" s="395"/>
      <c r="IR11" s="395"/>
      <c r="IS11" s="395"/>
      <c r="IT11" s="395"/>
      <c r="IU11" s="395"/>
      <c r="IV11" s="395"/>
    </row>
    <row r="12" spans="1:242" ht="29.25" customHeight="1">
      <c r="A12" s="386"/>
      <c r="B12" s="387"/>
      <c r="C12" s="387"/>
      <c r="D12" s="388"/>
      <c r="E12" s="389"/>
      <c r="G12" s="390"/>
      <c r="H12" s="390"/>
      <c r="I12" s="390"/>
      <c r="ID12"/>
      <c r="IE12"/>
      <c r="IF12"/>
      <c r="IG12"/>
      <c r="IH12"/>
    </row>
    <row r="13" spans="1:242" ht="18.75" customHeight="1">
      <c r="A13" s="386"/>
      <c r="B13" s="387"/>
      <c r="C13" s="387"/>
      <c r="D13" s="388"/>
      <c r="E13" s="389"/>
      <c r="G13" s="390"/>
      <c r="H13" s="390"/>
      <c r="I13" s="390"/>
      <c r="ID13"/>
      <c r="IE13"/>
      <c r="IF13"/>
      <c r="IG13"/>
      <c r="IH13"/>
    </row>
    <row r="14" spans="2:242" ht="18.75" customHeight="1">
      <c r="B14" s="387"/>
      <c r="C14" s="387"/>
      <c r="D14" s="388"/>
      <c r="E14" s="389"/>
      <c r="G14" s="390"/>
      <c r="H14" s="390"/>
      <c r="I14" s="390"/>
      <c r="ID14"/>
      <c r="IE14"/>
      <c r="IF14"/>
      <c r="IG14"/>
      <c r="IH14"/>
    </row>
    <row r="15" spans="4:242" ht="18.75" customHeight="1">
      <c r="D15" s="388"/>
      <c r="E15" s="389"/>
      <c r="G15" s="390"/>
      <c r="H15" s="390"/>
      <c r="I15" s="390"/>
      <c r="ID15"/>
      <c r="IE15"/>
      <c r="IF15"/>
      <c r="IG15"/>
      <c r="IH15"/>
    </row>
    <row r="16" spans="4:242" ht="18.75" customHeight="1">
      <c r="D16" s="388"/>
      <c r="E16" s="389"/>
      <c r="G16" s="390"/>
      <c r="H16" s="390"/>
      <c r="I16" s="390"/>
      <c r="ID16"/>
      <c r="IE16"/>
      <c r="IF16"/>
      <c r="IG16"/>
      <c r="IH16"/>
    </row>
    <row r="17" spans="4:242" ht="18.75" customHeight="1">
      <c r="D17" s="388"/>
      <c r="G17" s="390"/>
      <c r="H17" s="390"/>
      <c r="I17" s="390"/>
      <c r="ID17"/>
      <c r="IE17"/>
      <c r="IF17"/>
      <c r="IG17"/>
      <c r="IH17"/>
    </row>
    <row r="18" spans="7:242" ht="18.75" customHeight="1">
      <c r="G18" s="390"/>
      <c r="H18" s="390"/>
      <c r="ID18"/>
      <c r="IE18"/>
      <c r="IF18"/>
      <c r="IG18"/>
      <c r="IH18"/>
    </row>
    <row r="19" spans="4:242" ht="18.75" customHeight="1">
      <c r="D19" s="388"/>
      <c r="G19" s="390"/>
      <c r="H19" s="390"/>
      <c r="ID19"/>
      <c r="IE19"/>
      <c r="IF19"/>
      <c r="IG19"/>
      <c r="IH19"/>
    </row>
  </sheetData>
  <sheetProtection formatCells="0" formatColumns="0" formatRows="0"/>
  <mergeCells count="10">
    <mergeCell ref="A2:I2"/>
    <mergeCell ref="A5:A6"/>
    <mergeCell ref="B5:B6"/>
    <mergeCell ref="C5:C6"/>
    <mergeCell ref="D4:D6"/>
    <mergeCell ref="E4:E6"/>
    <mergeCell ref="F5:F6"/>
    <mergeCell ref="G5:G6"/>
    <mergeCell ref="H5:H6"/>
    <mergeCell ref="I5:I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4"/>
  <sheetViews>
    <sheetView showGridLines="0" showZeros="0" workbookViewId="0" topLeftCell="A1">
      <selection activeCell="G13" sqref="G13:G14"/>
    </sheetView>
  </sheetViews>
  <sheetFormatPr defaultColWidth="6.75390625" defaultRowHeight="22.5" customHeight="1"/>
  <cols>
    <col min="1" max="1" width="5.75390625" style="324" customWidth="1"/>
    <col min="2" max="2" width="5.375" style="324" customWidth="1"/>
    <col min="3" max="4" width="7.25390625" style="324" customWidth="1"/>
    <col min="5" max="5" width="22.50390625" style="324" customWidth="1"/>
    <col min="6" max="6" width="11.75390625" style="324" customWidth="1"/>
    <col min="7" max="7" width="9.625" style="324" customWidth="1"/>
    <col min="8" max="8" width="9.75390625" style="324" customWidth="1"/>
    <col min="9" max="12" width="7.50390625" style="324" customWidth="1"/>
    <col min="13" max="13" width="7.50390625" style="325" customWidth="1"/>
    <col min="14" max="14" width="8.50390625" style="324" customWidth="1"/>
    <col min="15" max="23" width="7.50390625" style="324" customWidth="1"/>
    <col min="24" max="24" width="8.125" style="324" customWidth="1"/>
    <col min="25" max="27" width="7.50390625" style="324" customWidth="1"/>
    <col min="28" max="16384" width="6.75390625" style="324" customWidth="1"/>
  </cols>
  <sheetData>
    <row r="1" spans="2:28" ht="22.5" customHeight="1">
      <c r="B1" s="326"/>
      <c r="C1" s="326"/>
      <c r="D1" s="326"/>
      <c r="E1" s="326"/>
      <c r="F1" s="326"/>
      <c r="G1" s="326"/>
      <c r="H1" s="326"/>
      <c r="I1" s="326"/>
      <c r="J1" s="326"/>
      <c r="K1" s="326"/>
      <c r="L1" s="326"/>
      <c r="N1" s="326"/>
      <c r="O1" s="326"/>
      <c r="P1" s="326"/>
      <c r="Q1" s="326"/>
      <c r="R1" s="326"/>
      <c r="S1" s="326"/>
      <c r="T1" s="326"/>
      <c r="U1" s="326"/>
      <c r="V1" s="326"/>
      <c r="W1" s="326"/>
      <c r="AA1" s="349" t="s">
        <v>227</v>
      </c>
      <c r="AB1" s="350"/>
    </row>
    <row r="2" spans="1:27" ht="22.5" customHeight="1">
      <c r="A2" s="327" t="s">
        <v>228</v>
      </c>
      <c r="B2" s="327"/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7"/>
      <c r="T2" s="327"/>
      <c r="U2" s="327"/>
      <c r="V2" s="327"/>
      <c r="W2" s="327"/>
      <c r="X2" s="327"/>
      <c r="Y2" s="327"/>
      <c r="Z2" s="327"/>
      <c r="AA2" s="327"/>
    </row>
    <row r="3" spans="1:256" s="80" customFormat="1" ht="22.5" customHeight="1">
      <c r="A3" s="328"/>
      <c r="B3" s="328"/>
      <c r="C3" s="328"/>
      <c r="D3" s="329"/>
      <c r="E3" s="329"/>
      <c r="F3" s="329"/>
      <c r="G3" s="329"/>
      <c r="H3" s="329"/>
      <c r="I3" s="329"/>
      <c r="J3" s="329"/>
      <c r="K3" s="329"/>
      <c r="L3" s="329"/>
      <c r="M3" s="341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45"/>
      <c r="Y3" s="345"/>
      <c r="Z3" s="351" t="s">
        <v>77</v>
      </c>
      <c r="AA3" s="351"/>
      <c r="AB3" s="352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  <c r="AU3" s="345"/>
      <c r="AV3" s="345"/>
      <c r="AW3" s="345"/>
      <c r="AX3" s="345"/>
      <c r="AY3" s="345"/>
      <c r="AZ3" s="345"/>
      <c r="BA3" s="345"/>
      <c r="BB3" s="345"/>
      <c r="BC3" s="345"/>
      <c r="BD3" s="345"/>
      <c r="BE3" s="345"/>
      <c r="BF3" s="345"/>
      <c r="BG3" s="345"/>
      <c r="BH3" s="345"/>
      <c r="BI3" s="345"/>
      <c r="BJ3" s="345"/>
      <c r="BK3" s="345"/>
      <c r="BL3" s="345"/>
      <c r="BM3" s="345"/>
      <c r="BN3" s="345"/>
      <c r="BO3" s="345"/>
      <c r="BP3" s="345"/>
      <c r="BQ3" s="345"/>
      <c r="BR3" s="345"/>
      <c r="BS3" s="345"/>
      <c r="BT3" s="345"/>
      <c r="BU3" s="345"/>
      <c r="BV3" s="345"/>
      <c r="BW3" s="345"/>
      <c r="BX3" s="345"/>
      <c r="BY3" s="345"/>
      <c r="BZ3" s="345"/>
      <c r="CA3" s="345"/>
      <c r="CB3" s="345"/>
      <c r="CC3" s="345"/>
      <c r="CD3" s="345"/>
      <c r="CE3" s="345"/>
      <c r="CF3" s="345"/>
      <c r="CG3" s="345"/>
      <c r="CH3" s="345"/>
      <c r="CI3" s="345"/>
      <c r="CJ3" s="345"/>
      <c r="CK3" s="345"/>
      <c r="CL3" s="345"/>
      <c r="CM3" s="345"/>
      <c r="CN3" s="345"/>
      <c r="CO3" s="345"/>
      <c r="CP3" s="345"/>
      <c r="CQ3" s="345"/>
      <c r="CR3" s="345"/>
      <c r="CS3" s="345"/>
      <c r="CT3" s="345"/>
      <c r="CU3" s="345"/>
      <c r="CV3" s="345"/>
      <c r="CW3" s="345"/>
      <c r="CX3" s="345"/>
      <c r="CY3" s="345"/>
      <c r="CZ3" s="345"/>
      <c r="DA3" s="345"/>
      <c r="DB3" s="345"/>
      <c r="DC3" s="345"/>
      <c r="DD3" s="345"/>
      <c r="DE3" s="345"/>
      <c r="DF3" s="345"/>
      <c r="DG3" s="345"/>
      <c r="DH3" s="345"/>
      <c r="DI3" s="345"/>
      <c r="DJ3" s="345"/>
      <c r="DK3" s="345"/>
      <c r="DL3" s="345"/>
      <c r="DM3" s="345"/>
      <c r="DN3" s="345"/>
      <c r="DO3" s="345"/>
      <c r="DP3" s="345"/>
      <c r="DQ3" s="345"/>
      <c r="DR3" s="345"/>
      <c r="DS3" s="345"/>
      <c r="DT3" s="345"/>
      <c r="DU3" s="345"/>
      <c r="DV3" s="345"/>
      <c r="DW3" s="345"/>
      <c r="DX3" s="345"/>
      <c r="DY3" s="345"/>
      <c r="DZ3" s="345"/>
      <c r="EA3" s="345"/>
      <c r="EB3" s="345"/>
      <c r="EC3" s="345"/>
      <c r="ED3" s="345"/>
      <c r="EE3" s="345"/>
      <c r="EF3" s="345"/>
      <c r="EG3" s="345"/>
      <c r="EH3" s="345"/>
      <c r="EI3" s="345"/>
      <c r="EJ3" s="345"/>
      <c r="EK3" s="345"/>
      <c r="EL3" s="345"/>
      <c r="EM3" s="345"/>
      <c r="EN3" s="345"/>
      <c r="EO3" s="345"/>
      <c r="EP3" s="345"/>
      <c r="EQ3" s="345"/>
      <c r="ER3" s="345"/>
      <c r="ES3" s="345"/>
      <c r="ET3" s="345"/>
      <c r="EU3" s="345"/>
      <c r="EV3" s="345"/>
      <c r="EW3" s="345"/>
      <c r="EX3" s="345"/>
      <c r="EY3" s="345"/>
      <c r="EZ3" s="345"/>
      <c r="FA3" s="345"/>
      <c r="FB3" s="345"/>
      <c r="FC3" s="345"/>
      <c r="FD3" s="345"/>
      <c r="FE3" s="345"/>
      <c r="FF3" s="345"/>
      <c r="FG3" s="345"/>
      <c r="FH3" s="345"/>
      <c r="FI3" s="345"/>
      <c r="FJ3" s="345"/>
      <c r="FK3" s="345"/>
      <c r="FL3" s="345"/>
      <c r="FM3" s="345"/>
      <c r="FN3" s="345"/>
      <c r="FO3" s="345"/>
      <c r="FP3" s="345"/>
      <c r="FQ3" s="345"/>
      <c r="FR3" s="345"/>
      <c r="FS3" s="345"/>
      <c r="FT3" s="345"/>
      <c r="FU3" s="345"/>
      <c r="FV3" s="345"/>
      <c r="FW3" s="345"/>
      <c r="FX3" s="345"/>
      <c r="FY3" s="345"/>
      <c r="FZ3" s="345"/>
      <c r="GA3" s="345"/>
      <c r="GB3" s="345"/>
      <c r="GC3" s="345"/>
      <c r="GD3" s="345"/>
      <c r="GE3" s="345"/>
      <c r="GF3" s="345"/>
      <c r="GG3" s="345"/>
      <c r="GH3" s="345"/>
      <c r="GI3" s="345"/>
      <c r="GJ3" s="345"/>
      <c r="GK3" s="345"/>
      <c r="GL3" s="345"/>
      <c r="GM3" s="345"/>
      <c r="GN3" s="345"/>
      <c r="GO3" s="345"/>
      <c r="GP3" s="345"/>
      <c r="GQ3" s="345"/>
      <c r="GR3" s="345"/>
      <c r="GS3" s="345"/>
      <c r="GT3" s="345"/>
      <c r="GU3" s="345"/>
      <c r="GV3" s="345"/>
      <c r="GW3" s="345"/>
      <c r="GX3" s="345"/>
      <c r="GY3" s="345"/>
      <c r="GZ3" s="345"/>
      <c r="HA3" s="345"/>
      <c r="HB3" s="345"/>
      <c r="HC3" s="345"/>
      <c r="HD3" s="345"/>
      <c r="HE3" s="345"/>
      <c r="HF3" s="345"/>
      <c r="HG3" s="345"/>
      <c r="HH3" s="345"/>
      <c r="HI3" s="345"/>
      <c r="HJ3" s="345"/>
      <c r="HK3" s="345"/>
      <c r="HL3" s="345"/>
      <c r="HM3" s="345"/>
      <c r="HN3" s="345"/>
      <c r="HO3" s="345"/>
      <c r="HP3" s="345"/>
      <c r="HQ3" s="345"/>
      <c r="HR3" s="345"/>
      <c r="HS3" s="345"/>
      <c r="HT3" s="345"/>
      <c r="HU3" s="345"/>
      <c r="HV3" s="345"/>
      <c r="HW3" s="345"/>
      <c r="HX3" s="345"/>
      <c r="HY3" s="345"/>
      <c r="HZ3" s="345"/>
      <c r="IA3" s="345"/>
      <c r="IB3" s="345"/>
      <c r="IC3" s="345"/>
      <c r="ID3" s="345"/>
      <c r="IE3" s="345"/>
      <c r="IF3" s="345"/>
      <c r="IG3" s="345"/>
      <c r="IH3" s="345"/>
      <c r="II3" s="345"/>
      <c r="IJ3" s="345"/>
      <c r="IK3" s="345"/>
      <c r="IL3" s="345"/>
      <c r="IM3" s="345"/>
      <c r="IN3" s="345"/>
      <c r="IO3" s="345"/>
      <c r="IP3" s="345"/>
      <c r="IQ3" s="345"/>
      <c r="IR3" s="345"/>
      <c r="IS3" s="345"/>
      <c r="IT3" s="345"/>
      <c r="IU3" s="345"/>
      <c r="IV3" s="345"/>
    </row>
    <row r="4" spans="1:256" s="80" customFormat="1" ht="27" customHeight="1">
      <c r="A4" s="330" t="s">
        <v>97</v>
      </c>
      <c r="B4" s="330"/>
      <c r="C4" s="330"/>
      <c r="D4" s="331" t="s">
        <v>78</v>
      </c>
      <c r="E4" s="331" t="s">
        <v>98</v>
      </c>
      <c r="F4" s="331" t="s">
        <v>99</v>
      </c>
      <c r="G4" s="332" t="s">
        <v>143</v>
      </c>
      <c r="H4" s="332"/>
      <c r="I4" s="332"/>
      <c r="J4" s="332"/>
      <c r="K4" s="332"/>
      <c r="L4" s="332"/>
      <c r="M4" s="332"/>
      <c r="N4" s="332"/>
      <c r="O4" s="332" t="s">
        <v>144</v>
      </c>
      <c r="P4" s="332"/>
      <c r="Q4" s="332"/>
      <c r="R4" s="332"/>
      <c r="S4" s="332"/>
      <c r="T4" s="332"/>
      <c r="U4" s="332"/>
      <c r="V4" s="332"/>
      <c r="W4" s="346" t="s">
        <v>145</v>
      </c>
      <c r="X4" s="331" t="s">
        <v>146</v>
      </c>
      <c r="Y4" s="331"/>
      <c r="Z4" s="331"/>
      <c r="AA4" s="331"/>
      <c r="AB4" s="345"/>
      <c r="AC4" s="345"/>
      <c r="AD4" s="345"/>
      <c r="AE4" s="345"/>
      <c r="AF4" s="345"/>
      <c r="AG4" s="345"/>
      <c r="AH4" s="345"/>
      <c r="AI4" s="345"/>
      <c r="AJ4" s="345"/>
      <c r="AK4" s="345"/>
      <c r="AL4" s="345"/>
      <c r="AM4" s="345"/>
      <c r="AN4" s="345"/>
      <c r="AO4" s="345"/>
      <c r="AP4" s="345"/>
      <c r="AQ4" s="345"/>
      <c r="AR4" s="345"/>
      <c r="AS4" s="345"/>
      <c r="AT4" s="345"/>
      <c r="AU4" s="345"/>
      <c r="AV4" s="345"/>
      <c r="AW4" s="345"/>
      <c r="AX4" s="345"/>
      <c r="AY4" s="345"/>
      <c r="AZ4" s="345"/>
      <c r="BA4" s="345"/>
      <c r="BB4" s="345"/>
      <c r="BC4" s="345"/>
      <c r="BD4" s="345"/>
      <c r="BE4" s="345"/>
      <c r="BF4" s="345"/>
      <c r="BG4" s="345"/>
      <c r="BH4" s="345"/>
      <c r="BI4" s="345"/>
      <c r="BJ4" s="345"/>
      <c r="BK4" s="345"/>
      <c r="BL4" s="345"/>
      <c r="BM4" s="345"/>
      <c r="BN4" s="345"/>
      <c r="BO4" s="345"/>
      <c r="BP4" s="345"/>
      <c r="BQ4" s="345"/>
      <c r="BR4" s="345"/>
      <c r="BS4" s="345"/>
      <c r="BT4" s="345"/>
      <c r="BU4" s="345"/>
      <c r="BV4" s="345"/>
      <c r="BW4" s="345"/>
      <c r="BX4" s="345"/>
      <c r="BY4" s="345"/>
      <c r="BZ4" s="345"/>
      <c r="CA4" s="345"/>
      <c r="CB4" s="345"/>
      <c r="CC4" s="345"/>
      <c r="CD4" s="345"/>
      <c r="CE4" s="345"/>
      <c r="CF4" s="345"/>
      <c r="CG4" s="345"/>
      <c r="CH4" s="345"/>
      <c r="CI4" s="345"/>
      <c r="CJ4" s="345"/>
      <c r="CK4" s="345"/>
      <c r="CL4" s="345"/>
      <c r="CM4" s="345"/>
      <c r="CN4" s="345"/>
      <c r="CO4" s="345"/>
      <c r="CP4" s="345"/>
      <c r="CQ4" s="345"/>
      <c r="CR4" s="345"/>
      <c r="CS4" s="345"/>
      <c r="CT4" s="345"/>
      <c r="CU4" s="345"/>
      <c r="CV4" s="345"/>
      <c r="CW4" s="345"/>
      <c r="CX4" s="345"/>
      <c r="CY4" s="345"/>
      <c r="CZ4" s="345"/>
      <c r="DA4" s="345"/>
      <c r="DB4" s="345"/>
      <c r="DC4" s="345"/>
      <c r="DD4" s="345"/>
      <c r="DE4" s="345"/>
      <c r="DF4" s="345"/>
      <c r="DG4" s="345"/>
      <c r="DH4" s="345"/>
      <c r="DI4" s="345"/>
      <c r="DJ4" s="345"/>
      <c r="DK4" s="345"/>
      <c r="DL4" s="345"/>
      <c r="DM4" s="345"/>
      <c r="DN4" s="345"/>
      <c r="DO4" s="345"/>
      <c r="DP4" s="345"/>
      <c r="DQ4" s="345"/>
      <c r="DR4" s="345"/>
      <c r="DS4" s="345"/>
      <c r="DT4" s="345"/>
      <c r="DU4" s="345"/>
      <c r="DV4" s="345"/>
      <c r="DW4" s="345"/>
      <c r="DX4" s="345"/>
      <c r="DY4" s="345"/>
      <c r="DZ4" s="345"/>
      <c r="EA4" s="345"/>
      <c r="EB4" s="345"/>
      <c r="EC4" s="345"/>
      <c r="ED4" s="345"/>
      <c r="EE4" s="345"/>
      <c r="EF4" s="345"/>
      <c r="EG4" s="345"/>
      <c r="EH4" s="345"/>
      <c r="EI4" s="345"/>
      <c r="EJ4" s="345"/>
      <c r="EK4" s="345"/>
      <c r="EL4" s="345"/>
      <c r="EM4" s="345"/>
      <c r="EN4" s="345"/>
      <c r="EO4" s="345"/>
      <c r="EP4" s="345"/>
      <c r="EQ4" s="345"/>
      <c r="ER4" s="345"/>
      <c r="ES4" s="345"/>
      <c r="ET4" s="345"/>
      <c r="EU4" s="345"/>
      <c r="EV4" s="345"/>
      <c r="EW4" s="345"/>
      <c r="EX4" s="345"/>
      <c r="EY4" s="345"/>
      <c r="EZ4" s="345"/>
      <c r="FA4" s="345"/>
      <c r="FB4" s="345"/>
      <c r="FC4" s="345"/>
      <c r="FD4" s="345"/>
      <c r="FE4" s="345"/>
      <c r="FF4" s="345"/>
      <c r="FG4" s="345"/>
      <c r="FH4" s="345"/>
      <c r="FI4" s="345"/>
      <c r="FJ4" s="345"/>
      <c r="FK4" s="345"/>
      <c r="FL4" s="345"/>
      <c r="FM4" s="345"/>
      <c r="FN4" s="345"/>
      <c r="FO4" s="345"/>
      <c r="FP4" s="345"/>
      <c r="FQ4" s="345"/>
      <c r="FR4" s="345"/>
      <c r="FS4" s="345"/>
      <c r="FT4" s="345"/>
      <c r="FU4" s="345"/>
      <c r="FV4" s="345"/>
      <c r="FW4" s="345"/>
      <c r="FX4" s="345"/>
      <c r="FY4" s="345"/>
      <c r="FZ4" s="345"/>
      <c r="GA4" s="345"/>
      <c r="GB4" s="345"/>
      <c r="GC4" s="345"/>
      <c r="GD4" s="345"/>
      <c r="GE4" s="345"/>
      <c r="GF4" s="345"/>
      <c r="GG4" s="345"/>
      <c r="GH4" s="345"/>
      <c r="GI4" s="345"/>
      <c r="GJ4" s="345"/>
      <c r="GK4" s="345"/>
      <c r="GL4" s="345"/>
      <c r="GM4" s="345"/>
      <c r="GN4" s="345"/>
      <c r="GO4" s="345"/>
      <c r="GP4" s="345"/>
      <c r="GQ4" s="345"/>
      <c r="GR4" s="345"/>
      <c r="GS4" s="345"/>
      <c r="GT4" s="345"/>
      <c r="GU4" s="345"/>
      <c r="GV4" s="345"/>
      <c r="GW4" s="345"/>
      <c r="GX4" s="345"/>
      <c r="GY4" s="345"/>
      <c r="GZ4" s="345"/>
      <c r="HA4" s="345"/>
      <c r="HB4" s="345"/>
      <c r="HC4" s="345"/>
      <c r="HD4" s="345"/>
      <c r="HE4" s="345"/>
      <c r="HF4" s="345"/>
      <c r="HG4" s="345"/>
      <c r="HH4" s="345"/>
      <c r="HI4" s="345"/>
      <c r="HJ4" s="345"/>
      <c r="HK4" s="345"/>
      <c r="HL4" s="345"/>
      <c r="HM4" s="345"/>
      <c r="HN4" s="345"/>
      <c r="HO4" s="345"/>
      <c r="HP4" s="345"/>
      <c r="HQ4" s="345"/>
      <c r="HR4" s="345"/>
      <c r="HS4" s="345"/>
      <c r="HT4" s="345"/>
      <c r="HU4" s="345"/>
      <c r="HV4" s="345"/>
      <c r="HW4" s="345"/>
      <c r="HX4" s="345"/>
      <c r="HY4" s="345"/>
      <c r="HZ4" s="345"/>
      <c r="IA4" s="345"/>
      <c r="IB4" s="345"/>
      <c r="IC4" s="345"/>
      <c r="ID4" s="345"/>
      <c r="IE4" s="345"/>
      <c r="IF4" s="345"/>
      <c r="IG4" s="345"/>
      <c r="IH4" s="345"/>
      <c r="II4" s="345"/>
      <c r="IJ4" s="345"/>
      <c r="IK4" s="345"/>
      <c r="IL4" s="345"/>
      <c r="IM4" s="345"/>
      <c r="IN4" s="345"/>
      <c r="IO4" s="345"/>
      <c r="IP4" s="345"/>
      <c r="IQ4" s="345"/>
      <c r="IR4" s="345"/>
      <c r="IS4" s="345"/>
      <c r="IT4" s="345"/>
      <c r="IU4" s="345"/>
      <c r="IV4" s="345"/>
    </row>
    <row r="5" spans="1:256" s="80" customFormat="1" ht="27" customHeight="1">
      <c r="A5" s="331" t="s">
        <v>100</v>
      </c>
      <c r="B5" s="331" t="s">
        <v>101</v>
      </c>
      <c r="C5" s="331" t="s">
        <v>102</v>
      </c>
      <c r="D5" s="331"/>
      <c r="E5" s="331"/>
      <c r="F5" s="331"/>
      <c r="G5" s="331" t="s">
        <v>80</v>
      </c>
      <c r="H5" s="331" t="s">
        <v>147</v>
      </c>
      <c r="I5" s="331" t="s">
        <v>148</v>
      </c>
      <c r="J5" s="331" t="s">
        <v>149</v>
      </c>
      <c r="K5" s="331" t="s">
        <v>150</v>
      </c>
      <c r="L5" s="342" t="s">
        <v>151</v>
      </c>
      <c r="M5" s="331" t="s">
        <v>152</v>
      </c>
      <c r="N5" s="331" t="s">
        <v>153</v>
      </c>
      <c r="O5" s="331" t="s">
        <v>80</v>
      </c>
      <c r="P5" s="331" t="s">
        <v>154</v>
      </c>
      <c r="Q5" s="331" t="s">
        <v>155</v>
      </c>
      <c r="R5" s="331" t="s">
        <v>156</v>
      </c>
      <c r="S5" s="342" t="s">
        <v>157</v>
      </c>
      <c r="T5" s="331" t="s">
        <v>158</v>
      </c>
      <c r="U5" s="331" t="s">
        <v>159</v>
      </c>
      <c r="V5" s="331" t="s">
        <v>160</v>
      </c>
      <c r="W5" s="347"/>
      <c r="X5" s="331" t="s">
        <v>80</v>
      </c>
      <c r="Y5" s="331" t="s">
        <v>161</v>
      </c>
      <c r="Z5" s="331" t="s">
        <v>162</v>
      </c>
      <c r="AA5" s="331" t="s">
        <v>146</v>
      </c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  <c r="AU5" s="345"/>
      <c r="AV5" s="345"/>
      <c r="AW5" s="345"/>
      <c r="AX5" s="345"/>
      <c r="AY5" s="345"/>
      <c r="AZ5" s="345"/>
      <c r="BA5" s="345"/>
      <c r="BB5" s="345"/>
      <c r="BC5" s="345"/>
      <c r="BD5" s="345"/>
      <c r="BE5" s="345"/>
      <c r="BF5" s="345"/>
      <c r="BG5" s="345"/>
      <c r="BH5" s="345"/>
      <c r="BI5" s="345"/>
      <c r="BJ5" s="345"/>
      <c r="BK5" s="345"/>
      <c r="BL5" s="345"/>
      <c r="BM5" s="345"/>
      <c r="BN5" s="345"/>
      <c r="BO5" s="345"/>
      <c r="BP5" s="345"/>
      <c r="BQ5" s="345"/>
      <c r="BR5" s="345"/>
      <c r="BS5" s="345"/>
      <c r="BT5" s="345"/>
      <c r="BU5" s="345"/>
      <c r="BV5" s="345"/>
      <c r="BW5" s="345"/>
      <c r="BX5" s="345"/>
      <c r="BY5" s="345"/>
      <c r="BZ5" s="345"/>
      <c r="CA5" s="345"/>
      <c r="CB5" s="345"/>
      <c r="CC5" s="345"/>
      <c r="CD5" s="345"/>
      <c r="CE5" s="345"/>
      <c r="CF5" s="345"/>
      <c r="CG5" s="345"/>
      <c r="CH5" s="345"/>
      <c r="CI5" s="345"/>
      <c r="CJ5" s="345"/>
      <c r="CK5" s="345"/>
      <c r="CL5" s="345"/>
      <c r="CM5" s="345"/>
      <c r="CN5" s="345"/>
      <c r="CO5" s="345"/>
      <c r="CP5" s="345"/>
      <c r="CQ5" s="345"/>
      <c r="CR5" s="345"/>
      <c r="CS5" s="345"/>
      <c r="CT5" s="345"/>
      <c r="CU5" s="345"/>
      <c r="CV5" s="345"/>
      <c r="CW5" s="345"/>
      <c r="CX5" s="345"/>
      <c r="CY5" s="345"/>
      <c r="CZ5" s="345"/>
      <c r="DA5" s="345"/>
      <c r="DB5" s="345"/>
      <c r="DC5" s="345"/>
      <c r="DD5" s="345"/>
      <c r="DE5" s="345"/>
      <c r="DF5" s="345"/>
      <c r="DG5" s="345"/>
      <c r="DH5" s="345"/>
      <c r="DI5" s="345"/>
      <c r="DJ5" s="345"/>
      <c r="DK5" s="345"/>
      <c r="DL5" s="345"/>
      <c r="DM5" s="345"/>
      <c r="DN5" s="345"/>
      <c r="DO5" s="345"/>
      <c r="DP5" s="345"/>
      <c r="DQ5" s="345"/>
      <c r="DR5" s="345"/>
      <c r="DS5" s="345"/>
      <c r="DT5" s="345"/>
      <c r="DU5" s="345"/>
      <c r="DV5" s="345"/>
      <c r="DW5" s="345"/>
      <c r="DX5" s="345"/>
      <c r="DY5" s="345"/>
      <c r="DZ5" s="345"/>
      <c r="EA5" s="345"/>
      <c r="EB5" s="345"/>
      <c r="EC5" s="345"/>
      <c r="ED5" s="345"/>
      <c r="EE5" s="345"/>
      <c r="EF5" s="345"/>
      <c r="EG5" s="345"/>
      <c r="EH5" s="345"/>
      <c r="EI5" s="345"/>
      <c r="EJ5" s="345"/>
      <c r="EK5" s="345"/>
      <c r="EL5" s="345"/>
      <c r="EM5" s="345"/>
      <c r="EN5" s="345"/>
      <c r="EO5" s="345"/>
      <c r="EP5" s="345"/>
      <c r="EQ5" s="345"/>
      <c r="ER5" s="345"/>
      <c r="ES5" s="345"/>
      <c r="ET5" s="345"/>
      <c r="EU5" s="345"/>
      <c r="EV5" s="345"/>
      <c r="EW5" s="345"/>
      <c r="EX5" s="345"/>
      <c r="EY5" s="345"/>
      <c r="EZ5" s="345"/>
      <c r="FA5" s="345"/>
      <c r="FB5" s="345"/>
      <c r="FC5" s="345"/>
      <c r="FD5" s="345"/>
      <c r="FE5" s="345"/>
      <c r="FF5" s="345"/>
      <c r="FG5" s="345"/>
      <c r="FH5" s="345"/>
      <c r="FI5" s="345"/>
      <c r="FJ5" s="345"/>
      <c r="FK5" s="345"/>
      <c r="FL5" s="345"/>
      <c r="FM5" s="345"/>
      <c r="FN5" s="345"/>
      <c r="FO5" s="345"/>
      <c r="FP5" s="345"/>
      <c r="FQ5" s="345"/>
      <c r="FR5" s="345"/>
      <c r="FS5" s="345"/>
      <c r="FT5" s="345"/>
      <c r="FU5" s="345"/>
      <c r="FV5" s="345"/>
      <c r="FW5" s="345"/>
      <c r="FX5" s="345"/>
      <c r="FY5" s="345"/>
      <c r="FZ5" s="345"/>
      <c r="GA5" s="345"/>
      <c r="GB5" s="345"/>
      <c r="GC5" s="345"/>
      <c r="GD5" s="345"/>
      <c r="GE5" s="345"/>
      <c r="GF5" s="345"/>
      <c r="GG5" s="345"/>
      <c r="GH5" s="345"/>
      <c r="GI5" s="345"/>
      <c r="GJ5" s="345"/>
      <c r="GK5" s="345"/>
      <c r="GL5" s="345"/>
      <c r="GM5" s="345"/>
      <c r="GN5" s="345"/>
      <c r="GO5" s="345"/>
      <c r="GP5" s="345"/>
      <c r="GQ5" s="345"/>
      <c r="GR5" s="345"/>
      <c r="GS5" s="345"/>
      <c r="GT5" s="345"/>
      <c r="GU5" s="345"/>
      <c r="GV5" s="345"/>
      <c r="GW5" s="345"/>
      <c r="GX5" s="345"/>
      <c r="GY5" s="345"/>
      <c r="GZ5" s="345"/>
      <c r="HA5" s="345"/>
      <c r="HB5" s="345"/>
      <c r="HC5" s="345"/>
      <c r="HD5" s="345"/>
      <c r="HE5" s="345"/>
      <c r="HF5" s="345"/>
      <c r="HG5" s="345"/>
      <c r="HH5" s="345"/>
      <c r="HI5" s="345"/>
      <c r="HJ5" s="345"/>
      <c r="HK5" s="345"/>
      <c r="HL5" s="345"/>
      <c r="HM5" s="345"/>
      <c r="HN5" s="345"/>
      <c r="HO5" s="345"/>
      <c r="HP5" s="345"/>
      <c r="HQ5" s="345"/>
      <c r="HR5" s="345"/>
      <c r="HS5" s="345"/>
      <c r="HT5" s="345"/>
      <c r="HU5" s="345"/>
      <c r="HV5" s="345"/>
      <c r="HW5" s="345"/>
      <c r="HX5" s="345"/>
      <c r="HY5" s="345"/>
      <c r="HZ5" s="345"/>
      <c r="IA5" s="345"/>
      <c r="IB5" s="345"/>
      <c r="IC5" s="345"/>
      <c r="ID5" s="345"/>
      <c r="IE5" s="345"/>
      <c r="IF5" s="345"/>
      <c r="IG5" s="345"/>
      <c r="IH5" s="345"/>
      <c r="II5" s="345"/>
      <c r="IJ5" s="345"/>
      <c r="IK5" s="345"/>
      <c r="IL5" s="345"/>
      <c r="IM5" s="345"/>
      <c r="IN5" s="345"/>
      <c r="IO5" s="345"/>
      <c r="IP5" s="345"/>
      <c r="IQ5" s="345"/>
      <c r="IR5" s="345"/>
      <c r="IS5" s="345"/>
      <c r="IT5" s="345"/>
      <c r="IU5" s="345"/>
      <c r="IV5" s="345"/>
    </row>
    <row r="6" spans="1:256" s="80" customFormat="1" ht="27" customHeight="1">
      <c r="A6" s="331"/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42"/>
      <c r="M6" s="331"/>
      <c r="N6" s="331"/>
      <c r="O6" s="331"/>
      <c r="P6" s="331"/>
      <c r="Q6" s="331"/>
      <c r="R6" s="331"/>
      <c r="S6" s="342"/>
      <c r="T6" s="331"/>
      <c r="U6" s="331"/>
      <c r="V6" s="331"/>
      <c r="W6" s="348"/>
      <c r="X6" s="331"/>
      <c r="Y6" s="331"/>
      <c r="Z6" s="331"/>
      <c r="AA6" s="331"/>
      <c r="AB6" s="345"/>
      <c r="AC6" s="345"/>
      <c r="AD6" s="345"/>
      <c r="AE6" s="345"/>
      <c r="AF6" s="345"/>
      <c r="AG6" s="345"/>
      <c r="AH6" s="345"/>
      <c r="AI6" s="345"/>
      <c r="AJ6" s="345"/>
      <c r="AK6" s="345"/>
      <c r="AL6" s="345"/>
      <c r="AM6" s="345"/>
      <c r="AN6" s="345"/>
      <c r="AO6" s="345"/>
      <c r="AP6" s="345"/>
      <c r="AQ6" s="345"/>
      <c r="AR6" s="345"/>
      <c r="AS6" s="345"/>
      <c r="AT6" s="345"/>
      <c r="AU6" s="345"/>
      <c r="AV6" s="345"/>
      <c r="AW6" s="345"/>
      <c r="AX6" s="345"/>
      <c r="AY6" s="345"/>
      <c r="AZ6" s="345"/>
      <c r="BA6" s="345"/>
      <c r="BB6" s="345"/>
      <c r="BC6" s="345"/>
      <c r="BD6" s="345"/>
      <c r="BE6" s="345"/>
      <c r="BF6" s="345"/>
      <c r="BG6" s="345"/>
      <c r="BH6" s="345"/>
      <c r="BI6" s="345"/>
      <c r="BJ6" s="345"/>
      <c r="BK6" s="345"/>
      <c r="BL6" s="345"/>
      <c r="BM6" s="345"/>
      <c r="BN6" s="345"/>
      <c r="BO6" s="345"/>
      <c r="BP6" s="345"/>
      <c r="BQ6" s="345"/>
      <c r="BR6" s="345"/>
      <c r="BS6" s="345"/>
      <c r="BT6" s="345"/>
      <c r="BU6" s="345"/>
      <c r="BV6" s="345"/>
      <c r="BW6" s="345"/>
      <c r="BX6" s="345"/>
      <c r="BY6" s="345"/>
      <c r="BZ6" s="345"/>
      <c r="CA6" s="345"/>
      <c r="CB6" s="345"/>
      <c r="CC6" s="345"/>
      <c r="CD6" s="345"/>
      <c r="CE6" s="345"/>
      <c r="CF6" s="345"/>
      <c r="CG6" s="345"/>
      <c r="CH6" s="345"/>
      <c r="CI6" s="345"/>
      <c r="CJ6" s="345"/>
      <c r="CK6" s="345"/>
      <c r="CL6" s="345"/>
      <c r="CM6" s="345"/>
      <c r="CN6" s="345"/>
      <c r="CO6" s="345"/>
      <c r="CP6" s="345"/>
      <c r="CQ6" s="345"/>
      <c r="CR6" s="345"/>
      <c r="CS6" s="345"/>
      <c r="CT6" s="345"/>
      <c r="CU6" s="345"/>
      <c r="CV6" s="345"/>
      <c r="CW6" s="345"/>
      <c r="CX6" s="345"/>
      <c r="CY6" s="345"/>
      <c r="CZ6" s="345"/>
      <c r="DA6" s="345"/>
      <c r="DB6" s="345"/>
      <c r="DC6" s="345"/>
      <c r="DD6" s="345"/>
      <c r="DE6" s="345"/>
      <c r="DF6" s="345"/>
      <c r="DG6" s="345"/>
      <c r="DH6" s="345"/>
      <c r="DI6" s="345"/>
      <c r="DJ6" s="345"/>
      <c r="DK6" s="345"/>
      <c r="DL6" s="345"/>
      <c r="DM6" s="345"/>
      <c r="DN6" s="345"/>
      <c r="DO6" s="345"/>
      <c r="DP6" s="345"/>
      <c r="DQ6" s="345"/>
      <c r="DR6" s="345"/>
      <c r="DS6" s="345"/>
      <c r="DT6" s="345"/>
      <c r="DU6" s="345"/>
      <c r="DV6" s="345"/>
      <c r="DW6" s="345"/>
      <c r="DX6" s="345"/>
      <c r="DY6" s="345"/>
      <c r="DZ6" s="345"/>
      <c r="EA6" s="345"/>
      <c r="EB6" s="345"/>
      <c r="EC6" s="345"/>
      <c r="ED6" s="345"/>
      <c r="EE6" s="345"/>
      <c r="EF6" s="345"/>
      <c r="EG6" s="345"/>
      <c r="EH6" s="345"/>
      <c r="EI6" s="345"/>
      <c r="EJ6" s="345"/>
      <c r="EK6" s="345"/>
      <c r="EL6" s="345"/>
      <c r="EM6" s="345"/>
      <c r="EN6" s="345"/>
      <c r="EO6" s="345"/>
      <c r="EP6" s="345"/>
      <c r="EQ6" s="345"/>
      <c r="ER6" s="345"/>
      <c r="ES6" s="345"/>
      <c r="ET6" s="345"/>
      <c r="EU6" s="345"/>
      <c r="EV6" s="345"/>
      <c r="EW6" s="345"/>
      <c r="EX6" s="345"/>
      <c r="EY6" s="345"/>
      <c r="EZ6" s="345"/>
      <c r="FA6" s="345"/>
      <c r="FB6" s="345"/>
      <c r="FC6" s="345"/>
      <c r="FD6" s="345"/>
      <c r="FE6" s="345"/>
      <c r="FF6" s="345"/>
      <c r="FG6" s="345"/>
      <c r="FH6" s="345"/>
      <c r="FI6" s="345"/>
      <c r="FJ6" s="345"/>
      <c r="FK6" s="345"/>
      <c r="FL6" s="345"/>
      <c r="FM6" s="345"/>
      <c r="FN6" s="345"/>
      <c r="FO6" s="345"/>
      <c r="FP6" s="345"/>
      <c r="FQ6" s="345"/>
      <c r="FR6" s="345"/>
      <c r="FS6" s="345"/>
      <c r="FT6" s="345"/>
      <c r="FU6" s="345"/>
      <c r="FV6" s="345"/>
      <c r="FW6" s="345"/>
      <c r="FX6" s="345"/>
      <c r="FY6" s="345"/>
      <c r="FZ6" s="345"/>
      <c r="GA6" s="345"/>
      <c r="GB6" s="345"/>
      <c r="GC6" s="345"/>
      <c r="GD6" s="345"/>
      <c r="GE6" s="345"/>
      <c r="GF6" s="345"/>
      <c r="GG6" s="345"/>
      <c r="GH6" s="345"/>
      <c r="GI6" s="345"/>
      <c r="GJ6" s="345"/>
      <c r="GK6" s="345"/>
      <c r="GL6" s="345"/>
      <c r="GM6" s="345"/>
      <c r="GN6" s="345"/>
      <c r="GO6" s="345"/>
      <c r="GP6" s="345"/>
      <c r="GQ6" s="345"/>
      <c r="GR6" s="345"/>
      <c r="GS6" s="345"/>
      <c r="GT6" s="345"/>
      <c r="GU6" s="345"/>
      <c r="GV6" s="345"/>
      <c r="GW6" s="345"/>
      <c r="GX6" s="345"/>
      <c r="GY6" s="345"/>
      <c r="GZ6" s="345"/>
      <c r="HA6" s="345"/>
      <c r="HB6" s="345"/>
      <c r="HC6" s="345"/>
      <c r="HD6" s="345"/>
      <c r="HE6" s="345"/>
      <c r="HF6" s="345"/>
      <c r="HG6" s="345"/>
      <c r="HH6" s="345"/>
      <c r="HI6" s="345"/>
      <c r="HJ6" s="345"/>
      <c r="HK6" s="345"/>
      <c r="HL6" s="345"/>
      <c r="HM6" s="345"/>
      <c r="HN6" s="345"/>
      <c r="HO6" s="345"/>
      <c r="HP6" s="345"/>
      <c r="HQ6" s="345"/>
      <c r="HR6" s="345"/>
      <c r="HS6" s="345"/>
      <c r="HT6" s="345"/>
      <c r="HU6" s="345"/>
      <c r="HV6" s="345"/>
      <c r="HW6" s="345"/>
      <c r="HX6" s="345"/>
      <c r="HY6" s="345"/>
      <c r="HZ6" s="345"/>
      <c r="IA6" s="345"/>
      <c r="IB6" s="345"/>
      <c r="IC6" s="345"/>
      <c r="ID6" s="345"/>
      <c r="IE6" s="345"/>
      <c r="IF6" s="345"/>
      <c r="IG6" s="345"/>
      <c r="IH6" s="345"/>
      <c r="II6" s="345"/>
      <c r="IJ6" s="345"/>
      <c r="IK6" s="345"/>
      <c r="IL6" s="345"/>
      <c r="IM6" s="345"/>
      <c r="IN6" s="345"/>
      <c r="IO6" s="345"/>
      <c r="IP6" s="345"/>
      <c r="IQ6" s="345"/>
      <c r="IR6" s="345"/>
      <c r="IS6" s="345"/>
      <c r="IT6" s="345"/>
      <c r="IU6" s="345"/>
      <c r="IV6" s="345"/>
    </row>
    <row r="7" spans="1:256" s="80" customFormat="1" ht="22.5" customHeight="1">
      <c r="A7" s="330" t="s">
        <v>92</v>
      </c>
      <c r="B7" s="330" t="s">
        <v>92</v>
      </c>
      <c r="C7" s="330" t="s">
        <v>92</v>
      </c>
      <c r="D7" s="330" t="s">
        <v>92</v>
      </c>
      <c r="E7" s="330" t="s">
        <v>92</v>
      </c>
      <c r="F7" s="330">
        <v>1</v>
      </c>
      <c r="G7" s="330">
        <v>2</v>
      </c>
      <c r="H7" s="330">
        <v>3</v>
      </c>
      <c r="I7" s="330">
        <v>4</v>
      </c>
      <c r="J7" s="330">
        <v>5</v>
      </c>
      <c r="K7" s="330">
        <v>6</v>
      </c>
      <c r="L7" s="330">
        <v>7</v>
      </c>
      <c r="M7" s="330">
        <v>8</v>
      </c>
      <c r="N7" s="330">
        <v>9</v>
      </c>
      <c r="O7" s="330">
        <v>10</v>
      </c>
      <c r="P7" s="330">
        <v>11</v>
      </c>
      <c r="Q7" s="330">
        <v>12</v>
      </c>
      <c r="R7" s="330">
        <v>13</v>
      </c>
      <c r="S7" s="330">
        <v>14</v>
      </c>
      <c r="T7" s="330">
        <v>15</v>
      </c>
      <c r="U7" s="330">
        <v>16</v>
      </c>
      <c r="V7" s="330">
        <v>17</v>
      </c>
      <c r="W7" s="330">
        <v>18</v>
      </c>
      <c r="X7" s="330">
        <v>19</v>
      </c>
      <c r="Y7" s="330">
        <v>20</v>
      </c>
      <c r="Z7" s="330">
        <v>21</v>
      </c>
      <c r="AA7" s="330">
        <v>22</v>
      </c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5"/>
      <c r="AP7" s="345"/>
      <c r="AQ7" s="345"/>
      <c r="AR7" s="345"/>
      <c r="AS7" s="345"/>
      <c r="AT7" s="345"/>
      <c r="AU7" s="345"/>
      <c r="AV7" s="345"/>
      <c r="AW7" s="345"/>
      <c r="AX7" s="345"/>
      <c r="AY7" s="345"/>
      <c r="AZ7" s="345"/>
      <c r="BA7" s="345"/>
      <c r="BB7" s="345"/>
      <c r="BC7" s="345"/>
      <c r="BD7" s="345"/>
      <c r="BE7" s="345"/>
      <c r="BF7" s="345"/>
      <c r="BG7" s="345"/>
      <c r="BH7" s="345"/>
      <c r="BI7" s="345"/>
      <c r="BJ7" s="345"/>
      <c r="BK7" s="345"/>
      <c r="BL7" s="345"/>
      <c r="BM7" s="345"/>
      <c r="BN7" s="345"/>
      <c r="BO7" s="345"/>
      <c r="BP7" s="345"/>
      <c r="BQ7" s="345"/>
      <c r="BR7" s="345"/>
      <c r="BS7" s="345"/>
      <c r="BT7" s="345"/>
      <c r="BU7" s="345"/>
      <c r="BV7" s="345"/>
      <c r="BW7" s="345"/>
      <c r="BX7" s="345"/>
      <c r="BY7" s="345"/>
      <c r="BZ7" s="345"/>
      <c r="CA7" s="345"/>
      <c r="CB7" s="345"/>
      <c r="CC7" s="345"/>
      <c r="CD7" s="345"/>
      <c r="CE7" s="345"/>
      <c r="CF7" s="345"/>
      <c r="CG7" s="345"/>
      <c r="CH7" s="345"/>
      <c r="CI7" s="345"/>
      <c r="CJ7" s="345"/>
      <c r="CK7" s="345"/>
      <c r="CL7" s="345"/>
      <c r="CM7" s="345"/>
      <c r="CN7" s="345"/>
      <c r="CO7" s="345"/>
      <c r="CP7" s="345"/>
      <c r="CQ7" s="345"/>
      <c r="CR7" s="345"/>
      <c r="CS7" s="345"/>
      <c r="CT7" s="345"/>
      <c r="CU7" s="345"/>
      <c r="CV7" s="345"/>
      <c r="CW7" s="345"/>
      <c r="CX7" s="345"/>
      <c r="CY7" s="345"/>
      <c r="CZ7" s="345"/>
      <c r="DA7" s="345"/>
      <c r="DB7" s="345"/>
      <c r="DC7" s="345"/>
      <c r="DD7" s="345"/>
      <c r="DE7" s="345"/>
      <c r="DF7" s="345"/>
      <c r="DG7" s="345"/>
      <c r="DH7" s="345"/>
      <c r="DI7" s="345"/>
      <c r="DJ7" s="345"/>
      <c r="DK7" s="345"/>
      <c r="DL7" s="345"/>
      <c r="DM7" s="345"/>
      <c r="DN7" s="345"/>
      <c r="DO7" s="345"/>
      <c r="DP7" s="345"/>
      <c r="DQ7" s="345"/>
      <c r="DR7" s="345"/>
      <c r="DS7" s="345"/>
      <c r="DT7" s="345"/>
      <c r="DU7" s="345"/>
      <c r="DV7" s="345"/>
      <c r="DW7" s="345"/>
      <c r="DX7" s="345"/>
      <c r="DY7" s="345"/>
      <c r="DZ7" s="345"/>
      <c r="EA7" s="345"/>
      <c r="EB7" s="345"/>
      <c r="EC7" s="345"/>
      <c r="ED7" s="345"/>
      <c r="EE7" s="345"/>
      <c r="EF7" s="345"/>
      <c r="EG7" s="345"/>
      <c r="EH7" s="345"/>
      <c r="EI7" s="345"/>
      <c r="EJ7" s="345"/>
      <c r="EK7" s="345"/>
      <c r="EL7" s="345"/>
      <c r="EM7" s="345"/>
      <c r="EN7" s="345"/>
      <c r="EO7" s="345"/>
      <c r="EP7" s="345"/>
      <c r="EQ7" s="345"/>
      <c r="ER7" s="345"/>
      <c r="ES7" s="345"/>
      <c r="ET7" s="345"/>
      <c r="EU7" s="345"/>
      <c r="EV7" s="345"/>
      <c r="EW7" s="345"/>
      <c r="EX7" s="345"/>
      <c r="EY7" s="345"/>
      <c r="EZ7" s="345"/>
      <c r="FA7" s="345"/>
      <c r="FB7" s="345"/>
      <c r="FC7" s="345"/>
      <c r="FD7" s="345"/>
      <c r="FE7" s="345"/>
      <c r="FF7" s="345"/>
      <c r="FG7" s="345"/>
      <c r="FH7" s="345"/>
      <c r="FI7" s="345"/>
      <c r="FJ7" s="345"/>
      <c r="FK7" s="345"/>
      <c r="FL7" s="345"/>
      <c r="FM7" s="345"/>
      <c r="FN7" s="345"/>
      <c r="FO7" s="345"/>
      <c r="FP7" s="345"/>
      <c r="FQ7" s="345"/>
      <c r="FR7" s="345"/>
      <c r="FS7" s="345"/>
      <c r="FT7" s="345"/>
      <c r="FU7" s="345"/>
      <c r="FV7" s="345"/>
      <c r="FW7" s="345"/>
      <c r="FX7" s="345"/>
      <c r="FY7" s="345"/>
      <c r="FZ7" s="345"/>
      <c r="GA7" s="345"/>
      <c r="GB7" s="345"/>
      <c r="GC7" s="345"/>
      <c r="GD7" s="345"/>
      <c r="GE7" s="345"/>
      <c r="GF7" s="345"/>
      <c r="GG7" s="345"/>
      <c r="GH7" s="345"/>
      <c r="GI7" s="345"/>
      <c r="GJ7" s="345"/>
      <c r="GK7" s="345"/>
      <c r="GL7" s="345"/>
      <c r="GM7" s="345"/>
      <c r="GN7" s="345"/>
      <c r="GO7" s="345"/>
      <c r="GP7" s="345"/>
      <c r="GQ7" s="345"/>
      <c r="GR7" s="345"/>
      <c r="GS7" s="345"/>
      <c r="GT7" s="345"/>
      <c r="GU7" s="345"/>
      <c r="GV7" s="345"/>
      <c r="GW7" s="345"/>
      <c r="GX7" s="345"/>
      <c r="GY7" s="345"/>
      <c r="GZ7" s="345"/>
      <c r="HA7" s="345"/>
      <c r="HB7" s="345"/>
      <c r="HC7" s="345"/>
      <c r="HD7" s="345"/>
      <c r="HE7" s="345"/>
      <c r="HF7" s="345"/>
      <c r="HG7" s="345"/>
      <c r="HH7" s="345"/>
      <c r="HI7" s="345"/>
      <c r="HJ7" s="345"/>
      <c r="HK7" s="345"/>
      <c r="HL7" s="345"/>
      <c r="HM7" s="345"/>
      <c r="HN7" s="345"/>
      <c r="HO7" s="345"/>
      <c r="HP7" s="345"/>
      <c r="HQ7" s="345"/>
      <c r="HR7" s="345"/>
      <c r="HS7" s="345"/>
      <c r="HT7" s="345"/>
      <c r="HU7" s="345"/>
      <c r="HV7" s="345"/>
      <c r="HW7" s="345"/>
      <c r="HX7" s="345"/>
      <c r="HY7" s="345"/>
      <c r="HZ7" s="345"/>
      <c r="IA7" s="345"/>
      <c r="IB7" s="345"/>
      <c r="IC7" s="345"/>
      <c r="ID7" s="345"/>
      <c r="IE7" s="345"/>
      <c r="IF7" s="345"/>
      <c r="IG7" s="345"/>
      <c r="IH7" s="345"/>
      <c r="II7" s="345"/>
      <c r="IJ7" s="345"/>
      <c r="IK7" s="345"/>
      <c r="IL7" s="345"/>
      <c r="IM7" s="345"/>
      <c r="IN7" s="345"/>
      <c r="IO7" s="345"/>
      <c r="IP7" s="345"/>
      <c r="IQ7" s="345"/>
      <c r="IR7" s="345"/>
      <c r="IS7" s="345"/>
      <c r="IT7" s="345"/>
      <c r="IU7" s="345"/>
      <c r="IV7" s="345"/>
    </row>
    <row r="8" spans="1:256" s="80" customFormat="1" ht="33.75">
      <c r="A8" s="95" t="s">
        <v>103</v>
      </c>
      <c r="B8" s="95" t="s">
        <v>104</v>
      </c>
      <c r="C8" s="95" t="s">
        <v>104</v>
      </c>
      <c r="D8" s="639" t="s">
        <v>93</v>
      </c>
      <c r="E8" s="96" t="s">
        <v>105</v>
      </c>
      <c r="F8" s="333">
        <f>G8+O8+W8+X8</f>
        <v>2424.1</v>
      </c>
      <c r="G8" s="333">
        <f>H8+I8+J8+K8+L8+M8+N8</f>
        <v>1826.1000000000001</v>
      </c>
      <c r="H8" s="333">
        <v>1069.9</v>
      </c>
      <c r="I8" s="333"/>
      <c r="J8" s="333">
        <v>756.2</v>
      </c>
      <c r="K8" s="333"/>
      <c r="L8" s="333"/>
      <c r="M8" s="333"/>
      <c r="N8" s="333"/>
      <c r="O8" s="333">
        <f>P8+Q8+R8+S8+T8+U8+V8</f>
        <v>408.3</v>
      </c>
      <c r="P8" s="333">
        <v>274</v>
      </c>
      <c r="Q8" s="333">
        <v>118.5</v>
      </c>
      <c r="R8" s="333">
        <v>15.8</v>
      </c>
      <c r="S8" s="333"/>
      <c r="T8" s="333"/>
      <c r="U8" s="333"/>
      <c r="V8" s="333"/>
      <c r="W8" s="333">
        <v>189.7</v>
      </c>
      <c r="X8" s="333"/>
      <c r="Y8" s="333"/>
      <c r="Z8" s="333"/>
      <c r="AA8" s="353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4"/>
      <c r="IO8" s="354"/>
      <c r="IP8" s="354"/>
      <c r="IQ8" s="354"/>
      <c r="IR8" s="354"/>
      <c r="IS8" s="354"/>
      <c r="IT8" s="354"/>
      <c r="IU8" s="354"/>
      <c r="IV8" s="354"/>
    </row>
    <row r="9" spans="1:256" s="80" customFormat="1" ht="22.5" customHeight="1">
      <c r="A9" s="330"/>
      <c r="B9" s="330"/>
      <c r="C9" s="330"/>
      <c r="D9" s="330"/>
      <c r="E9" s="330"/>
      <c r="F9" s="330"/>
      <c r="G9" s="330"/>
      <c r="H9" s="330"/>
      <c r="I9" s="330"/>
      <c r="J9" s="330"/>
      <c r="K9" s="330"/>
      <c r="L9" s="330"/>
      <c r="M9" s="330"/>
      <c r="N9" s="330"/>
      <c r="O9" s="330"/>
      <c r="P9" s="330"/>
      <c r="Q9" s="330"/>
      <c r="R9" s="330"/>
      <c r="S9" s="330"/>
      <c r="T9" s="330"/>
      <c r="U9" s="330"/>
      <c r="V9" s="330"/>
      <c r="W9" s="330"/>
      <c r="X9" s="330"/>
      <c r="Y9" s="330"/>
      <c r="Z9" s="330"/>
      <c r="AA9" s="330"/>
      <c r="AB9" s="345"/>
      <c r="AC9" s="345"/>
      <c r="AD9" s="345"/>
      <c r="AE9" s="345"/>
      <c r="AF9" s="345"/>
      <c r="AG9" s="345"/>
      <c r="AH9" s="345"/>
      <c r="AI9" s="345"/>
      <c r="AJ9" s="345"/>
      <c r="AK9" s="345"/>
      <c r="AL9" s="345"/>
      <c r="AM9" s="345"/>
      <c r="AN9" s="345"/>
      <c r="AO9" s="345"/>
      <c r="AP9" s="345"/>
      <c r="AQ9" s="345"/>
      <c r="AR9" s="345"/>
      <c r="AS9" s="345"/>
      <c r="AT9" s="345"/>
      <c r="AU9" s="345"/>
      <c r="AV9" s="345"/>
      <c r="AW9" s="345"/>
      <c r="AX9" s="345"/>
      <c r="AY9" s="345"/>
      <c r="AZ9" s="345"/>
      <c r="BA9" s="345"/>
      <c r="BB9" s="345"/>
      <c r="BC9" s="345"/>
      <c r="BD9" s="345"/>
      <c r="BE9" s="345"/>
      <c r="BF9" s="345"/>
      <c r="BG9" s="345"/>
      <c r="BH9" s="345"/>
      <c r="BI9" s="345"/>
      <c r="BJ9" s="345"/>
      <c r="BK9" s="345"/>
      <c r="BL9" s="345"/>
      <c r="BM9" s="345"/>
      <c r="BN9" s="345"/>
      <c r="BO9" s="345"/>
      <c r="BP9" s="345"/>
      <c r="BQ9" s="345"/>
      <c r="BR9" s="345"/>
      <c r="BS9" s="345"/>
      <c r="BT9" s="345"/>
      <c r="BU9" s="345"/>
      <c r="BV9" s="345"/>
      <c r="BW9" s="345"/>
      <c r="BX9" s="345"/>
      <c r="BY9" s="345"/>
      <c r="BZ9" s="345"/>
      <c r="CA9" s="345"/>
      <c r="CB9" s="345"/>
      <c r="CC9" s="345"/>
      <c r="CD9" s="345"/>
      <c r="CE9" s="345"/>
      <c r="CF9" s="345"/>
      <c r="CG9" s="345"/>
      <c r="CH9" s="345"/>
      <c r="CI9" s="345"/>
      <c r="CJ9" s="345"/>
      <c r="CK9" s="345"/>
      <c r="CL9" s="345"/>
      <c r="CM9" s="345"/>
      <c r="CN9" s="345"/>
      <c r="CO9" s="345"/>
      <c r="CP9" s="345"/>
      <c r="CQ9" s="345"/>
      <c r="CR9" s="345"/>
      <c r="CS9" s="345"/>
      <c r="CT9" s="345"/>
      <c r="CU9" s="345"/>
      <c r="CV9" s="345"/>
      <c r="CW9" s="345"/>
      <c r="CX9" s="345"/>
      <c r="CY9" s="345"/>
      <c r="CZ9" s="345"/>
      <c r="DA9" s="345"/>
      <c r="DB9" s="345"/>
      <c r="DC9" s="345"/>
      <c r="DD9" s="345"/>
      <c r="DE9" s="345"/>
      <c r="DF9" s="345"/>
      <c r="DG9" s="345"/>
      <c r="DH9" s="345"/>
      <c r="DI9" s="345"/>
      <c r="DJ9" s="345"/>
      <c r="DK9" s="345"/>
      <c r="DL9" s="345"/>
      <c r="DM9" s="345"/>
      <c r="DN9" s="345"/>
      <c r="DO9" s="345"/>
      <c r="DP9" s="345"/>
      <c r="DQ9" s="345"/>
      <c r="DR9" s="345"/>
      <c r="DS9" s="345"/>
      <c r="DT9" s="345"/>
      <c r="DU9" s="345"/>
      <c r="DV9" s="345"/>
      <c r="DW9" s="345"/>
      <c r="DX9" s="345"/>
      <c r="DY9" s="345"/>
      <c r="DZ9" s="345"/>
      <c r="EA9" s="345"/>
      <c r="EB9" s="345"/>
      <c r="EC9" s="345"/>
      <c r="ED9" s="345"/>
      <c r="EE9" s="345"/>
      <c r="EF9" s="345"/>
      <c r="EG9" s="345"/>
      <c r="EH9" s="345"/>
      <c r="EI9" s="345"/>
      <c r="EJ9" s="345"/>
      <c r="EK9" s="345"/>
      <c r="EL9" s="345"/>
      <c r="EM9" s="345"/>
      <c r="EN9" s="345"/>
      <c r="EO9" s="345"/>
      <c r="EP9" s="345"/>
      <c r="EQ9" s="345"/>
      <c r="ER9" s="345"/>
      <c r="ES9" s="345"/>
      <c r="ET9" s="345"/>
      <c r="EU9" s="345"/>
      <c r="EV9" s="345"/>
      <c r="EW9" s="345"/>
      <c r="EX9" s="345"/>
      <c r="EY9" s="345"/>
      <c r="EZ9" s="345"/>
      <c r="FA9" s="345"/>
      <c r="FB9" s="345"/>
      <c r="FC9" s="345"/>
      <c r="FD9" s="345"/>
      <c r="FE9" s="345"/>
      <c r="FF9" s="345"/>
      <c r="FG9" s="345"/>
      <c r="FH9" s="345"/>
      <c r="FI9" s="345"/>
      <c r="FJ9" s="345"/>
      <c r="FK9" s="345"/>
      <c r="FL9" s="345"/>
      <c r="FM9" s="345"/>
      <c r="FN9" s="345"/>
      <c r="FO9" s="345"/>
      <c r="FP9" s="345"/>
      <c r="FQ9" s="345"/>
      <c r="FR9" s="345"/>
      <c r="FS9" s="345"/>
      <c r="FT9" s="345"/>
      <c r="FU9" s="345"/>
      <c r="FV9" s="345"/>
      <c r="FW9" s="345"/>
      <c r="FX9" s="345"/>
      <c r="FY9" s="345"/>
      <c r="FZ9" s="345"/>
      <c r="GA9" s="345"/>
      <c r="GB9" s="345"/>
      <c r="GC9" s="345"/>
      <c r="GD9" s="345"/>
      <c r="GE9" s="345"/>
      <c r="GF9" s="345"/>
      <c r="GG9" s="345"/>
      <c r="GH9" s="345"/>
      <c r="GI9" s="345"/>
      <c r="GJ9" s="345"/>
      <c r="GK9" s="345"/>
      <c r="GL9" s="345"/>
      <c r="GM9" s="345"/>
      <c r="GN9" s="345"/>
      <c r="GO9" s="345"/>
      <c r="GP9" s="345"/>
      <c r="GQ9" s="345"/>
      <c r="GR9" s="345"/>
      <c r="GS9" s="345"/>
      <c r="GT9" s="345"/>
      <c r="GU9" s="345"/>
      <c r="GV9" s="345"/>
      <c r="GW9" s="345"/>
      <c r="GX9" s="345"/>
      <c r="GY9" s="345"/>
      <c r="GZ9" s="345"/>
      <c r="HA9" s="345"/>
      <c r="HB9" s="345"/>
      <c r="HC9" s="345"/>
      <c r="HD9" s="345"/>
      <c r="HE9" s="345"/>
      <c r="HF9" s="345"/>
      <c r="HG9" s="345"/>
      <c r="HH9" s="345"/>
      <c r="HI9" s="345"/>
      <c r="HJ9" s="345"/>
      <c r="HK9" s="345"/>
      <c r="HL9" s="345"/>
      <c r="HM9" s="345"/>
      <c r="HN9" s="345"/>
      <c r="HO9" s="345"/>
      <c r="HP9" s="345"/>
      <c r="HQ9" s="345"/>
      <c r="HR9" s="345"/>
      <c r="HS9" s="345"/>
      <c r="HT9" s="345"/>
      <c r="HU9" s="345"/>
      <c r="HV9" s="345"/>
      <c r="HW9" s="345"/>
      <c r="HX9" s="345"/>
      <c r="HY9" s="345"/>
      <c r="HZ9" s="345"/>
      <c r="IA9" s="345"/>
      <c r="IB9" s="345"/>
      <c r="IC9" s="345"/>
      <c r="ID9" s="345"/>
      <c r="IE9" s="345"/>
      <c r="IF9" s="345"/>
      <c r="IG9" s="345"/>
      <c r="IH9" s="345"/>
      <c r="II9" s="345"/>
      <c r="IJ9" s="345"/>
      <c r="IK9" s="345"/>
      <c r="IL9" s="345"/>
      <c r="IM9" s="345"/>
      <c r="IN9" s="345"/>
      <c r="IO9" s="345"/>
      <c r="IP9" s="345"/>
      <c r="IQ9" s="345"/>
      <c r="IR9" s="345"/>
      <c r="IS9" s="345"/>
      <c r="IT9" s="345"/>
      <c r="IU9" s="345"/>
      <c r="IV9" s="345"/>
    </row>
    <row r="10" spans="1:256" s="80" customFormat="1" ht="22.5" customHeight="1">
      <c r="A10" s="330"/>
      <c r="B10" s="330"/>
      <c r="C10" s="330"/>
      <c r="D10" s="330"/>
      <c r="E10" s="330"/>
      <c r="F10" s="330"/>
      <c r="G10" s="330"/>
      <c r="H10" s="330"/>
      <c r="I10" s="330"/>
      <c r="J10" s="330"/>
      <c r="K10" s="330"/>
      <c r="L10" s="330"/>
      <c r="M10" s="330"/>
      <c r="N10" s="330"/>
      <c r="O10" s="330"/>
      <c r="P10" s="330"/>
      <c r="Q10" s="330"/>
      <c r="R10" s="330"/>
      <c r="S10" s="330"/>
      <c r="T10" s="330"/>
      <c r="U10" s="330"/>
      <c r="V10" s="330"/>
      <c r="W10" s="330"/>
      <c r="X10" s="330"/>
      <c r="Y10" s="330"/>
      <c r="Z10" s="330"/>
      <c r="AA10" s="330"/>
      <c r="AB10" s="345"/>
      <c r="AC10" s="345"/>
      <c r="AD10" s="345"/>
      <c r="AE10" s="345"/>
      <c r="AF10" s="345"/>
      <c r="AG10" s="345"/>
      <c r="AH10" s="345"/>
      <c r="AI10" s="345"/>
      <c r="AJ10" s="345"/>
      <c r="AK10" s="345"/>
      <c r="AL10" s="345"/>
      <c r="AM10" s="345"/>
      <c r="AN10" s="345"/>
      <c r="AO10" s="345"/>
      <c r="AP10" s="345"/>
      <c r="AQ10" s="345"/>
      <c r="AR10" s="345"/>
      <c r="AS10" s="345"/>
      <c r="AT10" s="345"/>
      <c r="AU10" s="345"/>
      <c r="AV10" s="345"/>
      <c r="AW10" s="345"/>
      <c r="AX10" s="345"/>
      <c r="AY10" s="345"/>
      <c r="AZ10" s="345"/>
      <c r="BA10" s="345"/>
      <c r="BB10" s="345"/>
      <c r="BC10" s="345"/>
      <c r="BD10" s="345"/>
      <c r="BE10" s="345"/>
      <c r="BF10" s="345"/>
      <c r="BG10" s="345"/>
      <c r="BH10" s="345"/>
      <c r="BI10" s="345"/>
      <c r="BJ10" s="345"/>
      <c r="BK10" s="345"/>
      <c r="BL10" s="345"/>
      <c r="BM10" s="345"/>
      <c r="BN10" s="345"/>
      <c r="BO10" s="345"/>
      <c r="BP10" s="345"/>
      <c r="BQ10" s="345"/>
      <c r="BR10" s="345"/>
      <c r="BS10" s="345"/>
      <c r="BT10" s="345"/>
      <c r="BU10" s="345"/>
      <c r="BV10" s="345"/>
      <c r="BW10" s="345"/>
      <c r="BX10" s="345"/>
      <c r="BY10" s="345"/>
      <c r="BZ10" s="345"/>
      <c r="CA10" s="345"/>
      <c r="CB10" s="345"/>
      <c r="CC10" s="345"/>
      <c r="CD10" s="345"/>
      <c r="CE10" s="345"/>
      <c r="CF10" s="345"/>
      <c r="CG10" s="345"/>
      <c r="CH10" s="345"/>
      <c r="CI10" s="345"/>
      <c r="CJ10" s="345"/>
      <c r="CK10" s="345"/>
      <c r="CL10" s="345"/>
      <c r="CM10" s="345"/>
      <c r="CN10" s="345"/>
      <c r="CO10" s="345"/>
      <c r="CP10" s="345"/>
      <c r="CQ10" s="345"/>
      <c r="CR10" s="345"/>
      <c r="CS10" s="345"/>
      <c r="CT10" s="345"/>
      <c r="CU10" s="345"/>
      <c r="CV10" s="345"/>
      <c r="CW10" s="345"/>
      <c r="CX10" s="345"/>
      <c r="CY10" s="345"/>
      <c r="CZ10" s="345"/>
      <c r="DA10" s="345"/>
      <c r="DB10" s="345"/>
      <c r="DC10" s="345"/>
      <c r="DD10" s="345"/>
      <c r="DE10" s="345"/>
      <c r="DF10" s="345"/>
      <c r="DG10" s="345"/>
      <c r="DH10" s="345"/>
      <c r="DI10" s="345"/>
      <c r="DJ10" s="345"/>
      <c r="DK10" s="345"/>
      <c r="DL10" s="345"/>
      <c r="DM10" s="345"/>
      <c r="DN10" s="345"/>
      <c r="DO10" s="345"/>
      <c r="DP10" s="345"/>
      <c r="DQ10" s="345"/>
      <c r="DR10" s="345"/>
      <c r="DS10" s="345"/>
      <c r="DT10" s="345"/>
      <c r="DU10" s="345"/>
      <c r="DV10" s="345"/>
      <c r="DW10" s="345"/>
      <c r="DX10" s="345"/>
      <c r="DY10" s="345"/>
      <c r="DZ10" s="345"/>
      <c r="EA10" s="345"/>
      <c r="EB10" s="345"/>
      <c r="EC10" s="345"/>
      <c r="ED10" s="345"/>
      <c r="EE10" s="345"/>
      <c r="EF10" s="345"/>
      <c r="EG10" s="345"/>
      <c r="EH10" s="345"/>
      <c r="EI10" s="345"/>
      <c r="EJ10" s="345"/>
      <c r="EK10" s="345"/>
      <c r="EL10" s="345"/>
      <c r="EM10" s="345"/>
      <c r="EN10" s="345"/>
      <c r="EO10" s="345"/>
      <c r="EP10" s="345"/>
      <c r="EQ10" s="345"/>
      <c r="ER10" s="345"/>
      <c r="ES10" s="345"/>
      <c r="ET10" s="345"/>
      <c r="EU10" s="345"/>
      <c r="EV10" s="345"/>
      <c r="EW10" s="345"/>
      <c r="EX10" s="345"/>
      <c r="EY10" s="345"/>
      <c r="EZ10" s="345"/>
      <c r="FA10" s="345"/>
      <c r="FB10" s="345"/>
      <c r="FC10" s="345"/>
      <c r="FD10" s="345"/>
      <c r="FE10" s="345"/>
      <c r="FF10" s="345"/>
      <c r="FG10" s="345"/>
      <c r="FH10" s="345"/>
      <c r="FI10" s="345"/>
      <c r="FJ10" s="345"/>
      <c r="FK10" s="345"/>
      <c r="FL10" s="345"/>
      <c r="FM10" s="345"/>
      <c r="FN10" s="345"/>
      <c r="FO10" s="345"/>
      <c r="FP10" s="345"/>
      <c r="FQ10" s="345"/>
      <c r="FR10" s="345"/>
      <c r="FS10" s="345"/>
      <c r="FT10" s="345"/>
      <c r="FU10" s="345"/>
      <c r="FV10" s="345"/>
      <c r="FW10" s="345"/>
      <c r="FX10" s="345"/>
      <c r="FY10" s="345"/>
      <c r="FZ10" s="345"/>
      <c r="GA10" s="345"/>
      <c r="GB10" s="345"/>
      <c r="GC10" s="345"/>
      <c r="GD10" s="345"/>
      <c r="GE10" s="345"/>
      <c r="GF10" s="345"/>
      <c r="GG10" s="345"/>
      <c r="GH10" s="345"/>
      <c r="GI10" s="345"/>
      <c r="GJ10" s="345"/>
      <c r="GK10" s="345"/>
      <c r="GL10" s="345"/>
      <c r="GM10" s="345"/>
      <c r="GN10" s="345"/>
      <c r="GO10" s="345"/>
      <c r="GP10" s="345"/>
      <c r="GQ10" s="345"/>
      <c r="GR10" s="345"/>
      <c r="GS10" s="345"/>
      <c r="GT10" s="345"/>
      <c r="GU10" s="345"/>
      <c r="GV10" s="345"/>
      <c r="GW10" s="345"/>
      <c r="GX10" s="345"/>
      <c r="GY10" s="345"/>
      <c r="GZ10" s="345"/>
      <c r="HA10" s="345"/>
      <c r="HB10" s="345"/>
      <c r="HC10" s="345"/>
      <c r="HD10" s="345"/>
      <c r="HE10" s="345"/>
      <c r="HF10" s="345"/>
      <c r="HG10" s="345"/>
      <c r="HH10" s="345"/>
      <c r="HI10" s="345"/>
      <c r="HJ10" s="345"/>
      <c r="HK10" s="345"/>
      <c r="HL10" s="345"/>
      <c r="HM10" s="345"/>
      <c r="HN10" s="345"/>
      <c r="HO10" s="345"/>
      <c r="HP10" s="345"/>
      <c r="HQ10" s="345"/>
      <c r="HR10" s="345"/>
      <c r="HS10" s="345"/>
      <c r="HT10" s="345"/>
      <c r="HU10" s="345"/>
      <c r="HV10" s="345"/>
      <c r="HW10" s="345"/>
      <c r="HX10" s="345"/>
      <c r="HY10" s="345"/>
      <c r="HZ10" s="345"/>
      <c r="IA10" s="345"/>
      <c r="IB10" s="345"/>
      <c r="IC10" s="345"/>
      <c r="ID10" s="345"/>
      <c r="IE10" s="345"/>
      <c r="IF10" s="345"/>
      <c r="IG10" s="345"/>
      <c r="IH10" s="345"/>
      <c r="II10" s="345"/>
      <c r="IJ10" s="345"/>
      <c r="IK10" s="345"/>
      <c r="IL10" s="345"/>
      <c r="IM10" s="345"/>
      <c r="IN10" s="345"/>
      <c r="IO10" s="345"/>
      <c r="IP10" s="345"/>
      <c r="IQ10" s="345"/>
      <c r="IR10" s="345"/>
      <c r="IS10" s="345"/>
      <c r="IT10" s="345"/>
      <c r="IU10" s="345"/>
      <c r="IV10" s="345"/>
    </row>
    <row r="11" spans="1:256" s="80" customFormat="1" ht="22.5" customHeight="1">
      <c r="A11" s="330"/>
      <c r="B11" s="330"/>
      <c r="C11" s="330"/>
      <c r="D11" s="330"/>
      <c r="E11" s="330"/>
      <c r="F11" s="330"/>
      <c r="G11" s="330"/>
      <c r="H11" s="330"/>
      <c r="I11" s="330"/>
      <c r="J11" s="330"/>
      <c r="K11" s="330"/>
      <c r="L11" s="330"/>
      <c r="M11" s="330"/>
      <c r="N11" s="330"/>
      <c r="O11" s="330"/>
      <c r="P11" s="330"/>
      <c r="Q11" s="330"/>
      <c r="R11" s="330"/>
      <c r="S11" s="330"/>
      <c r="T11" s="330"/>
      <c r="U11" s="330"/>
      <c r="V11" s="330"/>
      <c r="W11" s="330"/>
      <c r="X11" s="330"/>
      <c r="Y11" s="330"/>
      <c r="Z11" s="330"/>
      <c r="AA11" s="330"/>
      <c r="AB11" s="345"/>
      <c r="AC11" s="345"/>
      <c r="AD11" s="345"/>
      <c r="AE11" s="345"/>
      <c r="AF11" s="345"/>
      <c r="AG11" s="345"/>
      <c r="AH11" s="345"/>
      <c r="AI11" s="345"/>
      <c r="AJ11" s="345"/>
      <c r="AK11" s="345"/>
      <c r="AL11" s="345"/>
      <c r="AM11" s="345"/>
      <c r="AN11" s="345"/>
      <c r="AO11" s="345"/>
      <c r="AP11" s="345"/>
      <c r="AQ11" s="345"/>
      <c r="AR11" s="345"/>
      <c r="AS11" s="345"/>
      <c r="AT11" s="345"/>
      <c r="AU11" s="345"/>
      <c r="AV11" s="345"/>
      <c r="AW11" s="345"/>
      <c r="AX11" s="345"/>
      <c r="AY11" s="345"/>
      <c r="AZ11" s="345"/>
      <c r="BA11" s="345"/>
      <c r="BB11" s="345"/>
      <c r="BC11" s="345"/>
      <c r="BD11" s="345"/>
      <c r="BE11" s="345"/>
      <c r="BF11" s="345"/>
      <c r="BG11" s="345"/>
      <c r="BH11" s="345"/>
      <c r="BI11" s="345"/>
      <c r="BJ11" s="345"/>
      <c r="BK11" s="345"/>
      <c r="BL11" s="345"/>
      <c r="BM11" s="345"/>
      <c r="BN11" s="345"/>
      <c r="BO11" s="345"/>
      <c r="BP11" s="345"/>
      <c r="BQ11" s="345"/>
      <c r="BR11" s="345"/>
      <c r="BS11" s="345"/>
      <c r="BT11" s="345"/>
      <c r="BU11" s="345"/>
      <c r="BV11" s="345"/>
      <c r="BW11" s="345"/>
      <c r="BX11" s="345"/>
      <c r="BY11" s="345"/>
      <c r="BZ11" s="345"/>
      <c r="CA11" s="345"/>
      <c r="CB11" s="345"/>
      <c r="CC11" s="345"/>
      <c r="CD11" s="345"/>
      <c r="CE11" s="345"/>
      <c r="CF11" s="345"/>
      <c r="CG11" s="345"/>
      <c r="CH11" s="345"/>
      <c r="CI11" s="345"/>
      <c r="CJ11" s="345"/>
      <c r="CK11" s="345"/>
      <c r="CL11" s="345"/>
      <c r="CM11" s="345"/>
      <c r="CN11" s="345"/>
      <c r="CO11" s="345"/>
      <c r="CP11" s="345"/>
      <c r="CQ11" s="345"/>
      <c r="CR11" s="345"/>
      <c r="CS11" s="345"/>
      <c r="CT11" s="345"/>
      <c r="CU11" s="345"/>
      <c r="CV11" s="345"/>
      <c r="CW11" s="345"/>
      <c r="CX11" s="345"/>
      <c r="CY11" s="345"/>
      <c r="CZ11" s="345"/>
      <c r="DA11" s="345"/>
      <c r="DB11" s="345"/>
      <c r="DC11" s="345"/>
      <c r="DD11" s="345"/>
      <c r="DE11" s="345"/>
      <c r="DF11" s="345"/>
      <c r="DG11" s="345"/>
      <c r="DH11" s="345"/>
      <c r="DI11" s="345"/>
      <c r="DJ11" s="345"/>
      <c r="DK11" s="345"/>
      <c r="DL11" s="345"/>
      <c r="DM11" s="345"/>
      <c r="DN11" s="345"/>
      <c r="DO11" s="345"/>
      <c r="DP11" s="345"/>
      <c r="DQ11" s="345"/>
      <c r="DR11" s="345"/>
      <c r="DS11" s="345"/>
      <c r="DT11" s="345"/>
      <c r="DU11" s="345"/>
      <c r="DV11" s="345"/>
      <c r="DW11" s="345"/>
      <c r="DX11" s="345"/>
      <c r="DY11" s="345"/>
      <c r="DZ11" s="345"/>
      <c r="EA11" s="345"/>
      <c r="EB11" s="345"/>
      <c r="EC11" s="345"/>
      <c r="ED11" s="345"/>
      <c r="EE11" s="345"/>
      <c r="EF11" s="345"/>
      <c r="EG11" s="345"/>
      <c r="EH11" s="345"/>
      <c r="EI11" s="345"/>
      <c r="EJ11" s="345"/>
      <c r="EK11" s="345"/>
      <c r="EL11" s="345"/>
      <c r="EM11" s="345"/>
      <c r="EN11" s="345"/>
      <c r="EO11" s="345"/>
      <c r="EP11" s="345"/>
      <c r="EQ11" s="345"/>
      <c r="ER11" s="345"/>
      <c r="ES11" s="345"/>
      <c r="ET11" s="345"/>
      <c r="EU11" s="345"/>
      <c r="EV11" s="345"/>
      <c r="EW11" s="345"/>
      <c r="EX11" s="345"/>
      <c r="EY11" s="345"/>
      <c r="EZ11" s="345"/>
      <c r="FA11" s="345"/>
      <c r="FB11" s="345"/>
      <c r="FC11" s="345"/>
      <c r="FD11" s="345"/>
      <c r="FE11" s="345"/>
      <c r="FF11" s="345"/>
      <c r="FG11" s="345"/>
      <c r="FH11" s="345"/>
      <c r="FI11" s="345"/>
      <c r="FJ11" s="345"/>
      <c r="FK11" s="345"/>
      <c r="FL11" s="345"/>
      <c r="FM11" s="345"/>
      <c r="FN11" s="345"/>
      <c r="FO11" s="345"/>
      <c r="FP11" s="345"/>
      <c r="FQ11" s="345"/>
      <c r="FR11" s="345"/>
      <c r="FS11" s="345"/>
      <c r="FT11" s="345"/>
      <c r="FU11" s="345"/>
      <c r="FV11" s="345"/>
      <c r="FW11" s="345"/>
      <c r="FX11" s="345"/>
      <c r="FY11" s="345"/>
      <c r="FZ11" s="345"/>
      <c r="GA11" s="345"/>
      <c r="GB11" s="345"/>
      <c r="GC11" s="345"/>
      <c r="GD11" s="345"/>
      <c r="GE11" s="345"/>
      <c r="GF11" s="345"/>
      <c r="GG11" s="345"/>
      <c r="GH11" s="345"/>
      <c r="GI11" s="345"/>
      <c r="GJ11" s="345"/>
      <c r="GK11" s="345"/>
      <c r="GL11" s="345"/>
      <c r="GM11" s="345"/>
      <c r="GN11" s="345"/>
      <c r="GO11" s="345"/>
      <c r="GP11" s="345"/>
      <c r="GQ11" s="345"/>
      <c r="GR11" s="345"/>
      <c r="GS11" s="345"/>
      <c r="GT11" s="345"/>
      <c r="GU11" s="345"/>
      <c r="GV11" s="345"/>
      <c r="GW11" s="345"/>
      <c r="GX11" s="345"/>
      <c r="GY11" s="345"/>
      <c r="GZ11" s="345"/>
      <c r="HA11" s="345"/>
      <c r="HB11" s="345"/>
      <c r="HC11" s="345"/>
      <c r="HD11" s="345"/>
      <c r="HE11" s="345"/>
      <c r="HF11" s="345"/>
      <c r="HG11" s="345"/>
      <c r="HH11" s="345"/>
      <c r="HI11" s="345"/>
      <c r="HJ11" s="345"/>
      <c r="HK11" s="345"/>
      <c r="HL11" s="345"/>
      <c r="HM11" s="345"/>
      <c r="HN11" s="345"/>
      <c r="HO11" s="345"/>
      <c r="HP11" s="345"/>
      <c r="HQ11" s="345"/>
      <c r="HR11" s="345"/>
      <c r="HS11" s="345"/>
      <c r="HT11" s="345"/>
      <c r="HU11" s="345"/>
      <c r="HV11" s="345"/>
      <c r="HW11" s="345"/>
      <c r="HX11" s="345"/>
      <c r="HY11" s="345"/>
      <c r="HZ11" s="345"/>
      <c r="IA11" s="345"/>
      <c r="IB11" s="345"/>
      <c r="IC11" s="345"/>
      <c r="ID11" s="345"/>
      <c r="IE11" s="345"/>
      <c r="IF11" s="345"/>
      <c r="IG11" s="345"/>
      <c r="IH11" s="345"/>
      <c r="II11" s="345"/>
      <c r="IJ11" s="345"/>
      <c r="IK11" s="345"/>
      <c r="IL11" s="345"/>
      <c r="IM11" s="345"/>
      <c r="IN11" s="345"/>
      <c r="IO11" s="345"/>
      <c r="IP11" s="345"/>
      <c r="IQ11" s="345"/>
      <c r="IR11" s="345"/>
      <c r="IS11" s="345"/>
      <c r="IT11" s="345"/>
      <c r="IU11" s="345"/>
      <c r="IV11" s="345"/>
    </row>
    <row r="12" spans="1:27" ht="22.5" customHeight="1">
      <c r="A12" s="334"/>
      <c r="B12" s="334"/>
      <c r="C12" s="334"/>
      <c r="D12" s="334"/>
      <c r="E12" s="334"/>
      <c r="F12" s="334"/>
      <c r="G12" s="334"/>
      <c r="H12" s="334"/>
      <c r="I12" s="334"/>
      <c r="J12" s="334"/>
      <c r="K12" s="334"/>
      <c r="L12" s="334"/>
      <c r="M12" s="334"/>
      <c r="N12" s="334"/>
      <c r="O12" s="334"/>
      <c r="P12" s="334"/>
      <c r="Q12" s="334"/>
      <c r="R12" s="334"/>
      <c r="S12" s="334"/>
      <c r="T12" s="334"/>
      <c r="U12" s="334"/>
      <c r="V12" s="334"/>
      <c r="W12" s="334"/>
      <c r="X12" s="334"/>
      <c r="Y12" s="334"/>
      <c r="Z12" s="334"/>
      <c r="AA12" s="334"/>
    </row>
    <row r="13" spans="1:27" ht="22.5" customHeight="1">
      <c r="A13" s="334"/>
      <c r="B13" s="334"/>
      <c r="C13" s="334"/>
      <c r="D13" s="334"/>
      <c r="E13" s="334"/>
      <c r="F13" s="334"/>
      <c r="G13" s="334"/>
      <c r="H13" s="334"/>
      <c r="I13" s="334"/>
      <c r="J13" s="334"/>
      <c r="K13" s="334"/>
      <c r="L13" s="334"/>
      <c r="M13" s="334"/>
      <c r="N13" s="334"/>
      <c r="O13" s="334"/>
      <c r="P13" s="334"/>
      <c r="Q13" s="334"/>
      <c r="R13" s="334"/>
      <c r="S13" s="334"/>
      <c r="T13" s="334"/>
      <c r="U13" s="334"/>
      <c r="V13" s="334"/>
      <c r="W13" s="334"/>
      <c r="X13" s="334"/>
      <c r="Y13" s="334"/>
      <c r="Z13" s="334"/>
      <c r="AA13" s="334"/>
    </row>
    <row r="14" spans="1:27" ht="22.5" customHeight="1">
      <c r="A14" s="334"/>
      <c r="B14" s="334"/>
      <c r="C14" s="334"/>
      <c r="D14" s="334"/>
      <c r="E14" s="334"/>
      <c r="F14" s="334"/>
      <c r="G14" s="334"/>
      <c r="H14" s="334"/>
      <c r="I14" s="334"/>
      <c r="J14" s="334"/>
      <c r="K14" s="334"/>
      <c r="L14" s="334"/>
      <c r="M14" s="334"/>
      <c r="N14" s="334"/>
      <c r="O14" s="334"/>
      <c r="P14" s="334"/>
      <c r="Q14" s="334"/>
      <c r="R14" s="334"/>
      <c r="S14" s="334"/>
      <c r="T14" s="334"/>
      <c r="U14" s="334"/>
      <c r="V14" s="334"/>
      <c r="W14" s="334"/>
      <c r="X14" s="334"/>
      <c r="Y14" s="334"/>
      <c r="Z14" s="334"/>
      <c r="AA14" s="334"/>
    </row>
    <row r="15" spans="1:27" ht="22.5" customHeight="1">
      <c r="A15" s="334"/>
      <c r="B15" s="334"/>
      <c r="C15" s="334"/>
      <c r="D15" s="334"/>
      <c r="E15" s="334"/>
      <c r="F15" s="334"/>
      <c r="G15" s="334"/>
      <c r="H15" s="334"/>
      <c r="I15" s="334"/>
      <c r="J15" s="334"/>
      <c r="K15" s="334"/>
      <c r="L15" s="334"/>
      <c r="M15" s="334"/>
      <c r="N15" s="334"/>
      <c r="O15" s="334"/>
      <c r="P15" s="334"/>
      <c r="Q15" s="334"/>
      <c r="R15" s="334"/>
      <c r="S15" s="334"/>
      <c r="T15" s="334"/>
      <c r="U15" s="334"/>
      <c r="V15" s="334"/>
      <c r="W15" s="334"/>
      <c r="X15" s="334"/>
      <c r="Y15" s="334"/>
      <c r="Z15" s="334"/>
      <c r="AA15" s="334"/>
    </row>
    <row r="16" spans="1:256" s="323" customFormat="1" ht="26.25" customHeight="1">
      <c r="A16" s="335"/>
      <c r="B16" s="335"/>
      <c r="C16" s="335"/>
      <c r="D16" s="336"/>
      <c r="E16" s="336"/>
      <c r="F16" s="337"/>
      <c r="G16" s="338"/>
      <c r="H16" s="338"/>
      <c r="I16" s="338"/>
      <c r="J16" s="338"/>
      <c r="K16" s="338"/>
      <c r="L16" s="338"/>
      <c r="M16" s="343"/>
      <c r="N16" s="338"/>
      <c r="O16" s="338"/>
      <c r="P16" s="338"/>
      <c r="Q16" s="338"/>
      <c r="R16" s="338"/>
      <c r="S16" s="338"/>
      <c r="T16" s="338"/>
      <c r="U16" s="338"/>
      <c r="V16" s="338"/>
      <c r="W16" s="338"/>
      <c r="X16" s="338"/>
      <c r="Y16" s="338"/>
      <c r="Z16" s="338"/>
      <c r="AA16" s="338"/>
      <c r="AB16" s="355"/>
      <c r="AC16" s="355"/>
      <c r="AD16" s="355"/>
      <c r="AE16" s="355"/>
      <c r="AF16" s="355"/>
      <c r="AG16" s="355"/>
      <c r="AH16" s="355"/>
      <c r="AI16" s="355"/>
      <c r="AJ16" s="355"/>
      <c r="AK16" s="355"/>
      <c r="AL16" s="355"/>
      <c r="AM16" s="355"/>
      <c r="AN16" s="355"/>
      <c r="AO16" s="355"/>
      <c r="AP16" s="355"/>
      <c r="AQ16" s="355"/>
      <c r="AR16" s="355"/>
      <c r="AS16" s="355"/>
      <c r="AT16" s="355"/>
      <c r="AU16" s="355"/>
      <c r="AV16" s="355"/>
      <c r="AW16" s="355"/>
      <c r="AX16" s="355"/>
      <c r="AY16" s="355"/>
      <c r="AZ16" s="355"/>
      <c r="BA16" s="355"/>
      <c r="BB16" s="355"/>
      <c r="BC16" s="355"/>
      <c r="BD16" s="355"/>
      <c r="BE16" s="355"/>
      <c r="BF16" s="355"/>
      <c r="BG16" s="355"/>
      <c r="BH16" s="355"/>
      <c r="BI16" s="355"/>
      <c r="BJ16" s="355"/>
      <c r="BK16" s="355"/>
      <c r="BL16" s="355"/>
      <c r="BM16" s="355"/>
      <c r="BN16" s="355"/>
      <c r="BO16" s="355"/>
      <c r="BP16" s="355"/>
      <c r="BQ16" s="355"/>
      <c r="BR16" s="355"/>
      <c r="BS16" s="355"/>
      <c r="BT16" s="355"/>
      <c r="BU16" s="355"/>
      <c r="BV16" s="355"/>
      <c r="BW16" s="355"/>
      <c r="BX16" s="355"/>
      <c r="BY16" s="355"/>
      <c r="BZ16" s="355"/>
      <c r="CA16" s="355"/>
      <c r="CB16" s="355"/>
      <c r="CC16" s="355"/>
      <c r="CD16" s="355"/>
      <c r="CE16" s="355"/>
      <c r="CF16" s="355"/>
      <c r="CG16" s="355"/>
      <c r="CH16" s="355"/>
      <c r="CI16" s="355"/>
      <c r="CJ16" s="355"/>
      <c r="CK16" s="355"/>
      <c r="CL16" s="355"/>
      <c r="CM16" s="355"/>
      <c r="CN16" s="355"/>
      <c r="CO16" s="355"/>
      <c r="CP16" s="355"/>
      <c r="CQ16" s="355"/>
      <c r="CR16" s="355"/>
      <c r="CS16" s="355"/>
      <c r="CT16" s="355"/>
      <c r="CU16" s="355"/>
      <c r="CV16" s="355"/>
      <c r="CW16" s="355"/>
      <c r="CX16" s="355"/>
      <c r="CY16" s="355"/>
      <c r="CZ16" s="355"/>
      <c r="DA16" s="355"/>
      <c r="DB16" s="355"/>
      <c r="DC16" s="355"/>
      <c r="DD16" s="355"/>
      <c r="DE16" s="355"/>
      <c r="DF16" s="355"/>
      <c r="DG16" s="355"/>
      <c r="DH16" s="355"/>
      <c r="DI16" s="355"/>
      <c r="DJ16" s="355"/>
      <c r="DK16" s="355"/>
      <c r="DL16" s="355"/>
      <c r="DM16" s="355"/>
      <c r="DN16" s="355"/>
      <c r="DO16" s="355"/>
      <c r="DP16" s="355"/>
      <c r="DQ16" s="355"/>
      <c r="DR16" s="355"/>
      <c r="DS16" s="355"/>
      <c r="DT16" s="355"/>
      <c r="DU16" s="355"/>
      <c r="DV16" s="355"/>
      <c r="DW16" s="355"/>
      <c r="DX16" s="355"/>
      <c r="DY16" s="355"/>
      <c r="DZ16" s="355"/>
      <c r="EA16" s="355"/>
      <c r="EB16" s="355"/>
      <c r="EC16" s="355"/>
      <c r="ED16" s="355"/>
      <c r="EE16" s="355"/>
      <c r="EF16" s="355"/>
      <c r="EG16" s="355"/>
      <c r="EH16" s="355"/>
      <c r="EI16" s="355"/>
      <c r="EJ16" s="355"/>
      <c r="EK16" s="355"/>
      <c r="EL16" s="355"/>
      <c r="EM16" s="355"/>
      <c r="EN16" s="355"/>
      <c r="EO16" s="355"/>
      <c r="EP16" s="355"/>
      <c r="EQ16" s="355"/>
      <c r="ER16" s="355"/>
      <c r="ES16" s="355"/>
      <c r="ET16" s="355"/>
      <c r="EU16" s="355"/>
      <c r="EV16" s="355"/>
      <c r="EW16" s="355"/>
      <c r="EX16" s="355"/>
      <c r="EY16" s="355"/>
      <c r="EZ16" s="355"/>
      <c r="FA16" s="355"/>
      <c r="FB16" s="355"/>
      <c r="FC16" s="355"/>
      <c r="FD16" s="355"/>
      <c r="FE16" s="355"/>
      <c r="FF16" s="355"/>
      <c r="FG16" s="355"/>
      <c r="FH16" s="355"/>
      <c r="FI16" s="355"/>
      <c r="FJ16" s="355"/>
      <c r="FK16" s="355"/>
      <c r="FL16" s="355"/>
      <c r="FM16" s="355"/>
      <c r="FN16" s="355"/>
      <c r="FO16" s="355"/>
      <c r="FP16" s="355"/>
      <c r="FQ16" s="355"/>
      <c r="FR16" s="355"/>
      <c r="FS16" s="355"/>
      <c r="FT16" s="355"/>
      <c r="FU16" s="355"/>
      <c r="FV16" s="355"/>
      <c r="FW16" s="355"/>
      <c r="FX16" s="355"/>
      <c r="FY16" s="355"/>
      <c r="FZ16" s="355"/>
      <c r="GA16" s="355"/>
      <c r="GB16" s="355"/>
      <c r="GC16" s="355"/>
      <c r="GD16" s="355"/>
      <c r="GE16" s="355"/>
      <c r="GF16" s="355"/>
      <c r="GG16" s="355"/>
      <c r="GH16" s="355"/>
      <c r="GI16" s="355"/>
      <c r="GJ16" s="355"/>
      <c r="GK16" s="355"/>
      <c r="GL16" s="355"/>
      <c r="GM16" s="355"/>
      <c r="GN16" s="355"/>
      <c r="GO16" s="355"/>
      <c r="GP16" s="355"/>
      <c r="GQ16" s="355"/>
      <c r="GR16" s="355"/>
      <c r="GS16" s="355"/>
      <c r="GT16" s="355"/>
      <c r="GU16" s="355"/>
      <c r="GV16" s="355"/>
      <c r="GW16" s="355"/>
      <c r="GX16" s="355"/>
      <c r="GY16" s="355"/>
      <c r="GZ16" s="355"/>
      <c r="HA16" s="355"/>
      <c r="HB16" s="355"/>
      <c r="HC16" s="355"/>
      <c r="HD16" s="355"/>
      <c r="HE16" s="355"/>
      <c r="HF16" s="355"/>
      <c r="HG16" s="355"/>
      <c r="HH16" s="355"/>
      <c r="HI16" s="355"/>
      <c r="HJ16" s="355"/>
      <c r="HK16" s="355"/>
      <c r="HL16" s="355"/>
      <c r="HM16" s="355"/>
      <c r="HN16" s="355"/>
      <c r="HO16" s="355"/>
      <c r="HP16" s="355"/>
      <c r="HQ16" s="355"/>
      <c r="HR16" s="355"/>
      <c r="HS16" s="355"/>
      <c r="HT16" s="355"/>
      <c r="HU16" s="355"/>
      <c r="HV16" s="355"/>
      <c r="HW16" s="355"/>
      <c r="HX16" s="355"/>
      <c r="HY16" s="355"/>
      <c r="HZ16" s="355"/>
      <c r="IA16" s="355"/>
      <c r="IB16" s="355"/>
      <c r="IC16" s="355"/>
      <c r="ID16" s="355"/>
      <c r="IE16" s="355"/>
      <c r="IF16" s="355"/>
      <c r="IG16" s="355"/>
      <c r="IH16" s="355"/>
      <c r="II16" s="355"/>
      <c r="IJ16" s="355"/>
      <c r="IK16" s="355"/>
      <c r="IL16" s="355"/>
      <c r="IM16" s="355"/>
      <c r="IN16" s="355"/>
      <c r="IO16" s="355"/>
      <c r="IP16" s="355"/>
      <c r="IQ16" s="355"/>
      <c r="IR16" s="355"/>
      <c r="IS16" s="355"/>
      <c r="IT16" s="355"/>
      <c r="IU16" s="355"/>
      <c r="IV16" s="355"/>
    </row>
    <row r="17" spans="1:28" ht="22.5" customHeight="1">
      <c r="A17" s="339"/>
      <c r="B17" s="339"/>
      <c r="C17" s="339"/>
      <c r="D17" s="339"/>
      <c r="E17" s="339"/>
      <c r="F17" s="339"/>
      <c r="G17" s="339"/>
      <c r="H17" s="339"/>
      <c r="I17" s="339"/>
      <c r="J17" s="339"/>
      <c r="K17" s="339"/>
      <c r="L17" s="339"/>
      <c r="M17" s="344"/>
      <c r="N17" s="339"/>
      <c r="O17" s="339"/>
      <c r="P17" s="339"/>
      <c r="Q17" s="339"/>
      <c r="R17" s="339"/>
      <c r="S17" s="339"/>
      <c r="T17" s="339"/>
      <c r="U17" s="339"/>
      <c r="V17" s="339"/>
      <c r="W17" s="339"/>
      <c r="X17" s="339"/>
      <c r="Y17" s="339"/>
      <c r="Z17" s="339"/>
      <c r="AA17" s="339"/>
      <c r="AB17" s="339"/>
    </row>
    <row r="18" spans="1:28" ht="22.5" customHeight="1">
      <c r="A18" s="339"/>
      <c r="B18" s="339"/>
      <c r="C18" s="339"/>
      <c r="D18" s="339"/>
      <c r="E18" s="339"/>
      <c r="F18" s="340"/>
      <c r="G18" s="339"/>
      <c r="H18" s="339"/>
      <c r="I18" s="339"/>
      <c r="J18" s="339"/>
      <c r="K18" s="339"/>
      <c r="L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</row>
    <row r="19" spans="1:27" ht="22.5" customHeight="1">
      <c r="A19" s="339"/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</row>
    <row r="20" spans="1:27" ht="22.5" customHeight="1">
      <c r="A20" s="339"/>
      <c r="B20" s="339"/>
      <c r="C20" s="339"/>
      <c r="D20" s="339"/>
      <c r="E20" s="339"/>
      <c r="F20" s="339"/>
      <c r="G20" s="339"/>
      <c r="H20" s="339"/>
      <c r="I20" s="339"/>
      <c r="J20" s="339"/>
      <c r="K20" s="339"/>
      <c r="L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</row>
    <row r="21" spans="1:26" ht="22.5" customHeight="1">
      <c r="A21" s="339"/>
      <c r="B21" s="339"/>
      <c r="C21" s="339"/>
      <c r="D21" s="339"/>
      <c r="E21" s="339"/>
      <c r="F21" s="339"/>
      <c r="J21" s="339"/>
      <c r="K21" s="339"/>
      <c r="L21" s="339"/>
      <c r="N21" s="339"/>
      <c r="O21" s="339"/>
      <c r="P21" s="339"/>
      <c r="Q21" s="339"/>
      <c r="R21" s="339"/>
      <c r="S21" s="339"/>
      <c r="T21" s="339"/>
      <c r="U21" s="339"/>
      <c r="V21" s="339"/>
      <c r="W21" s="339"/>
      <c r="X21" s="339"/>
      <c r="Y21" s="339"/>
      <c r="Z21" s="339"/>
    </row>
    <row r="22" spans="1:25" ht="22.5" customHeight="1">
      <c r="A22" s="339"/>
      <c r="B22" s="339"/>
      <c r="C22" s="339"/>
      <c r="D22" s="339"/>
      <c r="E22" s="339"/>
      <c r="F22" s="339"/>
      <c r="O22" s="339"/>
      <c r="P22" s="339"/>
      <c r="Q22" s="339"/>
      <c r="R22" s="339"/>
      <c r="S22" s="339"/>
      <c r="T22" s="339"/>
      <c r="U22" s="339"/>
      <c r="V22" s="339"/>
      <c r="W22" s="339"/>
      <c r="X22" s="339"/>
      <c r="Y22" s="339"/>
    </row>
    <row r="23" spans="15:24" ht="22.5" customHeight="1">
      <c r="O23" s="339"/>
      <c r="P23" s="339"/>
      <c r="Q23" s="339"/>
      <c r="R23" s="339"/>
      <c r="S23" s="339"/>
      <c r="T23" s="339"/>
      <c r="U23" s="339"/>
      <c r="V23" s="339"/>
      <c r="W23" s="339"/>
      <c r="X23" s="339"/>
    </row>
    <row r="24" spans="15:17" ht="22.5" customHeight="1">
      <c r="O24" s="339"/>
      <c r="P24" s="339"/>
      <c r="Q24" s="339"/>
    </row>
    <row r="25" ht="22.5" customHeight="1"/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"/>
  <sheetViews>
    <sheetView showGridLines="0" showZeros="0" workbookViewId="0" topLeftCell="A1">
      <selection activeCell="G17" sqref="G17"/>
    </sheetView>
  </sheetViews>
  <sheetFormatPr defaultColWidth="9.00390625" defaultRowHeight="14.25"/>
  <cols>
    <col min="1" max="3" width="5.375" style="0" customWidth="1"/>
    <col min="5" max="5" width="22.75390625" style="0" customWidth="1"/>
    <col min="6" max="6" width="12.50390625" style="0" customWidth="1"/>
    <col min="7" max="8" width="9.25390625" style="0" bestFit="1" customWidth="1"/>
  </cols>
  <sheetData>
    <row r="1" ht="14.25" customHeight="1">
      <c r="N1" t="s">
        <v>229</v>
      </c>
    </row>
    <row r="2" spans="1:14" ht="33" customHeight="1">
      <c r="A2" s="321" t="s">
        <v>230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3:14" s="80" customFormat="1" ht="28.5" customHeight="1">
      <c r="M3" s="261" t="s">
        <v>77</v>
      </c>
      <c r="N3" s="262"/>
    </row>
    <row r="4" spans="1:14" s="80" customFormat="1" ht="22.5" customHeight="1">
      <c r="A4" s="258" t="s">
        <v>97</v>
      </c>
      <c r="B4" s="258"/>
      <c r="C4" s="258"/>
      <c r="D4" s="92" t="s">
        <v>129</v>
      </c>
      <c r="E4" s="92" t="s">
        <v>79</v>
      </c>
      <c r="F4" s="92" t="s">
        <v>80</v>
      </c>
      <c r="G4" s="92" t="s">
        <v>131</v>
      </c>
      <c r="H4" s="92"/>
      <c r="I4" s="92"/>
      <c r="J4" s="92"/>
      <c r="K4" s="92"/>
      <c r="L4" s="92" t="s">
        <v>135</v>
      </c>
      <c r="M4" s="92"/>
      <c r="N4" s="92"/>
    </row>
    <row r="5" spans="1:14" s="80" customFormat="1" ht="17.25" customHeight="1">
      <c r="A5" s="92" t="s">
        <v>100</v>
      </c>
      <c r="B5" s="120" t="s">
        <v>101</v>
      </c>
      <c r="C5" s="92" t="s">
        <v>102</v>
      </c>
      <c r="D5" s="92"/>
      <c r="E5" s="92"/>
      <c r="F5" s="92"/>
      <c r="G5" s="92" t="s">
        <v>165</v>
      </c>
      <c r="H5" s="92" t="s">
        <v>166</v>
      </c>
      <c r="I5" s="92" t="s">
        <v>144</v>
      </c>
      <c r="J5" s="92" t="s">
        <v>145</v>
      </c>
      <c r="K5" s="92" t="s">
        <v>146</v>
      </c>
      <c r="L5" s="92" t="s">
        <v>165</v>
      </c>
      <c r="M5" s="92" t="s">
        <v>117</v>
      </c>
      <c r="N5" s="92" t="s">
        <v>167</v>
      </c>
    </row>
    <row r="6" spans="1:14" s="80" customFormat="1" ht="20.25" customHeight="1">
      <c r="A6" s="92"/>
      <c r="B6" s="120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80" customFormat="1" ht="33.75">
      <c r="A7" s="95" t="s">
        <v>103</v>
      </c>
      <c r="B7" s="95" t="s">
        <v>104</v>
      </c>
      <c r="C7" s="95" t="s">
        <v>104</v>
      </c>
      <c r="D7" s="638" t="s">
        <v>93</v>
      </c>
      <c r="E7" s="96" t="s">
        <v>105</v>
      </c>
      <c r="F7" s="291">
        <f>G7+L7</f>
        <v>2424.1</v>
      </c>
      <c r="G7" s="291">
        <f>H7+I7+J7+K7</f>
        <v>2424.1</v>
      </c>
      <c r="H7" s="291">
        <v>1826.1</v>
      </c>
      <c r="I7" s="291">
        <v>408.3</v>
      </c>
      <c r="J7" s="291">
        <v>189.7</v>
      </c>
      <c r="K7" s="291"/>
      <c r="L7" s="291"/>
      <c r="M7" s="291"/>
      <c r="N7" s="291"/>
    </row>
    <row r="8" spans="1:14" s="80" customFormat="1" ht="20.25" customHeight="1">
      <c r="A8" s="119"/>
      <c r="B8" s="119"/>
      <c r="C8" s="92"/>
      <c r="D8" s="92"/>
      <c r="E8" s="322"/>
      <c r="F8" s="291"/>
      <c r="G8" s="291"/>
      <c r="H8" s="291"/>
      <c r="I8" s="291"/>
      <c r="J8" s="291"/>
      <c r="K8" s="291"/>
      <c r="L8" s="291"/>
      <c r="M8" s="291"/>
      <c r="N8" s="291"/>
    </row>
    <row r="9" spans="1:14" s="80" customFormat="1" ht="20.25" customHeight="1">
      <c r="A9" s="119"/>
      <c r="B9" s="119"/>
      <c r="C9" s="92"/>
      <c r="D9" s="92"/>
      <c r="E9" s="322"/>
      <c r="F9" s="291"/>
      <c r="G9" s="291"/>
      <c r="H9" s="291"/>
      <c r="I9" s="291"/>
      <c r="J9" s="291"/>
      <c r="K9" s="291"/>
      <c r="L9" s="291"/>
      <c r="M9" s="291"/>
      <c r="N9" s="291"/>
    </row>
    <row r="10" s="80" customFormat="1" ht="11.25"/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workbookViewId="0" topLeftCell="A1">
      <selection activeCell="A2" sqref="A2:Z2"/>
    </sheetView>
  </sheetViews>
  <sheetFormatPr defaultColWidth="6.75390625" defaultRowHeight="22.5" customHeight="1"/>
  <cols>
    <col min="1" max="3" width="4.00390625" style="303" customWidth="1"/>
    <col min="4" max="4" width="9.625" style="303" customWidth="1"/>
    <col min="5" max="5" width="21.875" style="303" customWidth="1"/>
    <col min="6" max="6" width="8.625" style="303" customWidth="1"/>
    <col min="7" max="14" width="7.25390625" style="303" customWidth="1"/>
    <col min="15" max="15" width="7.00390625" style="303" customWidth="1"/>
    <col min="16" max="24" width="7.25390625" style="303" customWidth="1"/>
    <col min="25" max="25" width="6.875" style="303" customWidth="1"/>
    <col min="26" max="26" width="7.25390625" style="303" customWidth="1"/>
    <col min="27" max="16384" width="6.75390625" style="303" customWidth="1"/>
  </cols>
  <sheetData>
    <row r="1" spans="2:26" ht="22.5" customHeight="1"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X1" s="317" t="s">
        <v>231</v>
      </c>
      <c r="Y1" s="317"/>
      <c r="Z1" s="317"/>
    </row>
    <row r="2" spans="1:26" ht="22.5" customHeight="1">
      <c r="A2" s="305" t="s">
        <v>232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</row>
    <row r="3" spans="1:26" s="301" customFormat="1" ht="22.5" customHeight="1">
      <c r="A3" s="306"/>
      <c r="B3" s="306"/>
      <c r="C3" s="306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X3" s="318" t="s">
        <v>77</v>
      </c>
      <c r="Y3" s="318"/>
      <c r="Z3" s="318"/>
    </row>
    <row r="4" spans="1:26" s="301" customFormat="1" ht="22.5" customHeight="1">
      <c r="A4" s="308" t="s">
        <v>97</v>
      </c>
      <c r="B4" s="308"/>
      <c r="C4" s="308"/>
      <c r="D4" s="309" t="s">
        <v>78</v>
      </c>
      <c r="E4" s="309" t="s">
        <v>98</v>
      </c>
      <c r="F4" s="309" t="s">
        <v>170</v>
      </c>
      <c r="G4" s="309" t="s">
        <v>171</v>
      </c>
      <c r="H4" s="309" t="s">
        <v>172</v>
      </c>
      <c r="I4" s="309" t="s">
        <v>173</v>
      </c>
      <c r="J4" s="309" t="s">
        <v>174</v>
      </c>
      <c r="K4" s="309" t="s">
        <v>175</v>
      </c>
      <c r="L4" s="309" t="s">
        <v>176</v>
      </c>
      <c r="M4" s="309" t="s">
        <v>177</v>
      </c>
      <c r="N4" s="309" t="s">
        <v>178</v>
      </c>
      <c r="O4" s="309" t="s">
        <v>179</v>
      </c>
      <c r="P4" s="309" t="s">
        <v>180</v>
      </c>
      <c r="Q4" s="309" t="s">
        <v>181</v>
      </c>
      <c r="R4" s="309" t="s">
        <v>182</v>
      </c>
      <c r="S4" s="309" t="s">
        <v>183</v>
      </c>
      <c r="T4" s="309" t="s">
        <v>184</v>
      </c>
      <c r="U4" s="309" t="s">
        <v>185</v>
      </c>
      <c r="V4" s="309" t="s">
        <v>186</v>
      </c>
      <c r="W4" s="309" t="s">
        <v>187</v>
      </c>
      <c r="X4" s="309" t="s">
        <v>188</v>
      </c>
      <c r="Y4" s="309" t="s">
        <v>189</v>
      </c>
      <c r="Z4" s="309" t="s">
        <v>190</v>
      </c>
    </row>
    <row r="5" spans="1:26" s="301" customFormat="1" ht="22.5" customHeight="1">
      <c r="A5" s="309" t="s">
        <v>100</v>
      </c>
      <c r="B5" s="309" t="s">
        <v>101</v>
      </c>
      <c r="C5" s="309" t="s">
        <v>102</v>
      </c>
      <c r="D5" s="309"/>
      <c r="E5" s="309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309"/>
      <c r="R5" s="309"/>
      <c r="S5" s="309"/>
      <c r="T5" s="309"/>
      <c r="U5" s="309"/>
      <c r="V5" s="309"/>
      <c r="W5" s="309"/>
      <c r="X5" s="309"/>
      <c r="Y5" s="309"/>
      <c r="Z5" s="309"/>
    </row>
    <row r="6" spans="1:26" s="301" customFormat="1" ht="22.5" customHeight="1">
      <c r="A6" s="309"/>
      <c r="B6" s="309"/>
      <c r="C6" s="309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  <c r="T6" s="309"/>
      <c r="U6" s="309"/>
      <c r="V6" s="309"/>
      <c r="W6" s="309"/>
      <c r="X6" s="309"/>
      <c r="Y6" s="309"/>
      <c r="Z6" s="309"/>
    </row>
    <row r="7" spans="1:26" s="301" customFormat="1" ht="22.5" customHeight="1">
      <c r="A7" s="308" t="s">
        <v>92</v>
      </c>
      <c r="B7" s="308" t="s">
        <v>92</v>
      </c>
      <c r="C7" s="308" t="s">
        <v>92</v>
      </c>
      <c r="D7" s="308" t="s">
        <v>92</v>
      </c>
      <c r="E7" s="308" t="s">
        <v>92</v>
      </c>
      <c r="F7" s="308">
        <v>1</v>
      </c>
      <c r="G7" s="308">
        <v>2</v>
      </c>
      <c r="H7" s="308">
        <v>3</v>
      </c>
      <c r="I7" s="308">
        <v>4</v>
      </c>
      <c r="J7" s="308">
        <v>5</v>
      </c>
      <c r="K7" s="308">
        <v>6</v>
      </c>
      <c r="L7" s="308">
        <v>7</v>
      </c>
      <c r="M7" s="308">
        <v>8</v>
      </c>
      <c r="N7" s="308">
        <v>9</v>
      </c>
      <c r="O7" s="308">
        <v>10</v>
      </c>
      <c r="P7" s="308">
        <v>11</v>
      </c>
      <c r="Q7" s="308">
        <v>12</v>
      </c>
      <c r="R7" s="308">
        <v>13</v>
      </c>
      <c r="S7" s="308">
        <v>14</v>
      </c>
      <c r="T7" s="308">
        <v>15</v>
      </c>
      <c r="U7" s="308">
        <v>16</v>
      </c>
      <c r="V7" s="308">
        <v>17</v>
      </c>
      <c r="W7" s="308">
        <v>18</v>
      </c>
      <c r="X7" s="308">
        <v>19</v>
      </c>
      <c r="Y7" s="308">
        <v>20</v>
      </c>
      <c r="Z7" s="308">
        <v>21</v>
      </c>
    </row>
    <row r="8" spans="1:26" s="80" customFormat="1" ht="33.75">
      <c r="A8" s="95" t="s">
        <v>103</v>
      </c>
      <c r="B8" s="95" t="s">
        <v>104</v>
      </c>
      <c r="C8" s="95" t="s">
        <v>104</v>
      </c>
      <c r="D8" s="639" t="s">
        <v>93</v>
      </c>
      <c r="E8" s="96" t="s">
        <v>105</v>
      </c>
      <c r="F8" s="311">
        <f>G8+H8+I8+J8+K8+L8+M8+N8+O8+P8+Q8+R8+S8+T8+U8+V8+W8+X8+Y8+Z8</f>
        <v>229.3</v>
      </c>
      <c r="G8" s="311">
        <v>26.28</v>
      </c>
      <c r="H8" s="311">
        <v>5.84</v>
      </c>
      <c r="I8" s="311">
        <v>4.38</v>
      </c>
      <c r="J8" s="311">
        <v>17.52</v>
      </c>
      <c r="K8" s="311">
        <v>29.2</v>
      </c>
      <c r="L8" s="311">
        <v>20.44</v>
      </c>
      <c r="M8" s="311">
        <v>35.04</v>
      </c>
      <c r="N8" s="311"/>
      <c r="O8" s="311">
        <v>5.84</v>
      </c>
      <c r="P8" s="311"/>
      <c r="Q8" s="311">
        <v>10.22</v>
      </c>
      <c r="R8" s="311">
        <v>14.6</v>
      </c>
      <c r="S8" s="311"/>
      <c r="T8" s="311"/>
      <c r="U8" s="311"/>
      <c r="V8" s="311"/>
      <c r="W8" s="311">
        <v>44.1</v>
      </c>
      <c r="X8" s="311"/>
      <c r="Y8" s="311"/>
      <c r="Z8" s="311">
        <v>15.84</v>
      </c>
    </row>
    <row r="9" spans="1:26" s="302" customFormat="1" ht="22.5" customHeight="1">
      <c r="A9" s="119"/>
      <c r="B9" s="119"/>
      <c r="C9" s="312"/>
      <c r="D9" s="313"/>
      <c r="E9" s="314"/>
      <c r="F9" s="315"/>
      <c r="G9" s="316"/>
      <c r="H9" s="316"/>
      <c r="I9" s="316"/>
      <c r="J9" s="315"/>
      <c r="K9" s="315"/>
      <c r="L9" s="315"/>
      <c r="M9" s="315"/>
      <c r="N9" s="316"/>
      <c r="O9" s="316"/>
      <c r="P9" s="315"/>
      <c r="Q9" s="315"/>
      <c r="R9" s="315"/>
      <c r="S9" s="315"/>
      <c r="T9" s="315"/>
      <c r="U9" s="316"/>
      <c r="V9" s="316"/>
      <c r="W9" s="319"/>
      <c r="X9" s="319"/>
      <c r="Y9" s="319"/>
      <c r="Z9" s="320"/>
    </row>
    <row r="10" spans="1:26" s="302" customFormat="1" ht="22.5" customHeight="1">
      <c r="A10" s="119"/>
      <c r="B10" s="119"/>
      <c r="C10" s="312"/>
      <c r="D10" s="313"/>
      <c r="E10" s="314"/>
      <c r="F10" s="316"/>
      <c r="G10" s="316"/>
      <c r="H10" s="316"/>
      <c r="I10" s="316"/>
      <c r="J10" s="316"/>
      <c r="K10" s="315"/>
      <c r="L10" s="315"/>
      <c r="M10" s="315"/>
      <c r="N10" s="316"/>
      <c r="O10" s="316"/>
      <c r="P10" s="315"/>
      <c r="Q10" s="315"/>
      <c r="R10" s="315"/>
      <c r="S10" s="315"/>
      <c r="T10" s="315"/>
      <c r="U10" s="316"/>
      <c r="V10" s="316"/>
      <c r="W10" s="319"/>
      <c r="X10" s="319"/>
      <c r="Y10" s="319"/>
      <c r="Z10" s="320"/>
    </row>
    <row r="11" spans="1:26" s="302" customFormat="1" ht="22.5" customHeight="1">
      <c r="A11" s="119"/>
      <c r="B11" s="119"/>
      <c r="C11" s="312"/>
      <c r="D11" s="313"/>
      <c r="E11" s="314"/>
      <c r="F11" s="316"/>
      <c r="G11" s="316"/>
      <c r="H11" s="316"/>
      <c r="I11" s="316"/>
      <c r="J11" s="316"/>
      <c r="K11" s="315"/>
      <c r="L11" s="315"/>
      <c r="M11" s="315"/>
      <c r="N11" s="316"/>
      <c r="O11" s="316"/>
      <c r="P11" s="315"/>
      <c r="Q11" s="315"/>
      <c r="R11" s="315"/>
      <c r="S11" s="315"/>
      <c r="T11" s="316"/>
      <c r="U11" s="316"/>
      <c r="V11" s="316"/>
      <c r="W11" s="319"/>
      <c r="X11" s="319"/>
      <c r="Y11" s="319"/>
      <c r="Z11" s="320"/>
    </row>
    <row r="12" spans="1:26" s="302" customFormat="1" ht="22.5" customHeight="1">
      <c r="A12" s="119"/>
      <c r="B12" s="119"/>
      <c r="C12" s="312"/>
      <c r="D12" s="313"/>
      <c r="E12" s="314"/>
      <c r="F12" s="316"/>
      <c r="G12" s="316"/>
      <c r="H12" s="316"/>
      <c r="I12" s="316"/>
      <c r="J12" s="316"/>
      <c r="K12" s="315"/>
      <c r="L12" s="315"/>
      <c r="M12" s="315"/>
      <c r="N12" s="316"/>
      <c r="O12" s="316"/>
      <c r="P12" s="316"/>
      <c r="Q12" s="316"/>
      <c r="R12" s="316"/>
      <c r="S12" s="315"/>
      <c r="T12" s="316"/>
      <c r="U12" s="316"/>
      <c r="V12" s="316"/>
      <c r="W12" s="319"/>
      <c r="X12" s="319"/>
      <c r="Y12" s="319"/>
      <c r="Z12" s="319"/>
    </row>
    <row r="13" s="301" customFormat="1" ht="22.5" customHeight="1"/>
  </sheetData>
  <sheetProtection formatCells="0" formatColumns="0" formatRows="0"/>
  <mergeCells count="30">
    <mergeCell ref="X1:Z1"/>
    <mergeCell ref="A2:Z2"/>
    <mergeCell ref="X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"/>
  <sheetViews>
    <sheetView showGridLines="0" showZeros="0" tabSelected="1" workbookViewId="0" topLeftCell="A1">
      <selection activeCell="E8" sqref="E8"/>
    </sheetView>
  </sheetViews>
  <sheetFormatPr defaultColWidth="9.00390625" defaultRowHeight="14.25"/>
  <cols>
    <col min="1" max="2" width="5.75390625" style="0" customWidth="1"/>
    <col min="3" max="3" width="8.25390625" style="0" customWidth="1"/>
    <col min="5" max="5" width="24.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233</v>
      </c>
    </row>
    <row r="2" spans="1:20" ht="33.75" customHeight="1">
      <c r="A2" s="86" t="s">
        <v>234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9:20" s="284" customFormat="1" ht="27" customHeight="1">
      <c r="S3" s="299" t="s">
        <v>77</v>
      </c>
      <c r="T3" s="300"/>
    </row>
    <row r="4" spans="1:20" s="284" customFormat="1" ht="22.5" customHeight="1">
      <c r="A4" s="285" t="s">
        <v>97</v>
      </c>
      <c r="B4" s="285"/>
      <c r="C4" s="285"/>
      <c r="D4" s="286" t="s">
        <v>129</v>
      </c>
      <c r="E4" s="286" t="s">
        <v>130</v>
      </c>
      <c r="F4" s="287" t="s">
        <v>170</v>
      </c>
      <c r="G4" s="286" t="s">
        <v>132</v>
      </c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 t="s">
        <v>135</v>
      </c>
      <c r="S4" s="286"/>
      <c r="T4" s="286"/>
    </row>
    <row r="5" spans="1:20" s="284" customFormat="1" ht="14.25" customHeight="1">
      <c r="A5" s="285"/>
      <c r="B5" s="285"/>
      <c r="C5" s="285"/>
      <c r="D5" s="286"/>
      <c r="E5" s="286"/>
      <c r="F5" s="288"/>
      <c r="G5" s="286" t="s">
        <v>89</v>
      </c>
      <c r="H5" s="286" t="s">
        <v>194</v>
      </c>
      <c r="I5" s="286" t="s">
        <v>180</v>
      </c>
      <c r="J5" s="286" t="s">
        <v>181</v>
      </c>
      <c r="K5" s="286" t="s">
        <v>195</v>
      </c>
      <c r="L5" s="286" t="s">
        <v>196</v>
      </c>
      <c r="M5" s="286" t="s">
        <v>182</v>
      </c>
      <c r="N5" s="286" t="s">
        <v>197</v>
      </c>
      <c r="O5" s="286" t="s">
        <v>185</v>
      </c>
      <c r="P5" s="286" t="s">
        <v>198</v>
      </c>
      <c r="Q5" s="286" t="s">
        <v>199</v>
      </c>
      <c r="R5" s="286" t="s">
        <v>89</v>
      </c>
      <c r="S5" s="286" t="s">
        <v>200</v>
      </c>
      <c r="T5" s="286" t="s">
        <v>167</v>
      </c>
    </row>
    <row r="6" spans="1:20" s="284" customFormat="1" ht="42.75" customHeight="1">
      <c r="A6" s="286" t="s">
        <v>100</v>
      </c>
      <c r="B6" s="286" t="s">
        <v>101</v>
      </c>
      <c r="C6" s="286" t="s">
        <v>102</v>
      </c>
      <c r="D6" s="286"/>
      <c r="E6" s="286"/>
      <c r="F6" s="289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</row>
    <row r="7" spans="1:20" s="80" customFormat="1" ht="42.75" customHeight="1">
      <c r="A7" s="95" t="s">
        <v>103</v>
      </c>
      <c r="B7" s="95" t="s">
        <v>104</v>
      </c>
      <c r="C7" s="95" t="s">
        <v>104</v>
      </c>
      <c r="D7" s="638" t="s">
        <v>93</v>
      </c>
      <c r="E7" s="96" t="s">
        <v>105</v>
      </c>
      <c r="F7" s="290">
        <f>G7+R7</f>
        <v>229.29999999999998</v>
      </c>
      <c r="G7" s="291">
        <f>H7+I7+J7+K7+L7+M7+N7+O7+P7+Q7</f>
        <v>229.29999999999998</v>
      </c>
      <c r="H7" s="291">
        <v>144.54</v>
      </c>
      <c r="I7" s="291"/>
      <c r="J7" s="291">
        <v>10.22</v>
      </c>
      <c r="K7" s="291"/>
      <c r="L7" s="291"/>
      <c r="M7" s="291">
        <v>14.6</v>
      </c>
      <c r="N7" s="291"/>
      <c r="O7" s="291"/>
      <c r="P7" s="291"/>
      <c r="Q7" s="291">
        <v>59.94</v>
      </c>
      <c r="R7" s="291"/>
      <c r="S7" s="291"/>
      <c r="T7" s="92"/>
    </row>
    <row r="8" spans="1:20" s="284" customFormat="1" ht="33.75" customHeight="1">
      <c r="A8" s="292"/>
      <c r="B8" s="293"/>
      <c r="C8" s="292"/>
      <c r="D8" s="286"/>
      <c r="E8" s="294"/>
      <c r="F8" s="295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86"/>
    </row>
    <row r="9" spans="1:20" s="284" customFormat="1" ht="33.75" customHeight="1">
      <c r="A9" s="292"/>
      <c r="B9" s="297"/>
      <c r="C9" s="292"/>
      <c r="D9" s="286"/>
      <c r="E9" s="298"/>
      <c r="F9" s="295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86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"/>
  <sheetViews>
    <sheetView showGridLines="0" showZeros="0" workbookViewId="0" topLeftCell="A1">
      <selection activeCell="B10" sqref="B10:F10"/>
    </sheetView>
  </sheetViews>
  <sheetFormatPr defaultColWidth="6.875" defaultRowHeight="22.5" customHeight="1"/>
  <cols>
    <col min="1" max="3" width="4.00390625" style="264" customWidth="1"/>
    <col min="4" max="4" width="11.125" style="264" customWidth="1"/>
    <col min="5" max="5" width="30.125" style="264" customWidth="1"/>
    <col min="6" max="6" width="11.375" style="264" customWidth="1"/>
    <col min="7" max="12" width="10.375" style="264" customWidth="1"/>
    <col min="13" max="246" width="6.75390625" style="264" customWidth="1"/>
    <col min="247" max="252" width="6.75390625" style="265" customWidth="1"/>
    <col min="253" max="253" width="6.875" style="266" customWidth="1"/>
    <col min="254" max="16384" width="6.875" style="266" customWidth="1"/>
  </cols>
  <sheetData>
    <row r="1" spans="12:253" ht="22.5" customHeight="1">
      <c r="L1" s="264" t="s">
        <v>235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267" t="s">
        <v>236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6" s="80" customFormat="1" ht="22.5" customHeight="1">
      <c r="A3" s="268"/>
      <c r="B3" s="268"/>
      <c r="C3" s="268"/>
      <c r="D3" s="268"/>
      <c r="E3" s="269"/>
      <c r="F3" s="268"/>
      <c r="G3" s="268"/>
      <c r="H3" s="269"/>
      <c r="I3" s="268"/>
      <c r="J3" s="280" t="s">
        <v>77</v>
      </c>
      <c r="K3" s="280"/>
      <c r="L3" s="280"/>
      <c r="M3" s="268"/>
      <c r="N3" s="268"/>
      <c r="O3" s="268"/>
      <c r="IT3" s="283"/>
      <c r="IU3" s="283"/>
      <c r="IV3" s="283"/>
    </row>
    <row r="4" spans="1:256" s="80" customFormat="1" ht="23.25" customHeight="1">
      <c r="A4" s="270" t="s">
        <v>97</v>
      </c>
      <c r="B4" s="270"/>
      <c r="C4" s="270"/>
      <c r="D4" s="271" t="s">
        <v>129</v>
      </c>
      <c r="E4" s="271" t="s">
        <v>98</v>
      </c>
      <c r="F4" s="271" t="s">
        <v>170</v>
      </c>
      <c r="G4" s="272" t="s">
        <v>203</v>
      </c>
      <c r="H4" s="271" t="s">
        <v>204</v>
      </c>
      <c r="I4" s="271" t="s">
        <v>205</v>
      </c>
      <c r="J4" s="271" t="s">
        <v>206</v>
      </c>
      <c r="K4" s="271" t="s">
        <v>207</v>
      </c>
      <c r="L4" s="271" t="s">
        <v>190</v>
      </c>
      <c r="M4" s="268"/>
      <c r="N4" s="268"/>
      <c r="O4" s="268"/>
      <c r="IT4" s="283"/>
      <c r="IU4" s="283"/>
      <c r="IV4" s="283"/>
    </row>
    <row r="5" spans="1:256" s="80" customFormat="1" ht="22.5" customHeight="1">
      <c r="A5" s="271" t="s">
        <v>100</v>
      </c>
      <c r="B5" s="271" t="s">
        <v>101</v>
      </c>
      <c r="C5" s="271" t="s">
        <v>102</v>
      </c>
      <c r="D5" s="271"/>
      <c r="E5" s="271"/>
      <c r="F5" s="271"/>
      <c r="G5" s="272"/>
      <c r="H5" s="271"/>
      <c r="I5" s="271"/>
      <c r="J5" s="271"/>
      <c r="K5" s="271"/>
      <c r="L5" s="271"/>
      <c r="M5" s="268"/>
      <c r="N5" s="268"/>
      <c r="O5" s="268"/>
      <c r="IT5" s="283"/>
      <c r="IU5" s="283"/>
      <c r="IV5" s="283"/>
    </row>
    <row r="6" spans="1:256" s="80" customFormat="1" ht="22.5" customHeight="1">
      <c r="A6" s="271"/>
      <c r="B6" s="271"/>
      <c r="C6" s="271"/>
      <c r="D6" s="271"/>
      <c r="E6" s="271"/>
      <c r="F6" s="271"/>
      <c r="G6" s="272"/>
      <c r="H6" s="271"/>
      <c r="I6" s="271"/>
      <c r="J6" s="271"/>
      <c r="K6" s="271"/>
      <c r="L6" s="271"/>
      <c r="M6" s="268"/>
      <c r="N6" s="268"/>
      <c r="O6" s="268"/>
      <c r="IT6" s="283"/>
      <c r="IU6" s="283"/>
      <c r="IV6" s="283"/>
    </row>
    <row r="7" spans="1:256" s="80" customFormat="1" ht="22.5" customHeight="1">
      <c r="A7" s="273" t="s">
        <v>92</v>
      </c>
      <c r="B7" s="273" t="s">
        <v>92</v>
      </c>
      <c r="C7" s="273" t="s">
        <v>92</v>
      </c>
      <c r="D7" s="273" t="s">
        <v>92</v>
      </c>
      <c r="E7" s="273" t="s">
        <v>92</v>
      </c>
      <c r="F7" s="273">
        <v>1</v>
      </c>
      <c r="G7" s="270">
        <v>2</v>
      </c>
      <c r="H7" s="270">
        <v>3</v>
      </c>
      <c r="I7" s="270">
        <v>4</v>
      </c>
      <c r="J7" s="273">
        <v>5</v>
      </c>
      <c r="K7" s="273"/>
      <c r="L7" s="273">
        <v>6</v>
      </c>
      <c r="M7" s="269"/>
      <c r="N7" s="268"/>
      <c r="O7" s="268"/>
      <c r="IT7" s="283"/>
      <c r="IU7" s="283"/>
      <c r="IV7" s="283"/>
    </row>
    <row r="8" spans="1:256" s="263" customFormat="1" ht="22.5" customHeight="1">
      <c r="A8" s="274"/>
      <c r="B8" s="274"/>
      <c r="C8" s="275"/>
      <c r="D8" s="276"/>
      <c r="E8" s="277"/>
      <c r="F8" s="278"/>
      <c r="G8" s="278"/>
      <c r="H8" s="278"/>
      <c r="I8" s="278"/>
      <c r="J8" s="278"/>
      <c r="K8" s="278"/>
      <c r="L8" s="278"/>
      <c r="M8" s="281"/>
      <c r="N8" s="269"/>
      <c r="O8" s="269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283"/>
      <c r="IU8" s="283"/>
      <c r="IV8" s="283"/>
    </row>
    <row r="9" spans="1:253" ht="26.25" customHeight="1">
      <c r="A9" s="279"/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2:253" ht="22.5" customHeight="1">
      <c r="B10" s="264" t="s">
        <v>208</v>
      </c>
      <c r="H10" s="279"/>
      <c r="M10" s="282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3:253" ht="22.5" customHeight="1">
      <c r="M11" s="282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13:253" ht="22.5" customHeight="1">
      <c r="M12" s="28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13:253" ht="22.5" customHeight="1">
      <c r="M13" s="282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13:253" ht="22.5" customHeight="1">
      <c r="M14" s="282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13:253" ht="22.5" customHeight="1">
      <c r="M15" s="282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13:253" ht="22.5" customHeight="1">
      <c r="M16" s="282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1:253" ht="22.5" customHeight="1">
      <c r="A17"/>
      <c r="B17"/>
      <c r="C17"/>
      <c r="D17"/>
      <c r="E17"/>
      <c r="F17"/>
      <c r="G17"/>
      <c r="H17"/>
      <c r="I17"/>
      <c r="J17"/>
      <c r="K17"/>
      <c r="L17"/>
      <c r="M17" s="282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1:253" ht="22.5" customHeight="1">
      <c r="A18"/>
      <c r="B18"/>
      <c r="C18"/>
      <c r="D18"/>
      <c r="E18"/>
      <c r="F18"/>
      <c r="G18"/>
      <c r="H18"/>
      <c r="I18"/>
      <c r="J18"/>
      <c r="K18"/>
      <c r="L18"/>
      <c r="M18" s="282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1:253" ht="22.5" customHeight="1">
      <c r="A19"/>
      <c r="B19"/>
      <c r="C19"/>
      <c r="D19"/>
      <c r="E19"/>
      <c r="F19"/>
      <c r="G19"/>
      <c r="H19"/>
      <c r="I19"/>
      <c r="J19"/>
      <c r="K19"/>
      <c r="L19"/>
      <c r="M19" s="282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</sheetData>
  <sheetProtection formatCells="0" formatColumns="0" formatRows="0"/>
  <mergeCells count="16">
    <mergeCell ref="A2:L2"/>
    <mergeCell ref="J3:L3"/>
    <mergeCell ref="A4:C4"/>
    <mergeCell ref="B10:F10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7"/>
  <sheetViews>
    <sheetView showGridLines="0" showZeros="0" workbookViewId="0" topLeftCell="A1">
      <selection activeCell="B16" sqref="B16"/>
    </sheetView>
  </sheetViews>
  <sheetFormatPr defaultColWidth="6.875" defaultRowHeight="22.5" customHeight="1"/>
  <cols>
    <col min="1" max="1" width="8.375" style="603" customWidth="1"/>
    <col min="2" max="2" width="25.50390625" style="603" customWidth="1"/>
    <col min="3" max="13" width="9.875" style="603" customWidth="1"/>
    <col min="14" max="255" width="6.75390625" style="603" customWidth="1"/>
    <col min="256" max="256" width="6.875" style="604" customWidth="1"/>
  </cols>
  <sheetData>
    <row r="1" spans="2:255" ht="22.5" customHeight="1">
      <c r="B1" s="605"/>
      <c r="C1" s="605"/>
      <c r="D1" s="605"/>
      <c r="E1" s="605"/>
      <c r="F1" s="605"/>
      <c r="G1" s="605"/>
      <c r="H1" s="605"/>
      <c r="I1" s="605"/>
      <c r="J1" s="605"/>
      <c r="M1" s="624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606" t="s">
        <v>76</v>
      </c>
      <c r="B2" s="606"/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6" s="80" customFormat="1" ht="22.5" customHeight="1">
      <c r="A3" s="607"/>
      <c r="B3" s="608"/>
      <c r="C3" s="608"/>
      <c r="D3" s="609"/>
      <c r="E3" s="609"/>
      <c r="F3" s="609"/>
      <c r="G3" s="608"/>
      <c r="H3" s="608"/>
      <c r="I3" s="608"/>
      <c r="J3" s="608"/>
      <c r="K3" s="607"/>
      <c r="L3" s="625" t="s">
        <v>77</v>
      </c>
      <c r="M3" s="625"/>
      <c r="IV3" s="631"/>
    </row>
    <row r="4" spans="1:256" s="80" customFormat="1" ht="22.5" customHeight="1">
      <c r="A4" s="610" t="s">
        <v>78</v>
      </c>
      <c r="B4" s="610" t="s">
        <v>79</v>
      </c>
      <c r="C4" s="611" t="s">
        <v>80</v>
      </c>
      <c r="D4" s="612" t="s">
        <v>81</v>
      </c>
      <c r="E4" s="612"/>
      <c r="F4" s="612"/>
      <c r="G4" s="610" t="s">
        <v>82</v>
      </c>
      <c r="H4" s="610" t="s">
        <v>83</v>
      </c>
      <c r="I4" s="610" t="s">
        <v>84</v>
      </c>
      <c r="J4" s="610" t="s">
        <v>85</v>
      </c>
      <c r="K4" s="610" t="s">
        <v>86</v>
      </c>
      <c r="L4" s="626" t="s">
        <v>87</v>
      </c>
      <c r="M4" s="627" t="s">
        <v>88</v>
      </c>
      <c r="IV4" s="631"/>
    </row>
    <row r="5" spans="1:256" s="80" customFormat="1" ht="36" customHeight="1">
      <c r="A5" s="610"/>
      <c r="B5" s="610"/>
      <c r="C5" s="610"/>
      <c r="D5" s="610" t="s">
        <v>89</v>
      </c>
      <c r="E5" s="610" t="s">
        <v>90</v>
      </c>
      <c r="F5" s="610" t="s">
        <v>91</v>
      </c>
      <c r="G5" s="610"/>
      <c r="H5" s="610"/>
      <c r="I5" s="610"/>
      <c r="J5" s="610"/>
      <c r="K5" s="610"/>
      <c r="L5" s="610"/>
      <c r="M5" s="628"/>
      <c r="IV5" s="631"/>
    </row>
    <row r="6" spans="1:256" s="80" customFormat="1" ht="22.5" customHeight="1">
      <c r="A6" s="613" t="s">
        <v>92</v>
      </c>
      <c r="B6" s="613" t="s">
        <v>92</v>
      </c>
      <c r="C6" s="613">
        <v>1</v>
      </c>
      <c r="D6" s="613">
        <v>2</v>
      </c>
      <c r="E6" s="613">
        <v>3</v>
      </c>
      <c r="F6" s="613">
        <v>4</v>
      </c>
      <c r="G6" s="613">
        <v>5</v>
      </c>
      <c r="H6" s="613">
        <v>6</v>
      </c>
      <c r="I6" s="613">
        <v>7</v>
      </c>
      <c r="J6" s="613">
        <v>8</v>
      </c>
      <c r="K6" s="613">
        <v>9</v>
      </c>
      <c r="L6" s="613">
        <v>10</v>
      </c>
      <c r="M6" s="629">
        <v>11</v>
      </c>
      <c r="IV6" s="631"/>
    </row>
    <row r="7" spans="1:256" s="602" customFormat="1" ht="23.25" customHeight="1">
      <c r="A7" s="636" t="s">
        <v>93</v>
      </c>
      <c r="B7" s="615" t="s">
        <v>94</v>
      </c>
      <c r="C7" s="616">
        <f>D7</f>
        <v>2963.4</v>
      </c>
      <c r="D7" s="617">
        <f>E7+F7</f>
        <v>2963.4</v>
      </c>
      <c r="E7" s="618">
        <v>2313.4</v>
      </c>
      <c r="F7" s="619">
        <v>650</v>
      </c>
      <c r="G7" s="620"/>
      <c r="H7" s="620"/>
      <c r="I7" s="620"/>
      <c r="J7" s="620"/>
      <c r="K7" s="620"/>
      <c r="L7" s="620"/>
      <c r="M7" s="630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H7" s="83"/>
      <c r="BI7" s="83"/>
      <c r="BJ7" s="83"/>
      <c r="BK7" s="83"/>
      <c r="BL7" s="83"/>
      <c r="BM7" s="83"/>
      <c r="BN7" s="83"/>
      <c r="BO7" s="83"/>
      <c r="BP7" s="83"/>
      <c r="BQ7" s="83"/>
      <c r="BR7" s="83"/>
      <c r="BS7" s="83"/>
      <c r="BT7" s="83"/>
      <c r="BU7" s="83"/>
      <c r="BV7" s="83"/>
      <c r="BW7" s="83"/>
      <c r="BX7" s="83"/>
      <c r="BY7" s="83"/>
      <c r="BZ7" s="83"/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/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/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/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/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/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/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  <c r="FL7" s="83"/>
      <c r="FM7" s="83"/>
      <c r="FN7" s="83"/>
      <c r="FO7" s="83"/>
      <c r="FP7" s="83"/>
      <c r="FQ7" s="83"/>
      <c r="FR7" s="83"/>
      <c r="FS7" s="83"/>
      <c r="FT7" s="83"/>
      <c r="FU7" s="83"/>
      <c r="FV7" s="83"/>
      <c r="FW7" s="83"/>
      <c r="FX7" s="83"/>
      <c r="FY7" s="83"/>
      <c r="FZ7" s="83"/>
      <c r="GA7" s="83"/>
      <c r="GB7" s="83"/>
      <c r="GC7" s="83"/>
      <c r="GD7" s="83"/>
      <c r="GE7" s="83"/>
      <c r="GF7" s="83"/>
      <c r="GG7" s="83"/>
      <c r="GH7" s="83"/>
      <c r="GI7" s="83"/>
      <c r="GJ7" s="83"/>
      <c r="GK7" s="83"/>
      <c r="GL7" s="83"/>
      <c r="GM7" s="83"/>
      <c r="GN7" s="83"/>
      <c r="GO7" s="83"/>
      <c r="GP7" s="83"/>
      <c r="GQ7" s="83"/>
      <c r="GR7" s="83"/>
      <c r="GS7" s="83"/>
      <c r="GT7" s="83"/>
      <c r="GU7" s="83"/>
      <c r="GV7" s="83"/>
      <c r="GW7" s="83"/>
      <c r="GX7" s="83"/>
      <c r="GY7" s="83"/>
      <c r="GZ7" s="83"/>
      <c r="HA7" s="83"/>
      <c r="HB7" s="83"/>
      <c r="HC7" s="83"/>
      <c r="HD7" s="83"/>
      <c r="HE7" s="83"/>
      <c r="HF7" s="83"/>
      <c r="HG7" s="83"/>
      <c r="HH7" s="83"/>
      <c r="HI7" s="83"/>
      <c r="HJ7" s="83"/>
      <c r="HK7" s="83"/>
      <c r="HL7" s="83"/>
      <c r="HM7" s="83"/>
      <c r="HN7" s="83"/>
      <c r="HO7" s="83"/>
      <c r="HP7" s="83"/>
      <c r="HQ7" s="83"/>
      <c r="HR7" s="83"/>
      <c r="HS7" s="83"/>
      <c r="HT7" s="83"/>
      <c r="HU7" s="83"/>
      <c r="HV7" s="83"/>
      <c r="HW7" s="83"/>
      <c r="HX7" s="83"/>
      <c r="HY7" s="83"/>
      <c r="HZ7" s="83"/>
      <c r="IA7" s="83"/>
      <c r="IB7" s="83"/>
      <c r="IC7" s="83"/>
      <c r="ID7" s="83"/>
      <c r="IE7" s="83"/>
      <c r="IF7" s="83"/>
      <c r="IG7" s="83"/>
      <c r="IH7" s="83"/>
      <c r="II7" s="83"/>
      <c r="IJ7" s="83"/>
      <c r="IK7" s="83"/>
      <c r="IL7" s="83"/>
      <c r="IM7" s="83"/>
      <c r="IN7" s="83"/>
      <c r="IO7" s="83"/>
      <c r="IP7" s="83"/>
      <c r="IQ7" s="83"/>
      <c r="IR7" s="83"/>
      <c r="IS7" s="83"/>
      <c r="IT7" s="83"/>
      <c r="IU7" s="83"/>
      <c r="IV7" s="631"/>
    </row>
    <row r="8" spans="1:256" s="80" customFormat="1" ht="29.25" customHeight="1">
      <c r="A8" s="621"/>
      <c r="B8" s="621"/>
      <c r="C8" s="621"/>
      <c r="D8" s="621"/>
      <c r="E8" s="621"/>
      <c r="F8" s="621"/>
      <c r="G8" s="621"/>
      <c r="H8" s="621"/>
      <c r="I8" s="621"/>
      <c r="J8" s="621"/>
      <c r="K8" s="621"/>
      <c r="L8" s="621"/>
      <c r="M8" s="621"/>
      <c r="IV8" s="631"/>
    </row>
    <row r="9" spans="1:255" ht="22.5" customHeight="1">
      <c r="A9" s="622"/>
      <c r="B9" s="622"/>
      <c r="C9" s="622"/>
      <c r="D9" s="622"/>
      <c r="E9" s="622"/>
      <c r="F9" s="622"/>
      <c r="G9" s="622"/>
      <c r="H9" s="622"/>
      <c r="I9" s="622"/>
      <c r="J9" s="622"/>
      <c r="K9" s="622"/>
      <c r="L9" s="622"/>
      <c r="M9" s="622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622"/>
      <c r="B10" s="622"/>
      <c r="C10" s="623"/>
      <c r="D10" s="622"/>
      <c r="E10" s="622"/>
      <c r="F10" s="622"/>
      <c r="G10" s="622"/>
      <c r="H10" s="622"/>
      <c r="I10" s="622"/>
      <c r="J10" s="622"/>
      <c r="K10" s="622"/>
      <c r="L10" s="622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622"/>
      <c r="C11" s="622"/>
      <c r="D11" s="622"/>
      <c r="E11" s="622"/>
      <c r="F11" s="622"/>
      <c r="G11" s="622"/>
      <c r="H11" s="622"/>
      <c r="I11" s="622"/>
      <c r="J11" s="622"/>
      <c r="K11" s="622"/>
      <c r="L11" s="622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2:255" ht="22.5" customHeight="1">
      <c r="B12" s="622"/>
      <c r="D12" s="622"/>
      <c r="G12" s="622"/>
      <c r="H12" s="622"/>
      <c r="I12" s="622"/>
      <c r="J12" s="622"/>
      <c r="K12" s="622"/>
      <c r="L12" s="62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6:255" ht="22.5" customHeight="1">
      <c r="F13" s="622"/>
      <c r="I13" s="622"/>
      <c r="J13" s="622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9:255" ht="22.5" customHeight="1">
      <c r="I14" s="622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6:255" ht="22.5" customHeight="1">
      <c r="F16" s="622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/>
      <c r="B17"/>
      <c r="C17"/>
      <c r="D17"/>
      <c r="E17"/>
      <c r="F17" s="622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</sheetData>
  <sheetProtection formatCells="0" formatColumns="0" formatRows="0"/>
  <mergeCells count="13">
    <mergeCell ref="A2:M2"/>
    <mergeCell ref="L3:M3"/>
    <mergeCell ref="D4:F4"/>
    <mergeCell ref="A4:A5"/>
    <mergeCell ref="B4:B5"/>
    <mergeCell ref="C4:C5"/>
    <mergeCell ref="G4:G5"/>
    <mergeCell ref="H4:H5"/>
    <mergeCell ref="I4:I5"/>
    <mergeCell ref="J4:J5"/>
    <mergeCell ref="K4:K5"/>
    <mergeCell ref="L4:L5"/>
    <mergeCell ref="M4:M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workbookViewId="0" topLeftCell="A1">
      <selection activeCell="B9" sqref="B9"/>
    </sheetView>
  </sheetViews>
  <sheetFormatPr defaultColWidth="9.00390625" defaultRowHeight="14.25"/>
  <cols>
    <col min="1" max="3" width="5.875" style="0" customWidth="1"/>
    <col min="5" max="5" width="14.875" style="0" customWidth="1"/>
    <col min="6" max="6" width="10.375" style="0" customWidth="1"/>
  </cols>
  <sheetData>
    <row r="1" ht="14.25" customHeight="1">
      <c r="K1" t="s">
        <v>237</v>
      </c>
    </row>
    <row r="2" spans="1:11" ht="31.5" customHeight="1">
      <c r="A2" s="86" t="s">
        <v>238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0:11" s="80" customFormat="1" ht="30.75" customHeight="1">
      <c r="J3" s="261" t="s">
        <v>77</v>
      </c>
      <c r="K3" s="262"/>
    </row>
    <row r="4" spans="1:11" s="80" customFormat="1" ht="33" customHeight="1">
      <c r="A4" s="258" t="s">
        <v>97</v>
      </c>
      <c r="B4" s="258"/>
      <c r="C4" s="258"/>
      <c r="D4" s="92" t="s">
        <v>193</v>
      </c>
      <c r="E4" s="92" t="s">
        <v>130</v>
      </c>
      <c r="F4" s="92" t="s">
        <v>119</v>
      </c>
      <c r="G4" s="92"/>
      <c r="H4" s="92"/>
      <c r="I4" s="92"/>
      <c r="J4" s="92"/>
      <c r="K4" s="92"/>
    </row>
    <row r="5" spans="1:11" s="80" customFormat="1" ht="14.25" customHeight="1">
      <c r="A5" s="92" t="s">
        <v>100</v>
      </c>
      <c r="B5" s="92" t="s">
        <v>101</v>
      </c>
      <c r="C5" s="92" t="s">
        <v>102</v>
      </c>
      <c r="D5" s="92"/>
      <c r="E5" s="92"/>
      <c r="F5" s="92" t="s">
        <v>89</v>
      </c>
      <c r="G5" s="92" t="s">
        <v>211</v>
      </c>
      <c r="H5" s="92" t="s">
        <v>207</v>
      </c>
      <c r="I5" s="92" t="s">
        <v>212</v>
      </c>
      <c r="J5" s="92" t="s">
        <v>213</v>
      </c>
      <c r="K5" s="92" t="s">
        <v>214</v>
      </c>
    </row>
    <row r="6" spans="1:11" s="80" customFormat="1" ht="32.25" customHeight="1">
      <c r="A6" s="92"/>
      <c r="B6" s="92"/>
      <c r="C6" s="92"/>
      <c r="D6" s="92"/>
      <c r="E6" s="92"/>
      <c r="F6" s="92"/>
      <c r="G6" s="92"/>
      <c r="H6" s="92"/>
      <c r="I6" s="92"/>
      <c r="J6" s="92"/>
      <c r="K6" s="92"/>
    </row>
    <row r="7" spans="1:11" s="83" customFormat="1" ht="24.75" customHeight="1">
      <c r="A7" s="120"/>
      <c r="B7" s="120"/>
      <c r="C7" s="120"/>
      <c r="D7" s="119"/>
      <c r="E7" s="120"/>
      <c r="F7" s="259"/>
      <c r="G7" s="259"/>
      <c r="H7" s="259"/>
      <c r="I7" s="259"/>
      <c r="J7" s="259"/>
      <c r="K7" s="259"/>
    </row>
    <row r="9" ht="14.25">
      <c r="B9" s="260" t="s">
        <v>208</v>
      </c>
    </row>
  </sheetData>
  <sheetProtection formatCells="0" formatColumns="0" formatRows="0"/>
  <mergeCells count="15">
    <mergeCell ref="A2:K2"/>
    <mergeCell ref="J3:K3"/>
    <mergeCell ref="A4:C4"/>
    <mergeCell ref="F4:K4"/>
    <mergeCell ref="A5:A6"/>
    <mergeCell ref="B5:B6"/>
    <mergeCell ref="C5:C6"/>
    <mergeCell ref="D4:D6"/>
    <mergeCell ref="E4:E6"/>
    <mergeCell ref="F5:F6"/>
    <mergeCell ref="G5:G6"/>
    <mergeCell ref="H5:H6"/>
    <mergeCell ref="I5:I6"/>
    <mergeCell ref="J5:J6"/>
    <mergeCell ref="K5:K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0"/>
  <sheetViews>
    <sheetView showGridLines="0" showZeros="0" workbookViewId="0" topLeftCell="A1">
      <selection activeCell="G9" sqref="G9"/>
    </sheetView>
  </sheetViews>
  <sheetFormatPr defaultColWidth="6.875" defaultRowHeight="12.75" customHeight="1"/>
  <cols>
    <col min="1" max="1" width="8.75390625" style="216" customWidth="1"/>
    <col min="2" max="2" width="19.50390625" style="216" customWidth="1"/>
    <col min="3" max="3" width="21.75390625" style="216" customWidth="1"/>
    <col min="4" max="5" width="11.125" style="216" customWidth="1"/>
    <col min="6" max="14" width="10.125" style="216" customWidth="1"/>
    <col min="15" max="256" width="6.875" style="216" customWidth="1"/>
  </cols>
  <sheetData>
    <row r="1" spans="1:255" ht="22.5" customHeight="1">
      <c r="A1" s="217"/>
      <c r="B1" s="217"/>
      <c r="C1" s="217"/>
      <c r="D1" s="217"/>
      <c r="E1" s="217"/>
      <c r="F1" s="217"/>
      <c r="G1" s="217"/>
      <c r="H1" s="217"/>
      <c r="I1" s="217"/>
      <c r="J1" s="217"/>
      <c r="K1" s="242"/>
      <c r="L1" s="243"/>
      <c r="N1" s="244" t="s">
        <v>239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218" t="s">
        <v>240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214" customFormat="1" ht="22.5" customHeight="1">
      <c r="A3" s="219"/>
      <c r="B3" s="220"/>
      <c r="C3" s="220"/>
      <c r="D3" s="219"/>
      <c r="E3" s="220"/>
      <c r="F3" s="220"/>
      <c r="G3" s="220"/>
      <c r="H3" s="219"/>
      <c r="I3" s="219"/>
      <c r="J3" s="219"/>
      <c r="K3" s="245"/>
      <c r="L3" s="246"/>
      <c r="N3" s="247" t="s">
        <v>77</v>
      </c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  <c r="IQ3" s="80"/>
      <c r="IR3" s="80"/>
      <c r="IS3" s="80"/>
      <c r="IT3" s="80"/>
      <c r="IU3" s="80"/>
    </row>
    <row r="4" spans="1:255" s="214" customFormat="1" ht="22.5" customHeight="1">
      <c r="A4" s="221" t="s">
        <v>241</v>
      </c>
      <c r="B4" s="221" t="s">
        <v>130</v>
      </c>
      <c r="C4" s="222" t="s">
        <v>242</v>
      </c>
      <c r="D4" s="223" t="s">
        <v>99</v>
      </c>
      <c r="E4" s="224" t="s">
        <v>81</v>
      </c>
      <c r="F4" s="224"/>
      <c r="G4" s="224"/>
      <c r="H4" s="225" t="s">
        <v>82</v>
      </c>
      <c r="I4" s="221" t="s">
        <v>83</v>
      </c>
      <c r="J4" s="221" t="s">
        <v>84</v>
      </c>
      <c r="K4" s="221" t="s">
        <v>85</v>
      </c>
      <c r="L4" s="248" t="s">
        <v>86</v>
      </c>
      <c r="M4" s="249" t="s">
        <v>87</v>
      </c>
      <c r="N4" s="250" t="s">
        <v>88</v>
      </c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  <c r="IQ4" s="80"/>
      <c r="IR4" s="80"/>
      <c r="IS4" s="80"/>
      <c r="IT4" s="80"/>
      <c r="IU4" s="80"/>
    </row>
    <row r="5" spans="1:255" s="214" customFormat="1" ht="36" customHeight="1">
      <c r="A5" s="221"/>
      <c r="B5" s="221"/>
      <c r="C5" s="222"/>
      <c r="D5" s="221"/>
      <c r="E5" s="226" t="s">
        <v>89</v>
      </c>
      <c r="F5" s="226" t="s">
        <v>90</v>
      </c>
      <c r="G5" s="226" t="s">
        <v>91</v>
      </c>
      <c r="H5" s="221"/>
      <c r="I5" s="221"/>
      <c r="J5" s="221"/>
      <c r="K5" s="221"/>
      <c r="L5" s="223"/>
      <c r="M5" s="249"/>
      <c r="N5" s="250"/>
      <c r="O5" s="80"/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  <c r="IQ5" s="80"/>
      <c r="IR5" s="80"/>
      <c r="IS5" s="80"/>
      <c r="IT5" s="80"/>
      <c r="IU5" s="80"/>
    </row>
    <row r="6" spans="1:255" s="214" customFormat="1" ht="22.5" customHeight="1">
      <c r="A6" s="227" t="s">
        <v>92</v>
      </c>
      <c r="B6" s="227" t="s">
        <v>92</v>
      </c>
      <c r="C6" s="227" t="s">
        <v>92</v>
      </c>
      <c r="D6" s="227">
        <v>1</v>
      </c>
      <c r="E6" s="227">
        <v>2</v>
      </c>
      <c r="F6" s="227">
        <v>3</v>
      </c>
      <c r="G6" s="227">
        <v>4</v>
      </c>
      <c r="H6" s="227">
        <v>5</v>
      </c>
      <c r="I6" s="227">
        <v>6</v>
      </c>
      <c r="J6" s="227">
        <v>7</v>
      </c>
      <c r="K6" s="227">
        <v>8</v>
      </c>
      <c r="L6" s="227">
        <v>9</v>
      </c>
      <c r="M6" s="251">
        <v>10</v>
      </c>
      <c r="N6" s="252">
        <v>11</v>
      </c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  <c r="IQ6" s="80"/>
      <c r="IR6" s="80"/>
      <c r="IS6" s="80"/>
      <c r="IT6" s="80"/>
      <c r="IU6" s="80"/>
    </row>
    <row r="7" spans="1:255" s="214" customFormat="1" ht="22.5" customHeight="1">
      <c r="A7" s="228"/>
      <c r="B7" s="229"/>
      <c r="C7" s="228" t="s">
        <v>80</v>
      </c>
      <c r="D7" s="230">
        <f>E7</f>
        <v>310</v>
      </c>
      <c r="E7" s="231">
        <f>F7+G7</f>
        <v>310</v>
      </c>
      <c r="F7" s="232"/>
      <c r="G7" s="233">
        <f>G8+G9</f>
        <v>310</v>
      </c>
      <c r="H7" s="234"/>
      <c r="I7" s="234"/>
      <c r="J7" s="234"/>
      <c r="K7" s="234"/>
      <c r="L7" s="253"/>
      <c r="M7" s="254"/>
      <c r="N7" s="255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  <c r="IQ7" s="80"/>
      <c r="IR7" s="80"/>
      <c r="IS7" s="80"/>
      <c r="IT7" s="80"/>
      <c r="IU7" s="80"/>
    </row>
    <row r="8" spans="1:255" s="215" customFormat="1" ht="27" customHeight="1">
      <c r="A8" s="95" t="s">
        <v>243</v>
      </c>
      <c r="B8" s="235" t="s">
        <v>244</v>
      </c>
      <c r="C8" s="96" t="s">
        <v>245</v>
      </c>
      <c r="D8" s="236">
        <f>E8</f>
        <v>300</v>
      </c>
      <c r="E8" s="237">
        <f>F8+G8</f>
        <v>300</v>
      </c>
      <c r="F8" s="236"/>
      <c r="G8" s="238">
        <v>300</v>
      </c>
      <c r="H8" s="239"/>
      <c r="I8" s="239"/>
      <c r="J8" s="239"/>
      <c r="K8" s="239"/>
      <c r="L8" s="256"/>
      <c r="M8" s="257"/>
      <c r="N8" s="256"/>
      <c r="O8" s="83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  <c r="IQ8" s="83"/>
      <c r="IR8" s="83"/>
      <c r="IS8" s="83"/>
      <c r="IT8" s="83"/>
      <c r="IU8" s="83"/>
    </row>
    <row r="9" spans="1:255" s="214" customFormat="1" ht="27" customHeight="1">
      <c r="A9" s="95" t="s">
        <v>243</v>
      </c>
      <c r="B9" s="235" t="s">
        <v>244</v>
      </c>
      <c r="C9" s="96" t="s">
        <v>246</v>
      </c>
      <c r="D9" s="236">
        <f>E9</f>
        <v>10</v>
      </c>
      <c r="E9" s="237">
        <f>F9+G9</f>
        <v>10</v>
      </c>
      <c r="F9" s="240"/>
      <c r="G9" s="238">
        <v>10</v>
      </c>
      <c r="H9" s="240"/>
      <c r="I9" s="240"/>
      <c r="J9" s="240"/>
      <c r="K9" s="240"/>
      <c r="L9" s="240"/>
      <c r="M9" s="240"/>
      <c r="N9" s="24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80"/>
      <c r="AL9" s="80"/>
      <c r="AM9" s="80"/>
      <c r="AN9" s="80"/>
      <c r="AO9" s="80"/>
      <c r="AP9" s="80"/>
      <c r="AQ9" s="80"/>
      <c r="AR9" s="80"/>
      <c r="AS9" s="80"/>
      <c r="AT9" s="80"/>
      <c r="AU9" s="80"/>
      <c r="AV9" s="80"/>
      <c r="AW9" s="80"/>
      <c r="AX9" s="80"/>
      <c r="AY9" s="80"/>
      <c r="AZ9" s="80"/>
      <c r="BA9" s="80"/>
      <c r="BB9" s="80"/>
      <c r="BC9" s="80"/>
      <c r="BD9" s="80"/>
      <c r="BE9" s="80"/>
      <c r="BF9" s="80"/>
      <c r="BG9" s="80"/>
      <c r="BH9" s="80"/>
      <c r="BI9" s="80"/>
      <c r="BJ9" s="80"/>
      <c r="BK9" s="80"/>
      <c r="BL9" s="80"/>
      <c r="BM9" s="80"/>
      <c r="BN9" s="80"/>
      <c r="BO9" s="80"/>
      <c r="BP9" s="80"/>
      <c r="BQ9" s="80"/>
      <c r="BR9" s="80"/>
      <c r="BS9" s="80"/>
      <c r="BT9" s="80"/>
      <c r="BU9" s="80"/>
      <c r="BV9" s="80"/>
      <c r="BW9" s="80"/>
      <c r="BX9" s="80"/>
      <c r="BY9" s="80"/>
      <c r="BZ9" s="80"/>
      <c r="CA9" s="80"/>
      <c r="CB9" s="80"/>
      <c r="CC9" s="80"/>
      <c r="CD9" s="80"/>
      <c r="CE9" s="80"/>
      <c r="CF9" s="80"/>
      <c r="CG9" s="80"/>
      <c r="CH9" s="80"/>
      <c r="CI9" s="80"/>
      <c r="CJ9" s="80"/>
      <c r="CK9" s="80"/>
      <c r="CL9" s="80"/>
      <c r="CM9" s="80"/>
      <c r="CN9" s="80"/>
      <c r="CO9" s="80"/>
      <c r="CP9" s="80"/>
      <c r="CQ9" s="80"/>
      <c r="CR9" s="80"/>
      <c r="CS9" s="80"/>
      <c r="CT9" s="80"/>
      <c r="CU9" s="80"/>
      <c r="CV9" s="80"/>
      <c r="CW9" s="80"/>
      <c r="CX9" s="80"/>
      <c r="CY9" s="80"/>
      <c r="CZ9" s="80"/>
      <c r="DA9" s="80"/>
      <c r="DB9" s="80"/>
      <c r="DC9" s="80"/>
      <c r="DD9" s="80"/>
      <c r="DE9" s="80"/>
      <c r="DF9" s="80"/>
      <c r="DG9" s="80"/>
      <c r="DH9" s="80"/>
      <c r="DI9" s="80"/>
      <c r="DJ9" s="80"/>
      <c r="DK9" s="80"/>
      <c r="DL9" s="80"/>
      <c r="DM9" s="80"/>
      <c r="DN9" s="80"/>
      <c r="DO9" s="80"/>
      <c r="DP9" s="80"/>
      <c r="DQ9" s="80"/>
      <c r="DR9" s="80"/>
      <c r="DS9" s="80"/>
      <c r="DT9" s="80"/>
      <c r="DU9" s="80"/>
      <c r="DV9" s="80"/>
      <c r="DW9" s="80"/>
      <c r="DX9" s="80"/>
      <c r="DY9" s="80"/>
      <c r="DZ9" s="80"/>
      <c r="EA9" s="80"/>
      <c r="EB9" s="80"/>
      <c r="EC9" s="80"/>
      <c r="ED9" s="80"/>
      <c r="EE9" s="80"/>
      <c r="EF9" s="80"/>
      <c r="EG9" s="80"/>
      <c r="EH9" s="80"/>
      <c r="EI9" s="80"/>
      <c r="EJ9" s="80"/>
      <c r="EK9" s="80"/>
      <c r="EL9" s="80"/>
      <c r="EM9" s="80"/>
      <c r="EN9" s="80"/>
      <c r="EO9" s="80"/>
      <c r="EP9" s="80"/>
      <c r="EQ9" s="80"/>
      <c r="ER9" s="80"/>
      <c r="ES9" s="80"/>
      <c r="ET9" s="80"/>
      <c r="EU9" s="80"/>
      <c r="EV9" s="80"/>
      <c r="EW9" s="80"/>
      <c r="EX9" s="80"/>
      <c r="EY9" s="80"/>
      <c r="EZ9" s="80"/>
      <c r="FA9" s="80"/>
      <c r="FB9" s="80"/>
      <c r="FC9" s="80"/>
      <c r="FD9" s="80"/>
      <c r="FE9" s="80"/>
      <c r="FF9" s="80"/>
      <c r="FG9" s="80"/>
      <c r="FH9" s="80"/>
      <c r="FI9" s="80"/>
      <c r="FJ9" s="80"/>
      <c r="FK9" s="80"/>
      <c r="FL9" s="80"/>
      <c r="FM9" s="80"/>
      <c r="FN9" s="80"/>
      <c r="FO9" s="80"/>
      <c r="FP9" s="80"/>
      <c r="FQ9" s="80"/>
      <c r="FR9" s="80"/>
      <c r="FS9" s="80"/>
      <c r="FT9" s="80"/>
      <c r="FU9" s="80"/>
      <c r="FV9" s="80"/>
      <c r="FW9" s="80"/>
      <c r="FX9" s="80"/>
      <c r="FY9" s="80"/>
      <c r="FZ9" s="80"/>
      <c r="GA9" s="80"/>
      <c r="GB9" s="80"/>
      <c r="GC9" s="80"/>
      <c r="GD9" s="80"/>
      <c r="GE9" s="80"/>
      <c r="GF9" s="80"/>
      <c r="GG9" s="80"/>
      <c r="GH9" s="80"/>
      <c r="GI9" s="80"/>
      <c r="GJ9" s="80"/>
      <c r="GK9" s="80"/>
      <c r="GL9" s="80"/>
      <c r="GM9" s="80"/>
      <c r="GN9" s="80"/>
      <c r="GO9" s="80"/>
      <c r="GP9" s="80"/>
      <c r="GQ9" s="80"/>
      <c r="GR9" s="80"/>
      <c r="GS9" s="80"/>
      <c r="GT9" s="80"/>
      <c r="GU9" s="80"/>
      <c r="GV9" s="80"/>
      <c r="GW9" s="80"/>
      <c r="GX9" s="80"/>
      <c r="GY9" s="80"/>
      <c r="GZ9" s="80"/>
      <c r="HA9" s="80"/>
      <c r="HB9" s="80"/>
      <c r="HC9" s="80"/>
      <c r="HD9" s="80"/>
      <c r="HE9" s="80"/>
      <c r="HF9" s="80"/>
      <c r="HG9" s="80"/>
      <c r="HH9" s="80"/>
      <c r="HI9" s="80"/>
      <c r="HJ9" s="80"/>
      <c r="HK9" s="80"/>
      <c r="HL9" s="80"/>
      <c r="HM9" s="80"/>
      <c r="HN9" s="80"/>
      <c r="HO9" s="80"/>
      <c r="HP9" s="80"/>
      <c r="HQ9" s="80"/>
      <c r="HR9" s="80"/>
      <c r="HS9" s="80"/>
      <c r="HT9" s="80"/>
      <c r="HU9" s="80"/>
      <c r="HV9" s="80"/>
      <c r="HW9" s="80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  <c r="IU9" s="80"/>
    </row>
    <row r="10" spans="1:255" ht="22.5" customHeight="1">
      <c r="A10" s="241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2.5" customHeight="1">
      <c r="A11" s="241"/>
      <c r="B11" s="241"/>
      <c r="C11" s="241"/>
      <c r="D11" s="242"/>
      <c r="E11" s="241"/>
      <c r="F11" s="242"/>
      <c r="G11" s="241"/>
      <c r="H11" s="241"/>
      <c r="I11" s="241"/>
      <c r="J11" s="241"/>
      <c r="K11" s="241"/>
      <c r="L11" s="241"/>
      <c r="M11" s="241"/>
      <c r="N11" s="24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2.5" customHeight="1">
      <c r="A12" s="241"/>
      <c r="B12" s="241"/>
      <c r="C12" s="241"/>
      <c r="D12" s="241"/>
      <c r="E12" s="241"/>
      <c r="F12" s="241"/>
      <c r="G12" s="241"/>
      <c r="H12" s="241"/>
      <c r="I12" s="241"/>
      <c r="J12" s="241"/>
      <c r="K12" s="241"/>
      <c r="L12" s="241"/>
      <c r="M12" s="241"/>
      <c r="N12" s="241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2.5" customHeight="1">
      <c r="A13" s="241"/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2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 s="241"/>
      <c r="B14" s="241"/>
      <c r="C14" s="241"/>
      <c r="D14" s="242"/>
      <c r="E14" s="242"/>
      <c r="F14" s="241"/>
      <c r="G14" s="241"/>
      <c r="H14" s="241"/>
      <c r="I14" s="242"/>
      <c r="J14" s="241"/>
      <c r="K14" s="241"/>
      <c r="L14" s="241"/>
      <c r="M14" s="241"/>
      <c r="N14" s="242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2.5" customHeight="1">
      <c r="A15" s="241"/>
      <c r="B15" s="241"/>
      <c r="C15" s="241"/>
      <c r="D15" s="242"/>
      <c r="E15" s="242"/>
      <c r="F15" s="242"/>
      <c r="G15" s="241"/>
      <c r="H15" s="242"/>
      <c r="I15" s="242"/>
      <c r="J15" s="241"/>
      <c r="K15" s="241"/>
      <c r="L15" s="242"/>
      <c r="M15" s="241"/>
      <c r="N15" s="242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 s="242"/>
      <c r="B16" s="242"/>
      <c r="C16" s="241"/>
      <c r="D16" s="242"/>
      <c r="E16" s="242"/>
      <c r="F16" s="242"/>
      <c r="G16" s="241"/>
      <c r="H16" s="242"/>
      <c r="I16" s="242"/>
      <c r="J16" s="241"/>
      <c r="K16" s="242"/>
      <c r="L16" s="242"/>
      <c r="M16" s="242"/>
      <c r="N16" s="242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2.5" customHeight="1">
      <c r="A17" s="242"/>
      <c r="B17" s="242"/>
      <c r="C17" s="242"/>
      <c r="D17" s="242"/>
      <c r="E17" s="242"/>
      <c r="F17" s="242"/>
      <c r="G17" s="241"/>
      <c r="H17" s="242"/>
      <c r="I17" s="242"/>
      <c r="J17" s="242"/>
      <c r="K17" s="242"/>
      <c r="L17" s="242"/>
      <c r="M17" s="242"/>
      <c r="N17" s="242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5:255" ht="22.5" customHeight="1"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5:255" ht="22.5" customHeight="1"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2.5" customHeight="1">
      <c r="A20" s="242"/>
      <c r="B20" s="242"/>
      <c r="C20" s="242"/>
      <c r="D20" s="242"/>
      <c r="E20" s="242"/>
      <c r="F20" s="242"/>
      <c r="G20" s="242"/>
      <c r="H20" s="242"/>
      <c r="I20" s="241"/>
      <c r="J20" s="242"/>
      <c r="K20" s="242"/>
      <c r="L20" s="242"/>
      <c r="M20" s="242"/>
      <c r="N20" s="242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</row>
  </sheetData>
  <sheetProtection formatCells="0" formatColumns="0" formatRows="0"/>
  <mergeCells count="13">
    <mergeCell ref="A2:N2"/>
    <mergeCell ref="E4:G4"/>
    <mergeCell ref="A4:A5"/>
    <mergeCell ref="B4:B5"/>
    <mergeCell ref="C4:C5"/>
    <mergeCell ref="D4:D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workbookViewId="0" topLeftCell="A1">
      <selection activeCell="E8" sqref="E8"/>
    </sheetView>
  </sheetViews>
  <sheetFormatPr defaultColWidth="6.875" defaultRowHeight="12.75" customHeight="1"/>
  <cols>
    <col min="1" max="3" width="4.00390625" style="170" customWidth="1"/>
    <col min="4" max="4" width="9.625" style="170" customWidth="1"/>
    <col min="5" max="5" width="23.125" style="170" customWidth="1"/>
    <col min="6" max="6" width="8.875" style="170" customWidth="1"/>
    <col min="7" max="7" width="8.125" style="170" customWidth="1"/>
    <col min="8" max="10" width="7.125" style="170" customWidth="1"/>
    <col min="11" max="11" width="7.75390625" style="170" customWidth="1"/>
    <col min="12" max="19" width="7.125" style="170" customWidth="1"/>
    <col min="20" max="21" width="7.25390625" style="170" customWidth="1"/>
    <col min="22" max="16384" width="6.875" style="170" customWidth="1"/>
  </cols>
  <sheetData>
    <row r="1" spans="1:21" ht="24.75" customHeight="1">
      <c r="A1" s="171"/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95"/>
      <c r="R1" s="195"/>
      <c r="S1" s="202"/>
      <c r="T1" s="202"/>
      <c r="U1" s="171" t="s">
        <v>247</v>
      </c>
    </row>
    <row r="2" spans="1:21" ht="24.75" customHeight="1">
      <c r="A2" s="172" t="s">
        <v>248</v>
      </c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2" s="168" customFormat="1" ht="24.75" customHeight="1">
      <c r="A3" s="173"/>
      <c r="B3" s="174"/>
      <c r="C3" s="175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203"/>
      <c r="R3" s="203"/>
      <c r="S3" s="204"/>
      <c r="T3" s="205" t="s">
        <v>77</v>
      </c>
      <c r="U3" s="205"/>
      <c r="V3" s="206"/>
    </row>
    <row r="4" spans="1:22" s="168" customFormat="1" ht="24.75" customHeight="1">
      <c r="A4" s="177" t="s">
        <v>110</v>
      </c>
      <c r="B4" s="177"/>
      <c r="C4" s="178"/>
      <c r="D4" s="179" t="s">
        <v>78</v>
      </c>
      <c r="E4" s="179" t="s">
        <v>98</v>
      </c>
      <c r="F4" s="180" t="s">
        <v>111</v>
      </c>
      <c r="G4" s="181" t="s">
        <v>112</v>
      </c>
      <c r="H4" s="177"/>
      <c r="I4" s="177"/>
      <c r="J4" s="178"/>
      <c r="K4" s="182" t="s">
        <v>113</v>
      </c>
      <c r="L4" s="198"/>
      <c r="M4" s="198"/>
      <c r="N4" s="198"/>
      <c r="O4" s="198"/>
      <c r="P4" s="198"/>
      <c r="Q4" s="198"/>
      <c r="R4" s="207"/>
      <c r="S4" s="208" t="s">
        <v>114</v>
      </c>
      <c r="T4" s="209" t="s">
        <v>115</v>
      </c>
      <c r="U4" s="209" t="s">
        <v>116</v>
      </c>
      <c r="V4" s="206"/>
    </row>
    <row r="5" spans="1:22" s="168" customFormat="1" ht="24.75" customHeight="1">
      <c r="A5" s="182" t="s">
        <v>100</v>
      </c>
      <c r="B5" s="179" t="s">
        <v>101</v>
      </c>
      <c r="C5" s="179" t="s">
        <v>102</v>
      </c>
      <c r="D5" s="179"/>
      <c r="E5" s="179"/>
      <c r="F5" s="180"/>
      <c r="G5" s="179" t="s">
        <v>80</v>
      </c>
      <c r="H5" s="179" t="s">
        <v>117</v>
      </c>
      <c r="I5" s="179" t="s">
        <v>118</v>
      </c>
      <c r="J5" s="180" t="s">
        <v>119</v>
      </c>
      <c r="K5" s="199" t="s">
        <v>80</v>
      </c>
      <c r="L5" s="155" t="s">
        <v>120</v>
      </c>
      <c r="M5" s="155" t="s">
        <v>121</v>
      </c>
      <c r="N5" s="155" t="s">
        <v>122</v>
      </c>
      <c r="O5" s="155" t="s">
        <v>123</v>
      </c>
      <c r="P5" s="155" t="s">
        <v>124</v>
      </c>
      <c r="Q5" s="155" t="s">
        <v>125</v>
      </c>
      <c r="R5" s="155" t="s">
        <v>126</v>
      </c>
      <c r="S5" s="210"/>
      <c r="T5" s="209"/>
      <c r="U5" s="209"/>
      <c r="V5" s="206"/>
    </row>
    <row r="6" spans="1:21" s="168" customFormat="1" ht="30.75" customHeight="1">
      <c r="A6" s="182"/>
      <c r="B6" s="179"/>
      <c r="C6" s="179"/>
      <c r="D6" s="179"/>
      <c r="E6" s="180"/>
      <c r="F6" s="183" t="s">
        <v>99</v>
      </c>
      <c r="G6" s="179"/>
      <c r="H6" s="179"/>
      <c r="I6" s="179"/>
      <c r="J6" s="180"/>
      <c r="K6" s="200"/>
      <c r="L6" s="155"/>
      <c r="M6" s="155"/>
      <c r="N6" s="155"/>
      <c r="O6" s="155"/>
      <c r="P6" s="155"/>
      <c r="Q6" s="155"/>
      <c r="R6" s="155"/>
      <c r="S6" s="211"/>
      <c r="T6" s="209"/>
      <c r="U6" s="209"/>
    </row>
    <row r="7" spans="1:21" s="168" customFormat="1" ht="24.75" customHeight="1">
      <c r="A7" s="184" t="s">
        <v>92</v>
      </c>
      <c r="B7" s="184" t="s">
        <v>92</v>
      </c>
      <c r="C7" s="184" t="s">
        <v>92</v>
      </c>
      <c r="D7" s="184" t="s">
        <v>92</v>
      </c>
      <c r="E7" s="184" t="s">
        <v>92</v>
      </c>
      <c r="F7" s="185">
        <v>1</v>
      </c>
      <c r="G7" s="184">
        <v>2</v>
      </c>
      <c r="H7" s="184">
        <v>3</v>
      </c>
      <c r="I7" s="184">
        <v>4</v>
      </c>
      <c r="J7" s="184">
        <v>5</v>
      </c>
      <c r="K7" s="184">
        <v>6</v>
      </c>
      <c r="L7" s="184">
        <v>7</v>
      </c>
      <c r="M7" s="184">
        <v>8</v>
      </c>
      <c r="N7" s="184">
        <v>9</v>
      </c>
      <c r="O7" s="184">
        <v>10</v>
      </c>
      <c r="P7" s="184">
        <v>11</v>
      </c>
      <c r="Q7" s="184">
        <v>12</v>
      </c>
      <c r="R7" s="184">
        <v>13</v>
      </c>
      <c r="S7" s="184">
        <v>14</v>
      </c>
      <c r="T7" s="185">
        <v>15</v>
      </c>
      <c r="U7" s="185">
        <v>16</v>
      </c>
    </row>
    <row r="8" spans="1:21" s="169" customFormat="1" ht="24.75" customHeight="1">
      <c r="A8" s="186"/>
      <c r="B8" s="186"/>
      <c r="C8" s="187"/>
      <c r="D8" s="188"/>
      <c r="E8" s="189"/>
      <c r="F8" s="190"/>
      <c r="G8" s="191"/>
      <c r="H8" s="191"/>
      <c r="I8" s="191"/>
      <c r="J8" s="191"/>
      <c r="K8" s="191"/>
      <c r="L8" s="191"/>
      <c r="M8" s="201"/>
      <c r="N8" s="191"/>
      <c r="O8" s="191"/>
      <c r="P8" s="191"/>
      <c r="Q8" s="191"/>
      <c r="R8" s="191"/>
      <c r="S8" s="191"/>
      <c r="T8" s="191"/>
      <c r="U8" s="201"/>
    </row>
    <row r="9" spans="1:21" ht="24.75" customHeight="1">
      <c r="A9" s="192" t="s">
        <v>249</v>
      </c>
      <c r="B9" s="192"/>
      <c r="C9" s="192"/>
      <c r="D9" s="192"/>
      <c r="E9" s="192"/>
      <c r="F9" s="192"/>
      <c r="G9" s="192"/>
      <c r="H9" s="192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212"/>
      <c r="T9" s="212"/>
      <c r="U9" s="212"/>
    </row>
    <row r="10" spans="1:21" ht="18.75" customHeight="1">
      <c r="A10" s="192"/>
      <c r="B10" s="192"/>
      <c r="C10" s="192"/>
      <c r="D10" s="192"/>
      <c r="E10" s="193"/>
      <c r="F10" s="194"/>
      <c r="G10" s="195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212"/>
      <c r="T10" s="212"/>
      <c r="U10" s="212"/>
    </row>
    <row r="11" spans="1:21" ht="18.75" customHeight="1">
      <c r="A11" s="196"/>
      <c r="B11" s="192"/>
      <c r="C11" s="192"/>
      <c r="D11" s="192"/>
      <c r="E11" s="193"/>
      <c r="F11" s="194"/>
      <c r="G11" s="195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212"/>
      <c r="T11" s="212"/>
      <c r="U11" s="212"/>
    </row>
    <row r="12" spans="1:21" ht="18.75" customHeight="1">
      <c r="A12" s="196"/>
      <c r="B12" s="192"/>
      <c r="C12" s="192"/>
      <c r="D12" s="192"/>
      <c r="E12" s="193"/>
      <c r="F12" s="194"/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212"/>
      <c r="T12" s="212"/>
      <c r="U12" s="213"/>
    </row>
    <row r="13" spans="1:21" ht="18.75" customHeight="1">
      <c r="A13" s="196"/>
      <c r="B13" s="196"/>
      <c r="C13" s="192"/>
      <c r="D13" s="192"/>
      <c r="E13" s="193"/>
      <c r="F13" s="194"/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212"/>
      <c r="T13" s="212"/>
      <c r="U13" s="213"/>
    </row>
    <row r="14" spans="1:21" ht="18.75" customHeight="1">
      <c r="A14" s="196"/>
      <c r="B14" s="196"/>
      <c r="C14" s="196"/>
      <c r="D14" s="192"/>
      <c r="E14" s="193"/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212"/>
      <c r="T14" s="212"/>
      <c r="U14" s="213"/>
    </row>
    <row r="15" spans="1:21" ht="18.75" customHeight="1">
      <c r="A15" s="196"/>
      <c r="B15" s="196"/>
      <c r="C15" s="196"/>
      <c r="D15" s="192"/>
      <c r="E15" s="193"/>
      <c r="F15" s="194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212"/>
      <c r="T15" s="213"/>
      <c r="U15" s="213"/>
    </row>
    <row r="16" spans="1:21" ht="18.75" customHeight="1">
      <c r="A16" s="196"/>
      <c r="B16" s="196"/>
      <c r="C16" s="196"/>
      <c r="D16" s="196"/>
      <c r="E16" s="197"/>
      <c r="F16" s="194"/>
      <c r="G16" s="195"/>
      <c r="H16" s="195"/>
      <c r="I16" s="195"/>
      <c r="J16" s="195"/>
      <c r="K16" s="195"/>
      <c r="L16" s="195"/>
      <c r="M16" s="195"/>
      <c r="N16" s="195"/>
      <c r="O16" s="195"/>
      <c r="P16" s="194"/>
      <c r="Q16" s="194"/>
      <c r="R16" s="194"/>
      <c r="S16" s="213"/>
      <c r="T16" s="213"/>
      <c r="U16" s="213"/>
    </row>
  </sheetData>
  <sheetProtection formatCells="0" formatColumns="0" formatRows="0"/>
  <mergeCells count="25">
    <mergeCell ref="A2:U2"/>
    <mergeCell ref="T3:U3"/>
    <mergeCell ref="K4:R4"/>
    <mergeCell ref="A9:H9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D9" sqref="D9:J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98" t="s">
        <v>250</v>
      </c>
    </row>
    <row r="2" spans="1:21" ht="24.75" customHeight="1">
      <c r="A2" s="86" t="s">
        <v>251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80" customFormat="1" ht="19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9" t="s">
        <v>77</v>
      </c>
      <c r="U3" s="99"/>
    </row>
    <row r="4" spans="1:21" s="80" customFormat="1" ht="27.75" customHeight="1">
      <c r="A4" s="88" t="s">
        <v>110</v>
      </c>
      <c r="B4" s="89"/>
      <c r="C4" s="90"/>
      <c r="D4" s="91" t="s">
        <v>129</v>
      </c>
      <c r="E4" s="91" t="s">
        <v>130</v>
      </c>
      <c r="F4" s="91" t="s">
        <v>99</v>
      </c>
      <c r="G4" s="92" t="s">
        <v>131</v>
      </c>
      <c r="H4" s="92" t="s">
        <v>132</v>
      </c>
      <c r="I4" s="92" t="s">
        <v>133</v>
      </c>
      <c r="J4" s="92" t="s">
        <v>134</v>
      </c>
      <c r="K4" s="92" t="s">
        <v>135</v>
      </c>
      <c r="L4" s="92" t="s">
        <v>136</v>
      </c>
      <c r="M4" s="92" t="s">
        <v>121</v>
      </c>
      <c r="N4" s="92" t="s">
        <v>137</v>
      </c>
      <c r="O4" s="92" t="s">
        <v>119</v>
      </c>
      <c r="P4" s="92" t="s">
        <v>123</v>
      </c>
      <c r="Q4" s="92" t="s">
        <v>122</v>
      </c>
      <c r="R4" s="92" t="s">
        <v>138</v>
      </c>
      <c r="S4" s="92" t="s">
        <v>139</v>
      </c>
      <c r="T4" s="92" t="s">
        <v>140</v>
      </c>
      <c r="U4" s="92" t="s">
        <v>126</v>
      </c>
    </row>
    <row r="5" spans="1:21" s="80" customFormat="1" ht="13.5" customHeight="1">
      <c r="A5" s="91" t="s">
        <v>100</v>
      </c>
      <c r="B5" s="91" t="s">
        <v>101</v>
      </c>
      <c r="C5" s="91" t="s">
        <v>102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s="80" customFormat="1" ht="18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83" customFormat="1" ht="29.25" customHeight="1">
      <c r="A7" s="119"/>
      <c r="B7" s="119"/>
      <c r="C7" s="119"/>
      <c r="D7" s="119"/>
      <c r="E7" s="120"/>
      <c r="F7" s="167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8" s="80" customFormat="1" ht="11.25"/>
    <row r="9" spans="4:10" ht="14.25">
      <c r="D9" s="122" t="s">
        <v>249</v>
      </c>
      <c r="E9" s="123"/>
      <c r="F9" s="123"/>
      <c r="G9" s="123"/>
      <c r="H9" s="123"/>
      <c r="I9" s="123"/>
      <c r="J9" s="123"/>
    </row>
  </sheetData>
  <sheetProtection formatCells="0" formatColumns="0" formatRows="0"/>
  <mergeCells count="25">
    <mergeCell ref="A2:U2"/>
    <mergeCell ref="T3:U3"/>
    <mergeCell ref="A4:C4"/>
    <mergeCell ref="D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workbookViewId="0" topLeftCell="A1">
      <selection activeCell="C9" sqref="C9:I10"/>
    </sheetView>
  </sheetViews>
  <sheetFormatPr defaultColWidth="6.875" defaultRowHeight="12.75" customHeight="1"/>
  <cols>
    <col min="1" max="3" width="4.00390625" style="126" customWidth="1"/>
    <col min="4" max="4" width="9.625" style="126" customWidth="1"/>
    <col min="5" max="5" width="22.50390625" style="126" customWidth="1"/>
    <col min="6" max="7" width="8.50390625" style="126" customWidth="1"/>
    <col min="8" max="10" width="7.25390625" style="126" customWidth="1"/>
    <col min="11" max="11" width="8.50390625" style="126" customWidth="1"/>
    <col min="12" max="19" width="7.25390625" style="126" customWidth="1"/>
    <col min="20" max="21" width="7.75390625" style="126" customWidth="1"/>
    <col min="22" max="16384" width="6.875" style="126" customWidth="1"/>
  </cols>
  <sheetData>
    <row r="1" spans="1:21" ht="24.75" customHeight="1">
      <c r="A1" s="127"/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51"/>
      <c r="R1" s="151"/>
      <c r="S1" s="157"/>
      <c r="T1" s="157"/>
      <c r="U1" s="127" t="s">
        <v>252</v>
      </c>
    </row>
    <row r="2" spans="1:21" ht="24.75" customHeight="1">
      <c r="A2" s="128" t="s">
        <v>253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</row>
    <row r="3" spans="1:22" s="124" customFormat="1" ht="24.75" customHeight="1">
      <c r="A3" s="129"/>
      <c r="B3" s="130"/>
      <c r="C3" s="131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58"/>
      <c r="R3" s="158"/>
      <c r="S3" s="159"/>
      <c r="T3" s="160" t="s">
        <v>77</v>
      </c>
      <c r="U3" s="160"/>
      <c r="V3" s="161"/>
    </row>
    <row r="4" spans="1:22" s="124" customFormat="1" ht="24.75" customHeight="1">
      <c r="A4" s="133" t="s">
        <v>110</v>
      </c>
      <c r="B4" s="133"/>
      <c r="C4" s="133"/>
      <c r="D4" s="134" t="s">
        <v>78</v>
      </c>
      <c r="E4" s="135" t="s">
        <v>98</v>
      </c>
      <c r="F4" s="135" t="s">
        <v>111</v>
      </c>
      <c r="G4" s="133" t="s">
        <v>112</v>
      </c>
      <c r="H4" s="133"/>
      <c r="I4" s="133"/>
      <c r="J4" s="135"/>
      <c r="K4" s="135" t="s">
        <v>113</v>
      </c>
      <c r="L4" s="134"/>
      <c r="M4" s="134"/>
      <c r="N4" s="134"/>
      <c r="O4" s="134"/>
      <c r="P4" s="134"/>
      <c r="Q4" s="134"/>
      <c r="R4" s="162"/>
      <c r="S4" s="163" t="s">
        <v>114</v>
      </c>
      <c r="T4" s="164" t="s">
        <v>115</v>
      </c>
      <c r="U4" s="164" t="s">
        <v>116</v>
      </c>
      <c r="V4" s="161"/>
    </row>
    <row r="5" spans="1:22" s="124" customFormat="1" ht="24.75" customHeight="1">
      <c r="A5" s="136" t="s">
        <v>100</v>
      </c>
      <c r="B5" s="136" t="s">
        <v>101</v>
      </c>
      <c r="C5" s="136" t="s">
        <v>102</v>
      </c>
      <c r="D5" s="135"/>
      <c r="E5" s="135"/>
      <c r="F5" s="133"/>
      <c r="G5" s="136" t="s">
        <v>80</v>
      </c>
      <c r="H5" s="136" t="s">
        <v>117</v>
      </c>
      <c r="I5" s="136" t="s">
        <v>118</v>
      </c>
      <c r="J5" s="153" t="s">
        <v>119</v>
      </c>
      <c r="K5" s="154" t="s">
        <v>80</v>
      </c>
      <c r="L5" s="155" t="s">
        <v>120</v>
      </c>
      <c r="M5" s="155" t="s">
        <v>121</v>
      </c>
      <c r="N5" s="155" t="s">
        <v>122</v>
      </c>
      <c r="O5" s="155" t="s">
        <v>123</v>
      </c>
      <c r="P5" s="155" t="s">
        <v>124</v>
      </c>
      <c r="Q5" s="155" t="s">
        <v>125</v>
      </c>
      <c r="R5" s="155" t="s">
        <v>126</v>
      </c>
      <c r="S5" s="164"/>
      <c r="T5" s="164"/>
      <c r="U5" s="164"/>
      <c r="V5" s="161"/>
    </row>
    <row r="6" spans="1:21" s="124" customFormat="1" ht="30.75" customHeight="1">
      <c r="A6" s="135"/>
      <c r="B6" s="135"/>
      <c r="C6" s="135"/>
      <c r="D6" s="135"/>
      <c r="E6" s="133"/>
      <c r="F6" s="137" t="s">
        <v>99</v>
      </c>
      <c r="G6" s="135"/>
      <c r="H6" s="135"/>
      <c r="I6" s="135"/>
      <c r="J6" s="133"/>
      <c r="K6" s="134"/>
      <c r="L6" s="155"/>
      <c r="M6" s="155"/>
      <c r="N6" s="155"/>
      <c r="O6" s="155"/>
      <c r="P6" s="155"/>
      <c r="Q6" s="155"/>
      <c r="R6" s="155"/>
      <c r="S6" s="164"/>
      <c r="T6" s="164"/>
      <c r="U6" s="164"/>
    </row>
    <row r="7" spans="1:21" s="124" customFormat="1" ht="24.75" customHeight="1">
      <c r="A7" s="138" t="s">
        <v>92</v>
      </c>
      <c r="B7" s="138" t="s">
        <v>92</v>
      </c>
      <c r="C7" s="138" t="s">
        <v>92</v>
      </c>
      <c r="D7" s="138" t="s">
        <v>92</v>
      </c>
      <c r="E7" s="138" t="s">
        <v>92</v>
      </c>
      <c r="F7" s="139">
        <v>1</v>
      </c>
      <c r="G7" s="138">
        <v>2</v>
      </c>
      <c r="H7" s="138">
        <v>3</v>
      </c>
      <c r="I7" s="138">
        <v>4</v>
      </c>
      <c r="J7" s="138">
        <v>5</v>
      </c>
      <c r="K7" s="138">
        <v>6</v>
      </c>
      <c r="L7" s="138">
        <v>7</v>
      </c>
      <c r="M7" s="138">
        <v>8</v>
      </c>
      <c r="N7" s="138">
        <v>9</v>
      </c>
      <c r="O7" s="138">
        <v>10</v>
      </c>
      <c r="P7" s="138">
        <v>11</v>
      </c>
      <c r="Q7" s="138">
        <v>12</v>
      </c>
      <c r="R7" s="138">
        <v>13</v>
      </c>
      <c r="S7" s="138">
        <v>14</v>
      </c>
      <c r="T7" s="139">
        <v>15</v>
      </c>
      <c r="U7" s="139">
        <v>16</v>
      </c>
    </row>
    <row r="8" spans="1:21" s="125" customFormat="1" ht="24.75" customHeight="1">
      <c r="A8" s="140"/>
      <c r="B8" s="140"/>
      <c r="C8" s="141"/>
      <c r="D8" s="142"/>
      <c r="E8" s="143"/>
      <c r="F8" s="144"/>
      <c r="G8" s="145"/>
      <c r="H8" s="146"/>
      <c r="I8" s="146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4"/>
    </row>
    <row r="9" spans="1:21" ht="27" customHeight="1">
      <c r="A9" s="147"/>
      <c r="B9" s="147"/>
      <c r="C9" s="147" t="s">
        <v>254</v>
      </c>
      <c r="D9" s="147"/>
      <c r="E9" s="147"/>
      <c r="F9" s="147"/>
      <c r="G9" s="147"/>
      <c r="H9" s="147"/>
      <c r="I9" s="147"/>
      <c r="J9" s="149"/>
      <c r="K9" s="149"/>
      <c r="L9" s="149"/>
      <c r="M9" s="149"/>
      <c r="N9" s="149"/>
      <c r="O9" s="149"/>
      <c r="P9" s="149"/>
      <c r="Q9" s="149"/>
      <c r="R9" s="149"/>
      <c r="S9" s="165"/>
      <c r="T9" s="165"/>
      <c r="U9" s="165"/>
    </row>
    <row r="10" spans="1:21" ht="18.75" customHeight="1">
      <c r="A10" s="147"/>
      <c r="B10" s="147"/>
      <c r="C10" s="147"/>
      <c r="D10" s="147"/>
      <c r="E10" s="147"/>
      <c r="F10" s="147"/>
      <c r="G10" s="147"/>
      <c r="H10" s="147"/>
      <c r="I10" s="147"/>
      <c r="J10" s="149"/>
      <c r="K10" s="149"/>
      <c r="L10" s="149"/>
      <c r="M10" s="149"/>
      <c r="N10" s="149"/>
      <c r="O10" s="149"/>
      <c r="P10" s="149"/>
      <c r="Q10" s="149"/>
      <c r="R10" s="149"/>
      <c r="S10" s="165"/>
      <c r="T10" s="165"/>
      <c r="U10" s="165"/>
    </row>
    <row r="11" spans="1:21" ht="18.75" customHeight="1">
      <c r="A11" s="147"/>
      <c r="B11" s="147"/>
      <c r="C11" s="147"/>
      <c r="D11" s="147"/>
      <c r="E11" s="148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65"/>
      <c r="T11" s="165"/>
      <c r="U11" s="165"/>
    </row>
    <row r="12" spans="1:21" ht="18.75" customHeight="1">
      <c r="A12" s="147"/>
      <c r="B12" s="147"/>
      <c r="C12" s="147"/>
      <c r="D12" s="147"/>
      <c r="E12" s="148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65"/>
      <c r="T12" s="165"/>
      <c r="U12" s="165"/>
    </row>
    <row r="13" spans="1:21" ht="18.75" customHeight="1">
      <c r="A13" s="147"/>
      <c r="B13" s="147"/>
      <c r="C13" s="147"/>
      <c r="D13" s="147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65"/>
      <c r="T13" s="165"/>
      <c r="U13" s="166"/>
    </row>
    <row r="14" spans="1:21" ht="18.75" customHeight="1">
      <c r="A14" s="150"/>
      <c r="B14" s="150"/>
      <c r="C14" s="150"/>
      <c r="D14" s="147"/>
      <c r="E14" s="148"/>
      <c r="F14" s="149"/>
      <c r="G14" s="151"/>
      <c r="H14" s="149"/>
      <c r="I14" s="149"/>
      <c r="J14" s="149"/>
      <c r="K14" s="151"/>
      <c r="L14" s="149"/>
      <c r="M14" s="149"/>
      <c r="N14" s="149"/>
      <c r="O14" s="149"/>
      <c r="P14" s="149"/>
      <c r="Q14" s="149"/>
      <c r="R14" s="149"/>
      <c r="S14" s="165"/>
      <c r="T14" s="165"/>
      <c r="U14" s="166"/>
    </row>
    <row r="15" spans="1:21" ht="18.75" customHeight="1">
      <c r="A15" s="150"/>
      <c r="B15" s="150"/>
      <c r="C15" s="150"/>
      <c r="D15" s="150"/>
      <c r="E15" s="152"/>
      <c r="F15" s="149"/>
      <c r="G15" s="151"/>
      <c r="H15" s="151"/>
      <c r="I15" s="151"/>
      <c r="J15" s="151"/>
      <c r="K15" s="151"/>
      <c r="L15" s="151"/>
      <c r="M15" s="149"/>
      <c r="N15" s="149"/>
      <c r="O15" s="149"/>
      <c r="P15" s="149"/>
      <c r="Q15" s="149"/>
      <c r="R15" s="149"/>
      <c r="S15" s="165"/>
      <c r="T15" s="166"/>
      <c r="U15" s="166"/>
    </row>
    <row r="16" spans="1:21" ht="18.75" customHeight="1">
      <c r="A16" s="150"/>
      <c r="B16" s="150"/>
      <c r="C16" s="150"/>
      <c r="D16" s="150"/>
      <c r="E16" s="152"/>
      <c r="F16" s="149"/>
      <c r="G16" s="151"/>
      <c r="H16" s="151"/>
      <c r="I16" s="151"/>
      <c r="J16" s="151"/>
      <c r="K16" s="151"/>
      <c r="L16" s="151"/>
      <c r="M16" s="149"/>
      <c r="N16" s="149"/>
      <c r="O16" s="149"/>
      <c r="P16" s="149"/>
      <c r="Q16" s="149"/>
      <c r="R16" s="149"/>
      <c r="S16" s="166"/>
      <c r="T16" s="166"/>
      <c r="U16" s="166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156"/>
      <c r="M17" s="156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7">
    <mergeCell ref="A2:U2"/>
    <mergeCell ref="T3:U3"/>
    <mergeCell ref="A4:C4"/>
    <mergeCell ref="G4:J4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C9:I10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"/>
  <sheetViews>
    <sheetView showGridLines="0" showZeros="0" workbookViewId="0" topLeftCell="A1">
      <selection activeCell="D9" sqref="D9:J9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98" t="s">
        <v>255</v>
      </c>
    </row>
    <row r="2" spans="1:21" ht="24.75" customHeight="1">
      <c r="A2" s="86" t="s">
        <v>256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80" customFormat="1" ht="19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9" t="s">
        <v>77</v>
      </c>
      <c r="U3" s="99"/>
    </row>
    <row r="4" spans="1:21" s="80" customFormat="1" ht="27.75" customHeight="1">
      <c r="A4" s="88" t="s">
        <v>110</v>
      </c>
      <c r="B4" s="89"/>
      <c r="C4" s="90"/>
      <c r="D4" s="91" t="s">
        <v>129</v>
      </c>
      <c r="E4" s="91" t="s">
        <v>130</v>
      </c>
      <c r="F4" s="91" t="s">
        <v>99</v>
      </c>
      <c r="G4" s="92" t="s">
        <v>131</v>
      </c>
      <c r="H4" s="92" t="s">
        <v>132</v>
      </c>
      <c r="I4" s="92" t="s">
        <v>133</v>
      </c>
      <c r="J4" s="92" t="s">
        <v>134</v>
      </c>
      <c r="K4" s="92" t="s">
        <v>135</v>
      </c>
      <c r="L4" s="92" t="s">
        <v>136</v>
      </c>
      <c r="M4" s="92" t="s">
        <v>121</v>
      </c>
      <c r="N4" s="92" t="s">
        <v>137</v>
      </c>
      <c r="O4" s="92" t="s">
        <v>119</v>
      </c>
      <c r="P4" s="92" t="s">
        <v>123</v>
      </c>
      <c r="Q4" s="92" t="s">
        <v>122</v>
      </c>
      <c r="R4" s="92" t="s">
        <v>138</v>
      </c>
      <c r="S4" s="92" t="s">
        <v>139</v>
      </c>
      <c r="T4" s="92" t="s">
        <v>140</v>
      </c>
      <c r="U4" s="92" t="s">
        <v>126</v>
      </c>
    </row>
    <row r="5" spans="1:21" s="80" customFormat="1" ht="13.5" customHeight="1">
      <c r="A5" s="91" t="s">
        <v>100</v>
      </c>
      <c r="B5" s="91" t="s">
        <v>101</v>
      </c>
      <c r="C5" s="91" t="s">
        <v>102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s="80" customFormat="1" ht="18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83" customFormat="1" ht="29.25" customHeight="1">
      <c r="A7" s="119"/>
      <c r="B7" s="119"/>
      <c r="C7" s="119"/>
      <c r="D7" s="119"/>
      <c r="E7" s="120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1"/>
    </row>
    <row r="9" spans="4:10" ht="14.25">
      <c r="D9" s="122" t="s">
        <v>254</v>
      </c>
      <c r="E9" s="123"/>
      <c r="F9" s="123"/>
      <c r="G9" s="123"/>
      <c r="H9" s="123"/>
      <c r="I9" s="123"/>
      <c r="J9" s="123"/>
    </row>
  </sheetData>
  <sheetProtection formatCells="0" formatColumns="0" formatRows="0"/>
  <mergeCells count="25">
    <mergeCell ref="A2:U2"/>
    <mergeCell ref="T3:U3"/>
    <mergeCell ref="A4:C4"/>
    <mergeCell ref="D9:J9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workbookViewId="0" topLeftCell="A1">
      <selection activeCell="M12" sqref="M12"/>
    </sheetView>
  </sheetViews>
  <sheetFormatPr defaultColWidth="6.875" defaultRowHeight="12.75" customHeight="1"/>
  <cols>
    <col min="1" max="3" width="3.625" style="101" customWidth="1"/>
    <col min="4" max="4" width="6.875" style="101" customWidth="1"/>
    <col min="5" max="5" width="22.625" style="101" customWidth="1"/>
    <col min="6" max="6" width="9.375" style="101" customWidth="1"/>
    <col min="7" max="7" width="8.625" style="101" customWidth="1"/>
    <col min="8" max="8" width="9.00390625" style="101" customWidth="1"/>
    <col min="9" max="10" width="7.50390625" style="101" customWidth="1"/>
    <col min="11" max="11" width="8.375" style="101" customWidth="1"/>
    <col min="12" max="21" width="7.50390625" style="101" customWidth="1"/>
    <col min="22" max="41" width="6.875" style="101" customWidth="1"/>
    <col min="42" max="42" width="6.625" style="101" customWidth="1"/>
    <col min="43" max="253" width="6.875" style="101" customWidth="1"/>
    <col min="254" max="256" width="6.875" style="102" customWidth="1"/>
  </cols>
  <sheetData>
    <row r="1" spans="22:255" ht="27" customHeight="1">
      <c r="V1" s="115" t="s">
        <v>257</v>
      </c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IT1"/>
      <c r="IU1"/>
    </row>
    <row r="2" spans="1:255" ht="33" customHeight="1">
      <c r="A2" s="103" t="s">
        <v>258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102"/>
      <c r="AJ2" s="102"/>
      <c r="AK2" s="102"/>
      <c r="AL2" s="102"/>
      <c r="IT2"/>
      <c r="IU2"/>
    </row>
    <row r="3" spans="1:255" ht="18.7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16"/>
      <c r="U3" s="117" t="s">
        <v>77</v>
      </c>
      <c r="V3" s="116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IT3"/>
      <c r="IU3"/>
    </row>
    <row r="4" spans="1:255" s="100" customFormat="1" ht="23.25" customHeight="1">
      <c r="A4" s="105" t="s">
        <v>110</v>
      </c>
      <c r="B4" s="105"/>
      <c r="C4" s="105"/>
      <c r="D4" s="106" t="s">
        <v>78</v>
      </c>
      <c r="E4" s="107" t="s">
        <v>98</v>
      </c>
      <c r="F4" s="106" t="s">
        <v>111</v>
      </c>
      <c r="G4" s="108" t="s">
        <v>112</v>
      </c>
      <c r="H4" s="108"/>
      <c r="I4" s="108"/>
      <c r="J4" s="108"/>
      <c r="K4" s="108" t="s">
        <v>113</v>
      </c>
      <c r="L4" s="108"/>
      <c r="M4" s="108"/>
      <c r="N4" s="108"/>
      <c r="O4" s="108"/>
      <c r="P4" s="108"/>
      <c r="Q4" s="108"/>
      <c r="R4" s="108"/>
      <c r="S4" s="109" t="s">
        <v>259</v>
      </c>
      <c r="T4" s="109"/>
      <c r="U4" s="109"/>
      <c r="V4" s="109"/>
      <c r="IT4"/>
      <c r="IU4"/>
    </row>
    <row r="5" spans="1:255" s="100" customFormat="1" ht="23.25" customHeight="1">
      <c r="A5" s="109" t="s">
        <v>100</v>
      </c>
      <c r="B5" s="106" t="s">
        <v>101</v>
      </c>
      <c r="C5" s="106" t="s">
        <v>102</v>
      </c>
      <c r="D5" s="106"/>
      <c r="E5" s="107"/>
      <c r="F5" s="106"/>
      <c r="G5" s="106" t="s">
        <v>80</v>
      </c>
      <c r="H5" s="106" t="s">
        <v>117</v>
      </c>
      <c r="I5" s="106" t="s">
        <v>118</v>
      </c>
      <c r="J5" s="106" t="s">
        <v>119</v>
      </c>
      <c r="K5" s="106" t="s">
        <v>80</v>
      </c>
      <c r="L5" s="106" t="s">
        <v>120</v>
      </c>
      <c r="M5" s="106" t="s">
        <v>121</v>
      </c>
      <c r="N5" s="106" t="s">
        <v>122</v>
      </c>
      <c r="O5" s="106" t="s">
        <v>123</v>
      </c>
      <c r="P5" s="106" t="s">
        <v>124</v>
      </c>
      <c r="Q5" s="106" t="s">
        <v>125</v>
      </c>
      <c r="R5" s="106" t="s">
        <v>126</v>
      </c>
      <c r="S5" s="109" t="s">
        <v>80</v>
      </c>
      <c r="T5" s="109" t="s">
        <v>260</v>
      </c>
      <c r="U5" s="109" t="s">
        <v>261</v>
      </c>
      <c r="V5" s="109" t="s">
        <v>262</v>
      </c>
      <c r="IT5"/>
      <c r="IU5"/>
    </row>
    <row r="6" spans="1:255" ht="31.5" customHeight="1">
      <c r="A6" s="109"/>
      <c r="B6" s="106"/>
      <c r="C6" s="106"/>
      <c r="D6" s="106"/>
      <c r="E6" s="107"/>
      <c r="F6" s="110" t="s">
        <v>99</v>
      </c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9"/>
      <c r="T6" s="109"/>
      <c r="U6" s="109"/>
      <c r="V6" s="109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18"/>
      <c r="BB6" s="118"/>
      <c r="BC6" s="118"/>
      <c r="BD6" s="118"/>
      <c r="BE6" s="118"/>
      <c r="BF6" s="118"/>
      <c r="BG6" s="118"/>
      <c r="BH6" s="118"/>
      <c r="BI6" s="118"/>
      <c r="BJ6" s="118"/>
      <c r="BK6" s="118"/>
      <c r="BL6" s="118"/>
      <c r="BM6" s="118"/>
      <c r="BN6" s="118"/>
      <c r="BO6" s="118"/>
      <c r="BP6" s="118"/>
      <c r="BQ6" s="118"/>
      <c r="BR6" s="118"/>
      <c r="BS6" s="118"/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8"/>
      <c r="CK6" s="118"/>
      <c r="CL6" s="118"/>
      <c r="CM6" s="118"/>
      <c r="CN6" s="118"/>
      <c r="CO6" s="118"/>
      <c r="CP6" s="118"/>
      <c r="CQ6" s="118"/>
      <c r="CR6" s="118"/>
      <c r="CS6" s="118"/>
      <c r="CT6" s="118"/>
      <c r="CU6" s="118"/>
      <c r="CV6" s="118"/>
      <c r="CW6" s="118"/>
      <c r="CX6" s="118"/>
      <c r="CY6" s="118"/>
      <c r="CZ6" s="118"/>
      <c r="DA6" s="118"/>
      <c r="DB6" s="118"/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8"/>
      <c r="DT6" s="118"/>
      <c r="DU6" s="118"/>
      <c r="DV6" s="118"/>
      <c r="DW6" s="118"/>
      <c r="DX6" s="118"/>
      <c r="DY6" s="118"/>
      <c r="DZ6" s="118"/>
      <c r="EA6" s="118"/>
      <c r="EB6" s="118"/>
      <c r="EC6" s="118"/>
      <c r="ED6" s="118"/>
      <c r="EE6" s="118"/>
      <c r="EF6" s="118"/>
      <c r="EG6" s="118"/>
      <c r="EH6" s="118"/>
      <c r="EI6" s="118"/>
      <c r="EJ6" s="118"/>
      <c r="EK6" s="118"/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8"/>
      <c r="FC6" s="118"/>
      <c r="FD6" s="118"/>
      <c r="FE6" s="118"/>
      <c r="FF6" s="118"/>
      <c r="FG6" s="118"/>
      <c r="FH6" s="118"/>
      <c r="FI6" s="118"/>
      <c r="FJ6" s="118"/>
      <c r="FK6" s="118"/>
      <c r="FL6" s="118"/>
      <c r="FM6" s="118"/>
      <c r="FN6" s="118"/>
      <c r="FO6" s="118"/>
      <c r="FP6" s="118"/>
      <c r="FQ6" s="118"/>
      <c r="FR6" s="118"/>
      <c r="FS6" s="118"/>
      <c r="FT6" s="118"/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8"/>
      <c r="GL6" s="118"/>
      <c r="GM6" s="118"/>
      <c r="GN6" s="118"/>
      <c r="GO6" s="118"/>
      <c r="GP6" s="118"/>
      <c r="GQ6" s="118"/>
      <c r="GR6" s="118"/>
      <c r="GS6" s="118"/>
      <c r="GT6" s="118"/>
      <c r="GU6" s="118"/>
      <c r="GV6" s="118"/>
      <c r="GW6" s="118"/>
      <c r="GX6" s="118"/>
      <c r="GY6" s="118"/>
      <c r="GZ6" s="118"/>
      <c r="HA6" s="118"/>
      <c r="HB6" s="118"/>
      <c r="HC6" s="118"/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8"/>
      <c r="HU6" s="118"/>
      <c r="HV6" s="118"/>
      <c r="HW6" s="118"/>
      <c r="HX6" s="118"/>
      <c r="HY6" s="118"/>
      <c r="HZ6" s="118"/>
      <c r="IA6" s="118"/>
      <c r="IB6" s="118"/>
      <c r="IC6" s="118"/>
      <c r="ID6" s="118"/>
      <c r="IE6" s="118"/>
      <c r="IF6" s="118"/>
      <c r="IG6" s="118"/>
      <c r="IH6" s="118"/>
      <c r="II6" s="118"/>
      <c r="IJ6" s="118"/>
      <c r="IK6" s="118"/>
      <c r="IL6" s="118"/>
      <c r="IM6" s="118"/>
      <c r="IN6" s="118"/>
      <c r="IO6" s="118"/>
      <c r="IP6" s="118"/>
      <c r="IQ6" s="102"/>
      <c r="IR6" s="102"/>
      <c r="IS6" s="102"/>
      <c r="IT6"/>
      <c r="IU6"/>
    </row>
    <row r="7" spans="1:255" ht="27" customHeight="1">
      <c r="A7" s="110" t="s">
        <v>92</v>
      </c>
      <c r="B7" s="110" t="s">
        <v>92</v>
      </c>
      <c r="C7" s="110" t="s">
        <v>92</v>
      </c>
      <c r="D7" s="110" t="s">
        <v>92</v>
      </c>
      <c r="E7" s="110" t="s">
        <v>92</v>
      </c>
      <c r="F7" s="110">
        <v>1</v>
      </c>
      <c r="G7" s="110">
        <v>2</v>
      </c>
      <c r="H7" s="110">
        <v>3</v>
      </c>
      <c r="I7" s="112">
        <v>4</v>
      </c>
      <c r="J7" s="112">
        <v>5</v>
      </c>
      <c r="K7" s="110">
        <v>6</v>
      </c>
      <c r="L7" s="110">
        <v>7</v>
      </c>
      <c r="M7" s="110">
        <v>8</v>
      </c>
      <c r="N7" s="112">
        <v>9</v>
      </c>
      <c r="O7" s="112">
        <v>10</v>
      </c>
      <c r="P7" s="110">
        <v>11</v>
      </c>
      <c r="Q7" s="110">
        <v>12</v>
      </c>
      <c r="R7" s="110">
        <v>13</v>
      </c>
      <c r="S7" s="110">
        <v>14</v>
      </c>
      <c r="T7" s="110">
        <v>15</v>
      </c>
      <c r="U7" s="110">
        <v>16</v>
      </c>
      <c r="V7" s="110">
        <v>17</v>
      </c>
      <c r="W7" s="118"/>
      <c r="X7" s="118"/>
      <c r="Y7" s="118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8"/>
      <c r="BB7" s="118"/>
      <c r="BC7" s="118"/>
      <c r="BD7" s="118"/>
      <c r="BE7" s="118"/>
      <c r="BF7" s="118"/>
      <c r="BG7" s="118"/>
      <c r="BH7" s="118"/>
      <c r="BI7" s="118"/>
      <c r="BJ7" s="118"/>
      <c r="BK7" s="118"/>
      <c r="BL7" s="118"/>
      <c r="BM7" s="118"/>
      <c r="BN7" s="118"/>
      <c r="BO7" s="118"/>
      <c r="BP7" s="118"/>
      <c r="BQ7" s="118"/>
      <c r="BR7" s="118"/>
      <c r="BS7" s="118"/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8"/>
      <c r="CK7" s="118"/>
      <c r="CL7" s="118"/>
      <c r="CM7" s="118"/>
      <c r="CN7" s="118"/>
      <c r="CO7" s="118"/>
      <c r="CP7" s="118"/>
      <c r="CQ7" s="118"/>
      <c r="CR7" s="118"/>
      <c r="CS7" s="118"/>
      <c r="CT7" s="118"/>
      <c r="CU7" s="118"/>
      <c r="CV7" s="118"/>
      <c r="CW7" s="118"/>
      <c r="CX7" s="118"/>
      <c r="CY7" s="118"/>
      <c r="CZ7" s="118"/>
      <c r="DA7" s="118"/>
      <c r="DB7" s="118"/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8"/>
      <c r="DT7" s="118"/>
      <c r="DU7" s="118"/>
      <c r="DV7" s="118"/>
      <c r="DW7" s="118"/>
      <c r="DX7" s="118"/>
      <c r="DY7" s="118"/>
      <c r="DZ7" s="118"/>
      <c r="EA7" s="118"/>
      <c r="EB7" s="118"/>
      <c r="EC7" s="118"/>
      <c r="ED7" s="118"/>
      <c r="EE7" s="118"/>
      <c r="EF7" s="118"/>
      <c r="EG7" s="118"/>
      <c r="EH7" s="118"/>
      <c r="EI7" s="118"/>
      <c r="EJ7" s="118"/>
      <c r="EK7" s="118"/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8"/>
      <c r="FC7" s="118"/>
      <c r="FD7" s="118"/>
      <c r="FE7" s="118"/>
      <c r="FF7" s="118"/>
      <c r="FG7" s="118"/>
      <c r="FH7" s="118"/>
      <c r="FI7" s="118"/>
      <c r="FJ7" s="118"/>
      <c r="FK7" s="118"/>
      <c r="FL7" s="118"/>
      <c r="FM7" s="118"/>
      <c r="FN7" s="118"/>
      <c r="FO7" s="118"/>
      <c r="FP7" s="118"/>
      <c r="FQ7" s="118"/>
      <c r="FR7" s="118"/>
      <c r="FS7" s="118"/>
      <c r="FT7" s="118"/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8"/>
      <c r="GL7" s="118"/>
      <c r="GM7" s="118"/>
      <c r="GN7" s="118"/>
      <c r="GO7" s="118"/>
      <c r="GP7" s="118"/>
      <c r="GQ7" s="118"/>
      <c r="GR7" s="118"/>
      <c r="GS7" s="118"/>
      <c r="GT7" s="118"/>
      <c r="GU7" s="118"/>
      <c r="GV7" s="118"/>
      <c r="GW7" s="118"/>
      <c r="GX7" s="118"/>
      <c r="GY7" s="118"/>
      <c r="GZ7" s="118"/>
      <c r="HA7" s="118"/>
      <c r="HB7" s="118"/>
      <c r="HC7" s="118"/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8"/>
      <c r="HU7" s="118"/>
      <c r="HV7" s="118"/>
      <c r="HW7" s="118"/>
      <c r="HX7" s="118"/>
      <c r="HY7" s="118"/>
      <c r="HZ7" s="118"/>
      <c r="IA7" s="118"/>
      <c r="IB7" s="118"/>
      <c r="IC7" s="118"/>
      <c r="ID7" s="118"/>
      <c r="IE7" s="118"/>
      <c r="IF7" s="118"/>
      <c r="IG7" s="118"/>
      <c r="IH7" s="118"/>
      <c r="II7" s="118"/>
      <c r="IJ7" s="118"/>
      <c r="IK7" s="118"/>
      <c r="IL7" s="118"/>
      <c r="IM7" s="118"/>
      <c r="IN7" s="118"/>
      <c r="IO7" s="118"/>
      <c r="IP7" s="118"/>
      <c r="IQ7" s="102"/>
      <c r="IR7" s="102"/>
      <c r="IS7" s="102"/>
      <c r="IT7"/>
      <c r="IU7"/>
    </row>
    <row r="8" spans="1:255" ht="33.75">
      <c r="A8" s="95" t="s">
        <v>103</v>
      </c>
      <c r="B8" s="95" t="s">
        <v>104</v>
      </c>
      <c r="C8" s="95" t="s">
        <v>104</v>
      </c>
      <c r="D8" s="638" t="s">
        <v>93</v>
      </c>
      <c r="E8" s="96" t="s">
        <v>105</v>
      </c>
      <c r="F8" s="76">
        <f>G8</f>
        <v>2313.4</v>
      </c>
      <c r="G8" s="76">
        <f>H8+I8</f>
        <v>2313.4</v>
      </c>
      <c r="H8" s="76">
        <v>2313.4</v>
      </c>
      <c r="I8" s="113"/>
      <c r="J8" s="111"/>
      <c r="K8" s="111"/>
      <c r="L8" s="111"/>
      <c r="M8" s="111"/>
      <c r="N8" s="111"/>
      <c r="O8" s="111"/>
      <c r="P8" s="111"/>
      <c r="Q8" s="114"/>
      <c r="R8" s="114"/>
      <c r="S8" s="114"/>
      <c r="T8" s="114"/>
      <c r="U8" s="114"/>
      <c r="V8" s="114"/>
      <c r="IT8"/>
      <c r="IU8"/>
    </row>
    <row r="9" spans="1:255" ht="27" customHeight="1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4"/>
      <c r="Q9" s="114"/>
      <c r="R9" s="114"/>
      <c r="S9" s="114"/>
      <c r="T9" s="114"/>
      <c r="U9" s="114"/>
      <c r="V9" s="114"/>
      <c r="IT9"/>
      <c r="IU9"/>
    </row>
    <row r="10" spans="1:255" ht="27" customHeight="1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  <c r="M10" s="111"/>
      <c r="N10" s="111"/>
      <c r="O10" s="111"/>
      <c r="P10" s="114"/>
      <c r="Q10" s="114"/>
      <c r="R10" s="114"/>
      <c r="S10" s="114"/>
      <c r="T10" s="114"/>
      <c r="U10" s="114"/>
      <c r="V10" s="114"/>
      <c r="IT10"/>
      <c r="IU10"/>
    </row>
  </sheetData>
  <sheetProtection formatCells="0" formatColumns="0" formatRows="0"/>
  <mergeCells count="25">
    <mergeCell ref="A2:V2"/>
    <mergeCell ref="U3:V3"/>
    <mergeCell ref="S4:V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workbookViewId="0" topLeftCell="A1">
      <selection activeCell="G10" sqref="G10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21.25390625" style="0" customWidth="1"/>
    <col min="6" max="6" width="10.625" style="0" customWidth="1"/>
    <col min="7" max="7" width="11.75390625" style="0" customWidth="1"/>
    <col min="8" max="21" width="7.25390625" style="0" customWidth="1"/>
  </cols>
  <sheetData>
    <row r="1" spans="1:21" ht="14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98" t="s">
        <v>263</v>
      </c>
    </row>
    <row r="2" spans="1:21" ht="24.75" customHeight="1">
      <c r="A2" s="86" t="s">
        <v>264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80" customFormat="1" ht="19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99" t="s">
        <v>77</v>
      </c>
      <c r="U3" s="99"/>
    </row>
    <row r="4" spans="1:21" s="80" customFormat="1" ht="27.75" customHeight="1">
      <c r="A4" s="88" t="s">
        <v>110</v>
      </c>
      <c r="B4" s="89"/>
      <c r="C4" s="90"/>
      <c r="D4" s="91" t="s">
        <v>129</v>
      </c>
      <c r="E4" s="91" t="s">
        <v>130</v>
      </c>
      <c r="F4" s="91" t="s">
        <v>99</v>
      </c>
      <c r="G4" s="92" t="s">
        <v>131</v>
      </c>
      <c r="H4" s="92" t="s">
        <v>132</v>
      </c>
      <c r="I4" s="92" t="s">
        <v>133</v>
      </c>
      <c r="J4" s="92" t="s">
        <v>134</v>
      </c>
      <c r="K4" s="92" t="s">
        <v>135</v>
      </c>
      <c r="L4" s="92" t="s">
        <v>136</v>
      </c>
      <c r="M4" s="92" t="s">
        <v>121</v>
      </c>
      <c r="N4" s="92" t="s">
        <v>137</v>
      </c>
      <c r="O4" s="92" t="s">
        <v>119</v>
      </c>
      <c r="P4" s="92" t="s">
        <v>123</v>
      </c>
      <c r="Q4" s="92" t="s">
        <v>122</v>
      </c>
      <c r="R4" s="92" t="s">
        <v>138</v>
      </c>
      <c r="S4" s="92" t="s">
        <v>139</v>
      </c>
      <c r="T4" s="92" t="s">
        <v>140</v>
      </c>
      <c r="U4" s="92" t="s">
        <v>126</v>
      </c>
    </row>
    <row r="5" spans="1:21" s="80" customFormat="1" ht="13.5" customHeight="1">
      <c r="A5" s="91" t="s">
        <v>100</v>
      </c>
      <c r="B5" s="91" t="s">
        <v>101</v>
      </c>
      <c r="C5" s="91" t="s">
        <v>102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s="80" customFormat="1" ht="18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ht="51" customHeight="1">
      <c r="A7" s="95" t="s">
        <v>103</v>
      </c>
      <c r="B7" s="95" t="s">
        <v>104</v>
      </c>
      <c r="C7" s="95" t="s">
        <v>104</v>
      </c>
      <c r="D7" s="638" t="s">
        <v>93</v>
      </c>
      <c r="E7" s="96" t="s">
        <v>105</v>
      </c>
      <c r="F7" s="76">
        <f>G7</f>
        <v>2313.4</v>
      </c>
      <c r="G7" s="76">
        <v>2313.4</v>
      </c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16"/>
  <sheetViews>
    <sheetView showGridLines="0" showZeros="0" workbookViewId="0" topLeftCell="A1">
      <selection activeCell="M8" sqref="M8"/>
    </sheetView>
  </sheetViews>
  <sheetFormatPr defaultColWidth="6.875" defaultRowHeight="12.75" customHeight="1"/>
  <cols>
    <col min="1" max="1" width="15.50390625" style="60" customWidth="1"/>
    <col min="2" max="2" width="9.125" style="60" customWidth="1"/>
    <col min="3" max="8" width="7.875" style="60" customWidth="1"/>
    <col min="9" max="9" width="9.125" style="60" customWidth="1"/>
    <col min="10" max="15" width="7.875" style="60" customWidth="1"/>
    <col min="16" max="250" width="6.875" style="60" customWidth="1"/>
    <col min="251" max="16384" width="6.875" style="60" customWidth="1"/>
  </cols>
  <sheetData>
    <row r="1" spans="15:250" ht="12.75" customHeight="1">
      <c r="O1" s="78" t="s">
        <v>265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61" t="s">
        <v>266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s="58" customFormat="1" ht="25.5" customHeight="1">
      <c r="A3" s="62"/>
      <c r="F3" s="62"/>
      <c r="G3" s="62"/>
      <c r="H3" s="62"/>
      <c r="I3" s="62"/>
      <c r="J3" s="62"/>
      <c r="K3" s="62"/>
      <c r="L3" s="62"/>
      <c r="M3" s="62"/>
      <c r="N3" s="62"/>
      <c r="O3" s="79" t="s">
        <v>77</v>
      </c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0"/>
      <c r="AH3" s="80"/>
      <c r="AI3" s="80"/>
      <c r="AJ3" s="80"/>
      <c r="AK3" s="80"/>
      <c r="AL3" s="80"/>
      <c r="AM3" s="80"/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0"/>
      <c r="BE3" s="80"/>
      <c r="BF3" s="80"/>
      <c r="BG3" s="80"/>
      <c r="BH3" s="80"/>
      <c r="BI3" s="80"/>
      <c r="BJ3" s="80"/>
      <c r="BK3" s="80"/>
      <c r="BL3" s="80"/>
      <c r="BM3" s="80"/>
      <c r="BN3" s="80"/>
      <c r="BO3" s="80"/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0"/>
      <c r="CG3" s="80"/>
      <c r="CH3" s="80"/>
      <c r="CI3" s="80"/>
      <c r="CJ3" s="80"/>
      <c r="CK3" s="80"/>
      <c r="CL3" s="80"/>
      <c r="CM3" s="80"/>
      <c r="CN3" s="80"/>
      <c r="CO3" s="80"/>
      <c r="CP3" s="80"/>
      <c r="CQ3" s="80"/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0"/>
      <c r="DH3" s="80"/>
      <c r="DI3" s="80"/>
      <c r="DJ3" s="80"/>
      <c r="DK3" s="80"/>
      <c r="DL3" s="80"/>
      <c r="DM3" s="80"/>
      <c r="DN3" s="80"/>
      <c r="DO3" s="80"/>
      <c r="DP3" s="80"/>
      <c r="DQ3" s="80"/>
      <c r="DR3" s="80"/>
      <c r="DS3" s="80"/>
      <c r="DT3" s="80"/>
      <c r="DU3" s="80"/>
      <c r="DV3" s="80"/>
      <c r="DW3" s="80"/>
      <c r="DX3" s="80"/>
      <c r="DY3" s="80"/>
      <c r="DZ3" s="80"/>
      <c r="EA3" s="80"/>
      <c r="EB3" s="80"/>
      <c r="EC3" s="80"/>
      <c r="ED3" s="80"/>
      <c r="EE3" s="80"/>
      <c r="EF3" s="80"/>
      <c r="EG3" s="80"/>
      <c r="EH3" s="80"/>
      <c r="EI3" s="80"/>
      <c r="EJ3" s="80"/>
      <c r="EK3" s="80"/>
      <c r="EL3" s="80"/>
      <c r="EM3" s="80"/>
      <c r="EN3" s="80"/>
      <c r="EO3" s="80"/>
      <c r="EP3" s="80"/>
      <c r="EQ3" s="80"/>
      <c r="ER3" s="80"/>
      <c r="ES3" s="80"/>
      <c r="ET3" s="80"/>
      <c r="EU3" s="80"/>
      <c r="EV3" s="80"/>
      <c r="EW3" s="80"/>
      <c r="EX3" s="80"/>
      <c r="EY3" s="80"/>
      <c r="EZ3" s="80"/>
      <c r="FA3" s="80"/>
      <c r="FB3" s="80"/>
      <c r="FC3" s="80"/>
      <c r="FD3" s="80"/>
      <c r="FE3" s="80"/>
      <c r="FF3" s="80"/>
      <c r="FG3" s="80"/>
      <c r="FH3" s="80"/>
      <c r="FI3" s="80"/>
      <c r="FJ3" s="80"/>
      <c r="FK3" s="80"/>
      <c r="FL3" s="80"/>
      <c r="FM3" s="80"/>
      <c r="FN3" s="80"/>
      <c r="FO3" s="80"/>
      <c r="FP3" s="80"/>
      <c r="FQ3" s="80"/>
      <c r="FR3" s="80"/>
      <c r="FS3" s="80"/>
      <c r="FT3" s="80"/>
      <c r="FU3" s="80"/>
      <c r="FV3" s="80"/>
      <c r="FW3" s="80"/>
      <c r="FX3" s="80"/>
      <c r="FY3" s="80"/>
      <c r="FZ3" s="80"/>
      <c r="GA3" s="80"/>
      <c r="GB3" s="80"/>
      <c r="GC3" s="80"/>
      <c r="GD3" s="80"/>
      <c r="GE3" s="80"/>
      <c r="GF3" s="80"/>
      <c r="GG3" s="80"/>
      <c r="GH3" s="80"/>
      <c r="GI3" s="80"/>
      <c r="GJ3" s="80"/>
      <c r="GK3" s="80"/>
      <c r="GL3" s="80"/>
      <c r="GM3" s="80"/>
      <c r="GN3" s="80"/>
      <c r="GO3" s="80"/>
      <c r="GP3" s="80"/>
      <c r="GQ3" s="80"/>
      <c r="GR3" s="80"/>
      <c r="GS3" s="80"/>
      <c r="GT3" s="80"/>
      <c r="GU3" s="80"/>
      <c r="GV3" s="80"/>
      <c r="GW3" s="80"/>
      <c r="GX3" s="80"/>
      <c r="GY3" s="80"/>
      <c r="GZ3" s="80"/>
      <c r="HA3" s="80"/>
      <c r="HB3" s="80"/>
      <c r="HC3" s="80"/>
      <c r="HD3" s="80"/>
      <c r="HE3" s="80"/>
      <c r="HF3" s="80"/>
      <c r="HG3" s="80"/>
      <c r="HH3" s="80"/>
      <c r="HI3" s="80"/>
      <c r="HJ3" s="80"/>
      <c r="HK3" s="80"/>
      <c r="HL3" s="80"/>
      <c r="HM3" s="80"/>
      <c r="HN3" s="80"/>
      <c r="HO3" s="80"/>
      <c r="HP3" s="80"/>
      <c r="HQ3" s="80"/>
      <c r="HR3" s="80"/>
      <c r="HS3" s="80"/>
      <c r="HT3" s="80"/>
      <c r="HU3" s="80"/>
      <c r="HV3" s="80"/>
      <c r="HW3" s="80"/>
      <c r="HX3" s="80"/>
      <c r="HY3" s="80"/>
      <c r="HZ3" s="80"/>
      <c r="IA3" s="80"/>
      <c r="IB3" s="80"/>
      <c r="IC3" s="80"/>
      <c r="ID3" s="80"/>
      <c r="IE3" s="80"/>
      <c r="IF3" s="80"/>
      <c r="IG3" s="80"/>
      <c r="IH3" s="80"/>
      <c r="II3" s="80"/>
      <c r="IJ3" s="80"/>
      <c r="IK3" s="80"/>
      <c r="IL3" s="80"/>
      <c r="IM3" s="80"/>
      <c r="IN3" s="80"/>
      <c r="IO3" s="80"/>
      <c r="IP3" s="80"/>
    </row>
    <row r="4" spans="1:250" s="58" customFormat="1" ht="23.25" customHeight="1">
      <c r="A4" s="63" t="s">
        <v>267</v>
      </c>
      <c r="B4" s="64" t="s">
        <v>268</v>
      </c>
      <c r="C4" s="64"/>
      <c r="D4" s="64"/>
      <c r="E4" s="64"/>
      <c r="F4" s="64"/>
      <c r="G4" s="64"/>
      <c r="H4" s="64"/>
      <c r="I4" s="81" t="s">
        <v>269</v>
      </c>
      <c r="J4" s="82"/>
      <c r="K4" s="82"/>
      <c r="L4" s="82"/>
      <c r="M4" s="82"/>
      <c r="N4" s="82"/>
      <c r="O4" s="82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0"/>
      <c r="BX4" s="80"/>
      <c r="BY4" s="80"/>
      <c r="BZ4" s="80"/>
      <c r="CA4" s="80"/>
      <c r="CB4" s="80"/>
      <c r="CC4" s="80"/>
      <c r="CD4" s="80"/>
      <c r="CE4" s="80"/>
      <c r="CF4" s="80"/>
      <c r="CG4" s="80"/>
      <c r="CH4" s="80"/>
      <c r="CI4" s="80"/>
      <c r="CJ4" s="80"/>
      <c r="CK4" s="80"/>
      <c r="CL4" s="80"/>
      <c r="CM4" s="80"/>
      <c r="CN4" s="80"/>
      <c r="CO4" s="80"/>
      <c r="CP4" s="80"/>
      <c r="CQ4" s="80"/>
      <c r="CR4" s="80"/>
      <c r="CS4" s="80"/>
      <c r="CT4" s="80"/>
      <c r="CU4" s="80"/>
      <c r="CV4" s="80"/>
      <c r="CW4" s="80"/>
      <c r="CX4" s="80"/>
      <c r="CY4" s="80"/>
      <c r="CZ4" s="80"/>
      <c r="DA4" s="80"/>
      <c r="DB4" s="80"/>
      <c r="DC4" s="80"/>
      <c r="DD4" s="80"/>
      <c r="DE4" s="80"/>
      <c r="DF4" s="80"/>
      <c r="DG4" s="80"/>
      <c r="DH4" s="80"/>
      <c r="DI4" s="80"/>
      <c r="DJ4" s="80"/>
      <c r="DK4" s="80"/>
      <c r="DL4" s="80"/>
      <c r="DM4" s="80"/>
      <c r="DN4" s="80"/>
      <c r="DO4" s="80"/>
      <c r="DP4" s="80"/>
      <c r="DQ4" s="80"/>
      <c r="DR4" s="80"/>
      <c r="DS4" s="80"/>
      <c r="DT4" s="80"/>
      <c r="DU4" s="80"/>
      <c r="DV4" s="80"/>
      <c r="DW4" s="80"/>
      <c r="DX4" s="80"/>
      <c r="DY4" s="80"/>
      <c r="DZ4" s="80"/>
      <c r="EA4" s="80"/>
      <c r="EB4" s="80"/>
      <c r="EC4" s="80"/>
      <c r="ED4" s="80"/>
      <c r="EE4" s="80"/>
      <c r="EF4" s="80"/>
      <c r="EG4" s="80"/>
      <c r="EH4" s="80"/>
      <c r="EI4" s="80"/>
      <c r="EJ4" s="80"/>
      <c r="EK4" s="80"/>
      <c r="EL4" s="80"/>
      <c r="EM4" s="80"/>
      <c r="EN4" s="80"/>
      <c r="EO4" s="80"/>
      <c r="EP4" s="80"/>
      <c r="EQ4" s="80"/>
      <c r="ER4" s="80"/>
      <c r="ES4" s="80"/>
      <c r="ET4" s="80"/>
      <c r="EU4" s="80"/>
      <c r="EV4" s="80"/>
      <c r="EW4" s="80"/>
      <c r="EX4" s="80"/>
      <c r="EY4" s="80"/>
      <c r="EZ4" s="80"/>
      <c r="FA4" s="80"/>
      <c r="FB4" s="80"/>
      <c r="FC4" s="80"/>
      <c r="FD4" s="80"/>
      <c r="FE4" s="80"/>
      <c r="FF4" s="80"/>
      <c r="FG4" s="80"/>
      <c r="FH4" s="80"/>
      <c r="FI4" s="80"/>
      <c r="FJ4" s="80"/>
      <c r="FK4" s="80"/>
      <c r="FL4" s="80"/>
      <c r="FM4" s="80"/>
      <c r="FN4" s="80"/>
      <c r="FO4" s="80"/>
      <c r="FP4" s="80"/>
      <c r="FQ4" s="80"/>
      <c r="FR4" s="80"/>
      <c r="FS4" s="80"/>
      <c r="FT4" s="80"/>
      <c r="FU4" s="80"/>
      <c r="FV4" s="80"/>
      <c r="FW4" s="80"/>
      <c r="FX4" s="80"/>
      <c r="FY4" s="80"/>
      <c r="FZ4" s="80"/>
      <c r="GA4" s="80"/>
      <c r="GB4" s="80"/>
      <c r="GC4" s="80"/>
      <c r="GD4" s="80"/>
      <c r="GE4" s="80"/>
      <c r="GF4" s="80"/>
      <c r="GG4" s="80"/>
      <c r="GH4" s="80"/>
      <c r="GI4" s="80"/>
      <c r="GJ4" s="80"/>
      <c r="GK4" s="80"/>
      <c r="GL4" s="80"/>
      <c r="GM4" s="80"/>
      <c r="GN4" s="80"/>
      <c r="GO4" s="80"/>
      <c r="GP4" s="80"/>
      <c r="GQ4" s="80"/>
      <c r="GR4" s="80"/>
      <c r="GS4" s="80"/>
      <c r="GT4" s="80"/>
      <c r="GU4" s="80"/>
      <c r="GV4" s="80"/>
      <c r="GW4" s="80"/>
      <c r="GX4" s="80"/>
      <c r="GY4" s="80"/>
      <c r="GZ4" s="80"/>
      <c r="HA4" s="80"/>
      <c r="HB4" s="80"/>
      <c r="HC4" s="80"/>
      <c r="HD4" s="80"/>
      <c r="HE4" s="80"/>
      <c r="HF4" s="80"/>
      <c r="HG4" s="80"/>
      <c r="HH4" s="80"/>
      <c r="HI4" s="80"/>
      <c r="HJ4" s="80"/>
      <c r="HK4" s="80"/>
      <c r="HL4" s="80"/>
      <c r="HM4" s="80"/>
      <c r="HN4" s="80"/>
      <c r="HO4" s="80"/>
      <c r="HP4" s="80"/>
      <c r="HQ4" s="80"/>
      <c r="HR4" s="80"/>
      <c r="HS4" s="80"/>
      <c r="HT4" s="80"/>
      <c r="HU4" s="80"/>
      <c r="HV4" s="80"/>
      <c r="HW4" s="80"/>
      <c r="HX4" s="80"/>
      <c r="HY4" s="80"/>
      <c r="HZ4" s="80"/>
      <c r="IA4" s="80"/>
      <c r="IB4" s="80"/>
      <c r="IC4" s="80"/>
      <c r="ID4" s="80"/>
      <c r="IE4" s="80"/>
      <c r="IF4" s="80"/>
      <c r="IG4" s="80"/>
      <c r="IH4" s="80"/>
      <c r="II4" s="80"/>
      <c r="IJ4" s="80"/>
      <c r="IK4" s="80"/>
      <c r="IL4" s="80"/>
      <c r="IM4" s="80"/>
      <c r="IN4" s="80"/>
      <c r="IO4" s="80"/>
      <c r="IP4" s="80"/>
    </row>
    <row r="5" spans="1:250" s="58" customFormat="1" ht="23.25" customHeight="1">
      <c r="A5" s="63"/>
      <c r="B5" s="65" t="s">
        <v>80</v>
      </c>
      <c r="C5" s="65" t="s">
        <v>182</v>
      </c>
      <c r="D5" s="65" t="s">
        <v>270</v>
      </c>
      <c r="E5" s="66" t="s">
        <v>271</v>
      </c>
      <c r="F5" s="67" t="s">
        <v>185</v>
      </c>
      <c r="G5" s="67" t="s">
        <v>272</v>
      </c>
      <c r="H5" s="68" t="s">
        <v>187</v>
      </c>
      <c r="I5" s="70" t="s">
        <v>80</v>
      </c>
      <c r="J5" s="71" t="s">
        <v>182</v>
      </c>
      <c r="K5" s="71" t="s">
        <v>270</v>
      </c>
      <c r="L5" s="71" t="s">
        <v>271</v>
      </c>
      <c r="M5" s="71" t="s">
        <v>185</v>
      </c>
      <c r="N5" s="71" t="s">
        <v>272</v>
      </c>
      <c r="O5" s="71" t="s">
        <v>187</v>
      </c>
      <c r="P5" s="80"/>
      <c r="Q5" s="8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  <c r="AC5" s="80"/>
      <c r="AD5" s="80"/>
      <c r="AE5" s="80"/>
      <c r="AF5" s="80"/>
      <c r="AG5" s="80"/>
      <c r="AH5" s="80"/>
      <c r="AI5" s="80"/>
      <c r="AJ5" s="80"/>
      <c r="AK5" s="80"/>
      <c r="AL5" s="80"/>
      <c r="AM5" s="80"/>
      <c r="AN5" s="80"/>
      <c r="AO5" s="80"/>
      <c r="AP5" s="80"/>
      <c r="AQ5" s="80"/>
      <c r="AR5" s="80"/>
      <c r="AS5" s="80"/>
      <c r="AT5" s="80"/>
      <c r="AU5" s="80"/>
      <c r="AV5" s="80"/>
      <c r="AW5" s="80"/>
      <c r="AX5" s="80"/>
      <c r="AY5" s="80"/>
      <c r="AZ5" s="80"/>
      <c r="BA5" s="80"/>
      <c r="BB5" s="80"/>
      <c r="BC5" s="80"/>
      <c r="BD5" s="80"/>
      <c r="BE5" s="80"/>
      <c r="BF5" s="80"/>
      <c r="BG5" s="80"/>
      <c r="BH5" s="80"/>
      <c r="BI5" s="80"/>
      <c r="BJ5" s="80"/>
      <c r="BK5" s="80"/>
      <c r="BL5" s="80"/>
      <c r="BM5" s="80"/>
      <c r="BN5" s="80"/>
      <c r="BO5" s="80"/>
      <c r="BP5" s="80"/>
      <c r="BQ5" s="80"/>
      <c r="BR5" s="80"/>
      <c r="BS5" s="80"/>
      <c r="BT5" s="80"/>
      <c r="BU5" s="80"/>
      <c r="BV5" s="80"/>
      <c r="BW5" s="80"/>
      <c r="BX5" s="80"/>
      <c r="BY5" s="80"/>
      <c r="BZ5" s="80"/>
      <c r="CA5" s="80"/>
      <c r="CB5" s="80"/>
      <c r="CC5" s="80"/>
      <c r="CD5" s="80"/>
      <c r="CE5" s="80"/>
      <c r="CF5" s="80"/>
      <c r="CG5" s="80"/>
      <c r="CH5" s="80"/>
      <c r="CI5" s="80"/>
      <c r="CJ5" s="80"/>
      <c r="CK5" s="80"/>
      <c r="CL5" s="80"/>
      <c r="CM5" s="80"/>
      <c r="CN5" s="80"/>
      <c r="CO5" s="80"/>
      <c r="CP5" s="80"/>
      <c r="CQ5" s="80"/>
      <c r="CR5" s="80"/>
      <c r="CS5" s="80"/>
      <c r="CT5" s="80"/>
      <c r="CU5" s="80"/>
      <c r="CV5" s="80"/>
      <c r="CW5" s="80"/>
      <c r="CX5" s="80"/>
      <c r="CY5" s="80"/>
      <c r="CZ5" s="80"/>
      <c r="DA5" s="80"/>
      <c r="DB5" s="80"/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0"/>
      <c r="DN5" s="80"/>
      <c r="DO5" s="80"/>
      <c r="DP5" s="80"/>
      <c r="DQ5" s="80"/>
      <c r="DR5" s="80"/>
      <c r="DS5" s="80"/>
      <c r="DT5" s="80"/>
      <c r="DU5" s="80"/>
      <c r="DV5" s="80"/>
      <c r="DW5" s="80"/>
      <c r="DX5" s="80"/>
      <c r="DY5" s="80"/>
      <c r="DZ5" s="80"/>
      <c r="EA5" s="80"/>
      <c r="EB5" s="80"/>
      <c r="EC5" s="80"/>
      <c r="ED5" s="80"/>
      <c r="EE5" s="80"/>
      <c r="EF5" s="80"/>
      <c r="EG5" s="80"/>
      <c r="EH5" s="80"/>
      <c r="EI5" s="80"/>
      <c r="EJ5" s="80"/>
      <c r="EK5" s="80"/>
      <c r="EL5" s="80"/>
      <c r="EM5" s="80"/>
      <c r="EN5" s="80"/>
      <c r="EO5" s="80"/>
      <c r="EP5" s="80"/>
      <c r="EQ5" s="80"/>
      <c r="ER5" s="80"/>
      <c r="ES5" s="80"/>
      <c r="ET5" s="80"/>
      <c r="EU5" s="80"/>
      <c r="EV5" s="80"/>
      <c r="EW5" s="80"/>
      <c r="EX5" s="80"/>
      <c r="EY5" s="80"/>
      <c r="EZ5" s="80"/>
      <c r="FA5" s="80"/>
      <c r="FB5" s="80"/>
      <c r="FC5" s="80"/>
      <c r="FD5" s="80"/>
      <c r="FE5" s="80"/>
      <c r="FF5" s="80"/>
      <c r="FG5" s="80"/>
      <c r="FH5" s="80"/>
      <c r="FI5" s="80"/>
      <c r="FJ5" s="80"/>
      <c r="FK5" s="80"/>
      <c r="FL5" s="80"/>
      <c r="FM5" s="80"/>
      <c r="FN5" s="80"/>
      <c r="FO5" s="80"/>
      <c r="FP5" s="80"/>
      <c r="FQ5" s="80"/>
      <c r="FR5" s="80"/>
      <c r="FS5" s="80"/>
      <c r="FT5" s="80"/>
      <c r="FU5" s="80"/>
      <c r="FV5" s="80"/>
      <c r="FW5" s="80"/>
      <c r="FX5" s="80"/>
      <c r="FY5" s="80"/>
      <c r="FZ5" s="80"/>
      <c r="GA5" s="80"/>
      <c r="GB5" s="80"/>
      <c r="GC5" s="80"/>
      <c r="GD5" s="80"/>
      <c r="GE5" s="80"/>
      <c r="GF5" s="80"/>
      <c r="GG5" s="80"/>
      <c r="GH5" s="80"/>
      <c r="GI5" s="80"/>
      <c r="GJ5" s="80"/>
      <c r="GK5" s="80"/>
      <c r="GL5" s="80"/>
      <c r="GM5" s="80"/>
      <c r="GN5" s="80"/>
      <c r="GO5" s="80"/>
      <c r="GP5" s="80"/>
      <c r="GQ5" s="80"/>
      <c r="GR5" s="80"/>
      <c r="GS5" s="80"/>
      <c r="GT5" s="80"/>
      <c r="GU5" s="80"/>
      <c r="GV5" s="80"/>
      <c r="GW5" s="80"/>
      <c r="GX5" s="80"/>
      <c r="GY5" s="80"/>
      <c r="GZ5" s="80"/>
      <c r="HA5" s="80"/>
      <c r="HB5" s="80"/>
      <c r="HC5" s="80"/>
      <c r="HD5" s="80"/>
      <c r="HE5" s="80"/>
      <c r="HF5" s="80"/>
      <c r="HG5" s="80"/>
      <c r="HH5" s="80"/>
      <c r="HI5" s="80"/>
      <c r="HJ5" s="80"/>
      <c r="HK5" s="80"/>
      <c r="HL5" s="80"/>
      <c r="HM5" s="80"/>
      <c r="HN5" s="80"/>
      <c r="HO5" s="80"/>
      <c r="HP5" s="80"/>
      <c r="HQ5" s="80"/>
      <c r="HR5" s="80"/>
      <c r="HS5" s="80"/>
      <c r="HT5" s="80"/>
      <c r="HU5" s="80"/>
      <c r="HV5" s="80"/>
      <c r="HW5" s="80"/>
      <c r="HX5" s="80"/>
      <c r="HY5" s="80"/>
      <c r="HZ5" s="80"/>
      <c r="IA5" s="80"/>
      <c r="IB5" s="80"/>
      <c r="IC5" s="80"/>
      <c r="ID5" s="80"/>
      <c r="IE5" s="80"/>
      <c r="IF5" s="80"/>
      <c r="IG5" s="80"/>
      <c r="IH5" s="80"/>
      <c r="II5" s="80"/>
      <c r="IJ5" s="80"/>
      <c r="IK5" s="80"/>
      <c r="IL5" s="80"/>
      <c r="IM5" s="80"/>
      <c r="IN5" s="80"/>
      <c r="IO5" s="80"/>
      <c r="IP5" s="80"/>
    </row>
    <row r="6" spans="1:250" s="58" customFormat="1" ht="33" customHeight="1">
      <c r="A6" s="63"/>
      <c r="B6" s="69"/>
      <c r="C6" s="69"/>
      <c r="D6" s="69"/>
      <c r="E6" s="70"/>
      <c r="F6" s="71"/>
      <c r="G6" s="71"/>
      <c r="H6" s="72"/>
      <c r="I6" s="70"/>
      <c r="J6" s="71"/>
      <c r="K6" s="71"/>
      <c r="L6" s="71"/>
      <c r="M6" s="71"/>
      <c r="N6" s="71"/>
      <c r="O6" s="71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  <c r="DY6" s="80"/>
      <c r="DZ6" s="80"/>
      <c r="EA6" s="80"/>
      <c r="EB6" s="80"/>
      <c r="EC6" s="80"/>
      <c r="ED6" s="80"/>
      <c r="EE6" s="80"/>
      <c r="EF6" s="80"/>
      <c r="EG6" s="80"/>
      <c r="EH6" s="80"/>
      <c r="EI6" s="80"/>
      <c r="EJ6" s="80"/>
      <c r="EK6" s="80"/>
      <c r="EL6" s="80"/>
      <c r="EM6" s="80"/>
      <c r="EN6" s="80"/>
      <c r="EO6" s="80"/>
      <c r="EP6" s="80"/>
      <c r="EQ6" s="80"/>
      <c r="ER6" s="80"/>
      <c r="ES6" s="80"/>
      <c r="ET6" s="80"/>
      <c r="EU6" s="80"/>
      <c r="EV6" s="80"/>
      <c r="EW6" s="80"/>
      <c r="EX6" s="80"/>
      <c r="EY6" s="80"/>
      <c r="EZ6" s="80"/>
      <c r="FA6" s="80"/>
      <c r="FB6" s="80"/>
      <c r="FC6" s="80"/>
      <c r="FD6" s="80"/>
      <c r="FE6" s="80"/>
      <c r="FF6" s="80"/>
      <c r="FG6" s="80"/>
      <c r="FH6" s="80"/>
      <c r="FI6" s="80"/>
      <c r="FJ6" s="80"/>
      <c r="FK6" s="80"/>
      <c r="FL6" s="80"/>
      <c r="FM6" s="80"/>
      <c r="FN6" s="80"/>
      <c r="FO6" s="80"/>
      <c r="FP6" s="80"/>
      <c r="FQ6" s="80"/>
      <c r="FR6" s="80"/>
      <c r="FS6" s="80"/>
      <c r="FT6" s="80"/>
      <c r="FU6" s="80"/>
      <c r="FV6" s="80"/>
      <c r="FW6" s="80"/>
      <c r="FX6" s="80"/>
      <c r="FY6" s="80"/>
      <c r="FZ6" s="80"/>
      <c r="GA6" s="80"/>
      <c r="GB6" s="80"/>
      <c r="GC6" s="80"/>
      <c r="GD6" s="80"/>
      <c r="GE6" s="80"/>
      <c r="GF6" s="80"/>
      <c r="GG6" s="80"/>
      <c r="GH6" s="80"/>
      <c r="GI6" s="80"/>
      <c r="GJ6" s="80"/>
      <c r="GK6" s="80"/>
      <c r="GL6" s="80"/>
      <c r="GM6" s="80"/>
      <c r="GN6" s="80"/>
      <c r="GO6" s="80"/>
      <c r="GP6" s="80"/>
      <c r="GQ6" s="80"/>
      <c r="GR6" s="80"/>
      <c r="GS6" s="80"/>
      <c r="GT6" s="80"/>
      <c r="GU6" s="80"/>
      <c r="GV6" s="80"/>
      <c r="GW6" s="80"/>
      <c r="GX6" s="80"/>
      <c r="GY6" s="80"/>
      <c r="GZ6" s="80"/>
      <c r="HA6" s="80"/>
      <c r="HB6" s="80"/>
      <c r="HC6" s="80"/>
      <c r="HD6" s="80"/>
      <c r="HE6" s="80"/>
      <c r="HF6" s="80"/>
      <c r="HG6" s="80"/>
      <c r="HH6" s="80"/>
      <c r="HI6" s="80"/>
      <c r="HJ6" s="80"/>
      <c r="HK6" s="80"/>
      <c r="HL6" s="80"/>
      <c r="HM6" s="80"/>
      <c r="HN6" s="80"/>
      <c r="HO6" s="80"/>
      <c r="HP6" s="80"/>
      <c r="HQ6" s="80"/>
      <c r="HR6" s="80"/>
      <c r="HS6" s="80"/>
      <c r="HT6" s="80"/>
      <c r="HU6" s="80"/>
      <c r="HV6" s="80"/>
      <c r="HW6" s="80"/>
      <c r="HX6" s="80"/>
      <c r="HY6" s="80"/>
      <c r="HZ6" s="80"/>
      <c r="IA6" s="80"/>
      <c r="IB6" s="80"/>
      <c r="IC6" s="80"/>
      <c r="ID6" s="80"/>
      <c r="IE6" s="80"/>
      <c r="IF6" s="80"/>
      <c r="IG6" s="80"/>
      <c r="IH6" s="80"/>
      <c r="II6" s="80"/>
      <c r="IJ6" s="80"/>
      <c r="IK6" s="80"/>
      <c r="IL6" s="80"/>
      <c r="IM6" s="80"/>
      <c r="IN6" s="80"/>
      <c r="IO6" s="80"/>
      <c r="IP6" s="80"/>
    </row>
    <row r="7" spans="1:250" s="58" customFormat="1" ht="21" customHeight="1">
      <c r="A7" s="73" t="s">
        <v>92</v>
      </c>
      <c r="B7" s="74">
        <v>7</v>
      </c>
      <c r="C7" s="74">
        <v>8</v>
      </c>
      <c r="D7" s="74">
        <v>9</v>
      </c>
      <c r="E7" s="74">
        <v>10</v>
      </c>
      <c r="F7" s="74">
        <v>11</v>
      </c>
      <c r="G7" s="74">
        <v>12</v>
      </c>
      <c r="H7" s="74">
        <v>13</v>
      </c>
      <c r="I7" s="74">
        <v>14</v>
      </c>
      <c r="J7" s="74">
        <v>15</v>
      </c>
      <c r="K7" s="74">
        <v>16</v>
      </c>
      <c r="L7" s="74">
        <v>17</v>
      </c>
      <c r="M7" s="74">
        <v>18</v>
      </c>
      <c r="N7" s="74">
        <v>19</v>
      </c>
      <c r="O7" s="74">
        <v>20</v>
      </c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  <c r="AM7" s="80"/>
      <c r="AN7" s="80"/>
      <c r="AO7" s="80"/>
      <c r="AP7" s="80"/>
      <c r="AQ7" s="80"/>
      <c r="AR7" s="80"/>
      <c r="AS7" s="80"/>
      <c r="AT7" s="80"/>
      <c r="AU7" s="80"/>
      <c r="AV7" s="80"/>
      <c r="AW7" s="80"/>
      <c r="AX7" s="80"/>
      <c r="AY7" s="80"/>
      <c r="AZ7" s="80"/>
      <c r="BA7" s="80"/>
      <c r="BB7" s="80"/>
      <c r="BC7" s="80"/>
      <c r="BD7" s="80"/>
      <c r="BE7" s="80"/>
      <c r="BF7" s="80"/>
      <c r="BG7" s="80"/>
      <c r="BH7" s="80"/>
      <c r="BI7" s="80"/>
      <c r="BJ7" s="80"/>
      <c r="BK7" s="80"/>
      <c r="BL7" s="80"/>
      <c r="BM7" s="80"/>
      <c r="BN7" s="80"/>
      <c r="BO7" s="80"/>
      <c r="BP7" s="80"/>
      <c r="BQ7" s="80"/>
      <c r="BR7" s="80"/>
      <c r="BS7" s="80"/>
      <c r="BT7" s="80"/>
      <c r="BU7" s="80"/>
      <c r="BV7" s="80"/>
      <c r="BW7" s="80"/>
      <c r="BX7" s="80"/>
      <c r="BY7" s="80"/>
      <c r="BZ7" s="80"/>
      <c r="CA7" s="80"/>
      <c r="CB7" s="80"/>
      <c r="CC7" s="80"/>
      <c r="CD7" s="80"/>
      <c r="CE7" s="80"/>
      <c r="CF7" s="80"/>
      <c r="CG7" s="80"/>
      <c r="CH7" s="80"/>
      <c r="CI7" s="80"/>
      <c r="CJ7" s="80"/>
      <c r="CK7" s="80"/>
      <c r="CL7" s="80"/>
      <c r="CM7" s="80"/>
      <c r="CN7" s="80"/>
      <c r="CO7" s="80"/>
      <c r="CP7" s="80"/>
      <c r="CQ7" s="80"/>
      <c r="CR7" s="80"/>
      <c r="CS7" s="80"/>
      <c r="CT7" s="80"/>
      <c r="CU7" s="80"/>
      <c r="CV7" s="80"/>
      <c r="CW7" s="80"/>
      <c r="CX7" s="80"/>
      <c r="CY7" s="80"/>
      <c r="CZ7" s="80"/>
      <c r="DA7" s="80"/>
      <c r="DB7" s="80"/>
      <c r="DC7" s="80"/>
      <c r="DD7" s="80"/>
      <c r="DE7" s="80"/>
      <c r="DF7" s="80"/>
      <c r="DG7" s="80"/>
      <c r="DH7" s="80"/>
      <c r="DI7" s="80"/>
      <c r="DJ7" s="80"/>
      <c r="DK7" s="80"/>
      <c r="DL7" s="80"/>
      <c r="DM7" s="80"/>
      <c r="DN7" s="80"/>
      <c r="DO7" s="80"/>
      <c r="DP7" s="80"/>
      <c r="DQ7" s="80"/>
      <c r="DR7" s="80"/>
      <c r="DS7" s="80"/>
      <c r="DT7" s="80"/>
      <c r="DU7" s="80"/>
      <c r="DV7" s="80"/>
      <c r="DW7" s="80"/>
      <c r="DX7" s="80"/>
      <c r="DY7" s="80"/>
      <c r="DZ7" s="80"/>
      <c r="EA7" s="80"/>
      <c r="EB7" s="80"/>
      <c r="EC7" s="80"/>
      <c r="ED7" s="80"/>
      <c r="EE7" s="80"/>
      <c r="EF7" s="80"/>
      <c r="EG7" s="80"/>
      <c r="EH7" s="80"/>
      <c r="EI7" s="80"/>
      <c r="EJ7" s="80"/>
      <c r="EK7" s="80"/>
      <c r="EL7" s="80"/>
      <c r="EM7" s="80"/>
      <c r="EN7" s="80"/>
      <c r="EO7" s="80"/>
      <c r="EP7" s="80"/>
      <c r="EQ7" s="80"/>
      <c r="ER7" s="80"/>
      <c r="ES7" s="80"/>
      <c r="ET7" s="80"/>
      <c r="EU7" s="80"/>
      <c r="EV7" s="80"/>
      <c r="EW7" s="80"/>
      <c r="EX7" s="80"/>
      <c r="EY7" s="80"/>
      <c r="EZ7" s="80"/>
      <c r="FA7" s="80"/>
      <c r="FB7" s="80"/>
      <c r="FC7" s="80"/>
      <c r="FD7" s="80"/>
      <c r="FE7" s="80"/>
      <c r="FF7" s="80"/>
      <c r="FG7" s="80"/>
      <c r="FH7" s="80"/>
      <c r="FI7" s="80"/>
      <c r="FJ7" s="80"/>
      <c r="FK7" s="80"/>
      <c r="FL7" s="80"/>
      <c r="FM7" s="80"/>
      <c r="FN7" s="80"/>
      <c r="FO7" s="80"/>
      <c r="FP7" s="80"/>
      <c r="FQ7" s="80"/>
      <c r="FR7" s="80"/>
      <c r="FS7" s="80"/>
      <c r="FT7" s="80"/>
      <c r="FU7" s="80"/>
      <c r="FV7" s="80"/>
      <c r="FW7" s="80"/>
      <c r="FX7" s="80"/>
      <c r="FY7" s="80"/>
      <c r="FZ7" s="80"/>
      <c r="GA7" s="80"/>
      <c r="GB7" s="80"/>
      <c r="GC7" s="80"/>
      <c r="GD7" s="80"/>
      <c r="GE7" s="80"/>
      <c r="GF7" s="80"/>
      <c r="GG7" s="80"/>
      <c r="GH7" s="80"/>
      <c r="GI7" s="80"/>
      <c r="GJ7" s="80"/>
      <c r="GK7" s="80"/>
      <c r="GL7" s="80"/>
      <c r="GM7" s="80"/>
      <c r="GN7" s="80"/>
      <c r="GO7" s="80"/>
      <c r="GP7" s="80"/>
      <c r="GQ7" s="80"/>
      <c r="GR7" s="80"/>
      <c r="GS7" s="80"/>
      <c r="GT7" s="80"/>
      <c r="GU7" s="80"/>
      <c r="GV7" s="80"/>
      <c r="GW7" s="80"/>
      <c r="GX7" s="80"/>
      <c r="GY7" s="80"/>
      <c r="GZ7" s="80"/>
      <c r="HA7" s="80"/>
      <c r="HB7" s="80"/>
      <c r="HC7" s="80"/>
      <c r="HD7" s="80"/>
      <c r="HE7" s="80"/>
      <c r="HF7" s="80"/>
      <c r="HG7" s="80"/>
      <c r="HH7" s="80"/>
      <c r="HI7" s="80"/>
      <c r="HJ7" s="80"/>
      <c r="HK7" s="80"/>
      <c r="HL7" s="80"/>
      <c r="HM7" s="80"/>
      <c r="HN7" s="80"/>
      <c r="HO7" s="80"/>
      <c r="HP7" s="80"/>
      <c r="HQ7" s="80"/>
      <c r="HR7" s="80"/>
      <c r="HS7" s="80"/>
      <c r="HT7" s="80"/>
      <c r="HU7" s="80"/>
      <c r="HV7" s="80"/>
      <c r="HW7" s="80"/>
      <c r="HX7" s="80"/>
      <c r="HY7" s="80"/>
      <c r="HZ7" s="80"/>
      <c r="IA7" s="80"/>
      <c r="IB7" s="80"/>
      <c r="IC7" s="80"/>
      <c r="ID7" s="80"/>
      <c r="IE7" s="80"/>
      <c r="IF7" s="80"/>
      <c r="IG7" s="80"/>
      <c r="IH7" s="80"/>
      <c r="II7" s="80"/>
      <c r="IJ7" s="80"/>
      <c r="IK7" s="80"/>
      <c r="IL7" s="80"/>
      <c r="IM7" s="80"/>
      <c r="IN7" s="80"/>
      <c r="IO7" s="80"/>
      <c r="IP7" s="80"/>
    </row>
    <row r="8" spans="1:250" s="59" customFormat="1" ht="28.5" customHeight="1">
      <c r="A8" s="75" t="s">
        <v>94</v>
      </c>
      <c r="B8" s="76">
        <f>C8+D8+E8+F8+G8+H8</f>
        <v>100.5</v>
      </c>
      <c r="C8" s="76">
        <v>92.5</v>
      </c>
      <c r="D8" s="76"/>
      <c r="E8" s="76"/>
      <c r="F8" s="76">
        <v>8</v>
      </c>
      <c r="G8" s="76"/>
      <c r="H8" s="76"/>
      <c r="I8" s="76">
        <f>J8+K8+L8+M8+N8+O8</f>
        <v>95.3</v>
      </c>
      <c r="J8" s="76">
        <v>88.3</v>
      </c>
      <c r="K8" s="76"/>
      <c r="L8" s="76"/>
      <c r="M8" s="76">
        <v>7</v>
      </c>
      <c r="N8" s="76"/>
      <c r="O8" s="76"/>
      <c r="P8" s="83"/>
      <c r="Q8" s="83"/>
      <c r="R8" s="83"/>
      <c r="S8" s="83"/>
      <c r="T8" s="83"/>
      <c r="U8" s="83"/>
      <c r="V8" s="83"/>
      <c r="W8" s="83"/>
      <c r="X8" s="83"/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3"/>
      <c r="BL8" s="83"/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3"/>
      <c r="BY8" s="83"/>
      <c r="BZ8" s="83"/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/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/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/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/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/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/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  <c r="FL8" s="83"/>
      <c r="FM8" s="83"/>
      <c r="FN8" s="83"/>
      <c r="FO8" s="83"/>
      <c r="FP8" s="83"/>
      <c r="FQ8" s="83"/>
      <c r="FR8" s="83"/>
      <c r="FS8" s="83"/>
      <c r="FT8" s="83"/>
      <c r="FU8" s="83"/>
      <c r="FV8" s="83"/>
      <c r="FW8" s="83"/>
      <c r="FX8" s="83"/>
      <c r="FY8" s="83"/>
      <c r="FZ8" s="83"/>
      <c r="GA8" s="83"/>
      <c r="GB8" s="83"/>
      <c r="GC8" s="83"/>
      <c r="GD8" s="83"/>
      <c r="GE8" s="83"/>
      <c r="GF8" s="83"/>
      <c r="GG8" s="83"/>
      <c r="GH8" s="83"/>
      <c r="GI8" s="83"/>
      <c r="GJ8" s="83"/>
      <c r="GK8" s="83"/>
      <c r="GL8" s="83"/>
      <c r="GM8" s="83"/>
      <c r="GN8" s="83"/>
      <c r="GO8" s="83"/>
      <c r="GP8" s="83"/>
      <c r="GQ8" s="83"/>
      <c r="GR8" s="83"/>
      <c r="GS8" s="83"/>
      <c r="GT8" s="83"/>
      <c r="GU8" s="83"/>
      <c r="GV8" s="83"/>
      <c r="GW8" s="83"/>
      <c r="GX8" s="83"/>
      <c r="GY8" s="83"/>
      <c r="GZ8" s="83"/>
      <c r="HA8" s="83"/>
      <c r="HB8" s="83"/>
      <c r="HC8" s="83"/>
      <c r="HD8" s="83"/>
      <c r="HE8" s="83"/>
      <c r="HF8" s="83"/>
      <c r="HG8" s="83"/>
      <c r="HH8" s="83"/>
      <c r="HI8" s="83"/>
      <c r="HJ8" s="83"/>
      <c r="HK8" s="83"/>
      <c r="HL8" s="83"/>
      <c r="HM8" s="83"/>
      <c r="HN8" s="83"/>
      <c r="HO8" s="83"/>
      <c r="HP8" s="83"/>
      <c r="HQ8" s="83"/>
      <c r="HR8" s="83"/>
      <c r="HS8" s="83"/>
      <c r="HT8" s="83"/>
      <c r="HU8" s="83"/>
      <c r="HV8" s="83"/>
      <c r="HW8" s="83"/>
      <c r="HX8" s="83"/>
      <c r="HY8" s="83"/>
      <c r="HZ8" s="83"/>
      <c r="IA8" s="83"/>
      <c r="IB8" s="83"/>
      <c r="IC8" s="83"/>
      <c r="ID8" s="83"/>
      <c r="IE8" s="83"/>
      <c r="IF8" s="83"/>
      <c r="IG8" s="83"/>
      <c r="IH8" s="83"/>
      <c r="II8" s="83"/>
      <c r="IJ8" s="83"/>
      <c r="IK8" s="83"/>
      <c r="IL8" s="83"/>
      <c r="IM8" s="83"/>
      <c r="IN8" s="83"/>
      <c r="IO8" s="83"/>
      <c r="IP8" s="83"/>
    </row>
    <row r="9" spans="1:250" ht="30.75" customHeight="1">
      <c r="A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  <row r="10" spans="3:250" ht="12.75" customHeight="1">
      <c r="C10" s="77"/>
      <c r="D10" s="77"/>
      <c r="E10" s="77"/>
      <c r="F10" s="77"/>
      <c r="G10" s="77"/>
      <c r="H10" s="77"/>
      <c r="I10" s="77"/>
      <c r="J10" s="77"/>
      <c r="L10" s="77"/>
      <c r="N10" s="84"/>
      <c r="O10" s="77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</row>
    <row r="11" spans="4:250" ht="12.75" customHeight="1">
      <c r="D11" s="77"/>
      <c r="G11" s="77"/>
      <c r="H11" s="77"/>
      <c r="I11" s="77"/>
      <c r="K11" s="77"/>
      <c r="O11" s="77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</row>
    <row r="12" spans="2:250" ht="12.75" customHeight="1">
      <c r="B12" s="77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</row>
    <row r="13" spans="15:250" ht="12.75" customHeight="1">
      <c r="O13" s="77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</row>
    <row r="14" spans="1:250" ht="12.7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</row>
    <row r="15" spans="1:250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</row>
    <row r="16" spans="1:250" ht="12.75" customHeight="1">
      <c r="A16" s="77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</row>
  </sheetData>
  <sheetProtection formatCells="0" formatColumns="0" formatRows="0"/>
  <mergeCells count="18">
    <mergeCell ref="A2:O2"/>
    <mergeCell ref="B4:H4"/>
    <mergeCell ref="I4:O4"/>
    <mergeCell ref="A4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workbookViewId="0" topLeftCell="A1">
      <selection activeCell="E7" sqref="E7"/>
    </sheetView>
  </sheetViews>
  <sheetFormatPr defaultColWidth="6.875" defaultRowHeight="12.75" customHeight="1"/>
  <cols>
    <col min="1" max="1" width="8.75390625" style="33" customWidth="1"/>
    <col min="2" max="2" width="13.50390625" style="33" customWidth="1"/>
    <col min="3" max="3" width="9.00390625" style="33" customWidth="1"/>
    <col min="4" max="4" width="11.50390625" style="33" customWidth="1"/>
    <col min="5" max="5" width="11.25390625" style="33" customWidth="1"/>
    <col min="6" max="6" width="34.75390625" style="33" customWidth="1"/>
    <col min="7" max="7" width="23.625" style="33" customWidth="1"/>
    <col min="8" max="8" width="20.625" style="33" customWidth="1"/>
    <col min="9" max="9" width="50.375" style="33" customWidth="1"/>
    <col min="10" max="10" width="8.75390625" style="33" customWidth="1"/>
    <col min="11" max="16384" width="6.875" style="33" customWidth="1"/>
  </cols>
  <sheetData>
    <row r="1" spans="1:10" ht="18.75" customHeight="1">
      <c r="A1" s="34"/>
      <c r="B1" s="34"/>
      <c r="C1" s="34"/>
      <c r="D1" s="34"/>
      <c r="E1" s="35"/>
      <c r="F1" s="34"/>
      <c r="G1" s="34"/>
      <c r="H1" s="34"/>
      <c r="I1" s="34" t="s">
        <v>273</v>
      </c>
      <c r="J1" s="34"/>
    </row>
    <row r="2" spans="1:10" ht="18.75" customHeight="1">
      <c r="A2" s="36" t="s">
        <v>274</v>
      </c>
      <c r="B2" s="36"/>
      <c r="C2" s="36"/>
      <c r="D2" s="36"/>
      <c r="E2" s="36"/>
      <c r="F2" s="36"/>
      <c r="G2" s="36"/>
      <c r="H2" s="36"/>
      <c r="I2" s="36"/>
      <c r="J2" s="34"/>
    </row>
    <row r="3" s="31" customFormat="1" ht="18.75" customHeight="1">
      <c r="I3" s="53" t="s">
        <v>77</v>
      </c>
    </row>
    <row r="4" spans="1:10" s="31" customFormat="1" ht="32.25" customHeight="1">
      <c r="A4" s="37" t="s">
        <v>129</v>
      </c>
      <c r="B4" s="38" t="s">
        <v>79</v>
      </c>
      <c r="C4" s="39" t="s">
        <v>275</v>
      </c>
      <c r="D4" s="40"/>
      <c r="E4" s="41"/>
      <c r="F4" s="40" t="s">
        <v>276</v>
      </c>
      <c r="G4" s="39" t="s">
        <v>277</v>
      </c>
      <c r="H4" s="39" t="s">
        <v>278</v>
      </c>
      <c r="I4" s="40"/>
      <c r="J4" s="54"/>
    </row>
    <row r="5" spans="1:10" s="31" customFormat="1" ht="24.75" customHeight="1">
      <c r="A5" s="37"/>
      <c r="B5" s="38"/>
      <c r="C5" s="42" t="s">
        <v>279</v>
      </c>
      <c r="D5" s="43" t="s">
        <v>112</v>
      </c>
      <c r="E5" s="44" t="s">
        <v>113</v>
      </c>
      <c r="F5" s="40"/>
      <c r="G5" s="39"/>
      <c r="H5" s="45" t="s">
        <v>280</v>
      </c>
      <c r="I5" s="55" t="s">
        <v>281</v>
      </c>
      <c r="J5" s="54"/>
    </row>
    <row r="6" spans="1:10" s="31" customFormat="1" ht="34.5" customHeight="1">
      <c r="A6" s="46" t="s">
        <v>92</v>
      </c>
      <c r="B6" s="46" t="s">
        <v>92</v>
      </c>
      <c r="C6" s="47" t="s">
        <v>92</v>
      </c>
      <c r="D6" s="47" t="s">
        <v>92</v>
      </c>
      <c r="E6" s="47" t="s">
        <v>92</v>
      </c>
      <c r="F6" s="46" t="s">
        <v>92</v>
      </c>
      <c r="G6" s="46" t="s">
        <v>92</v>
      </c>
      <c r="H6" s="47" t="s">
        <v>92</v>
      </c>
      <c r="I6" s="46" t="s">
        <v>92</v>
      </c>
      <c r="J6" s="54"/>
    </row>
    <row r="7" spans="1:10" s="32" customFormat="1" ht="142.5" customHeight="1">
      <c r="A7" s="48"/>
      <c r="B7" s="49" t="s">
        <v>94</v>
      </c>
      <c r="C7" s="50">
        <f>D7+E7</f>
        <v>2963.4</v>
      </c>
      <c r="D7" s="50">
        <v>2653.4</v>
      </c>
      <c r="E7" s="50">
        <v>310</v>
      </c>
      <c r="F7" s="49" t="s">
        <v>282</v>
      </c>
      <c r="G7" s="49" t="s">
        <v>283</v>
      </c>
      <c r="H7" s="49" t="s">
        <v>284</v>
      </c>
      <c r="I7" s="56" t="s">
        <v>285</v>
      </c>
      <c r="J7" s="57"/>
    </row>
    <row r="8" spans="1:10" ht="49.5" customHeight="1">
      <c r="A8" s="51"/>
      <c r="B8" s="51"/>
      <c r="C8" s="51"/>
      <c r="D8" s="51"/>
      <c r="E8" s="52"/>
      <c r="F8" s="51"/>
      <c r="G8" s="51"/>
      <c r="H8" s="51"/>
      <c r="I8" s="51"/>
      <c r="J8" s="34"/>
    </row>
    <row r="9" spans="1:10" ht="18.75" customHeight="1">
      <c r="A9" s="34"/>
      <c r="B9" s="51"/>
      <c r="C9" s="51"/>
      <c r="D9" s="51"/>
      <c r="E9" s="35"/>
      <c r="F9" s="34"/>
      <c r="G9" s="34"/>
      <c r="H9" s="51"/>
      <c r="I9" s="51"/>
      <c r="J9" s="34"/>
    </row>
    <row r="10" spans="1:10" ht="18.75" customHeight="1">
      <c r="A10" s="34"/>
      <c r="B10" s="51"/>
      <c r="C10" s="51"/>
      <c r="D10" s="51"/>
      <c r="E10" s="52"/>
      <c r="F10" s="34"/>
      <c r="G10" s="34"/>
      <c r="H10" s="34"/>
      <c r="I10" s="34"/>
      <c r="J10" s="34"/>
    </row>
    <row r="11" spans="1:10" ht="18.75" customHeight="1">
      <c r="A11" s="34"/>
      <c r="B11" s="51"/>
      <c r="C11" s="34"/>
      <c r="D11" s="51"/>
      <c r="E11" s="35"/>
      <c r="F11" s="34"/>
      <c r="G11" s="34"/>
      <c r="H11" s="51"/>
      <c r="I11" s="51"/>
      <c r="J11" s="34"/>
    </row>
    <row r="12" spans="1:10" ht="18.75" customHeight="1">
      <c r="A12" s="34"/>
      <c r="B12" s="34"/>
      <c r="C12" s="51"/>
      <c r="D12" s="51"/>
      <c r="E12" s="35"/>
      <c r="F12" s="34"/>
      <c r="G12" s="34"/>
      <c r="H12" s="34"/>
      <c r="I12" s="34"/>
      <c r="J12" s="34"/>
    </row>
    <row r="13" spans="1:10" ht="18.75" customHeight="1">
      <c r="A13" s="34"/>
      <c r="B13" s="34"/>
      <c r="C13" s="51"/>
      <c r="D13" s="51"/>
      <c r="E13" s="52"/>
      <c r="F13" s="34"/>
      <c r="G13" s="51"/>
      <c r="H13" s="51"/>
      <c r="I13" s="34"/>
      <c r="J13" s="34"/>
    </row>
    <row r="14" spans="1:10" ht="18.75" customHeight="1">
      <c r="A14" s="34"/>
      <c r="B14" s="34"/>
      <c r="C14" s="34"/>
      <c r="D14" s="34"/>
      <c r="E14" s="35"/>
      <c r="F14" s="34"/>
      <c r="G14" s="34"/>
      <c r="H14" s="34"/>
      <c r="I14" s="34"/>
      <c r="J14" s="34"/>
    </row>
  </sheetData>
  <sheetProtection formatCells="0" formatColumns="0" formatRows="0"/>
  <mergeCells count="7">
    <mergeCell ref="A2:I2"/>
    <mergeCell ref="C4:E4"/>
    <mergeCell ref="H4:I4"/>
    <mergeCell ref="A4:A5"/>
    <mergeCell ref="B4:B5"/>
    <mergeCell ref="F4:F5"/>
    <mergeCell ref="G4:G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workbookViewId="0" topLeftCell="A1">
      <selection activeCell="E9" sqref="E9"/>
    </sheetView>
  </sheetViews>
  <sheetFormatPr defaultColWidth="6.875" defaultRowHeight="22.5" customHeight="1"/>
  <cols>
    <col min="1" max="1" width="5.125" style="563" customWidth="1"/>
    <col min="2" max="2" width="4.25390625" style="563" customWidth="1"/>
    <col min="3" max="3" width="5.25390625" style="563" customWidth="1"/>
    <col min="4" max="4" width="10.50390625" style="563" customWidth="1"/>
    <col min="5" max="5" width="27.00390625" style="563" customWidth="1"/>
    <col min="6" max="6" width="12.50390625" style="563" customWidth="1"/>
    <col min="7" max="7" width="11.625" style="563" customWidth="1"/>
    <col min="8" max="16" width="10.50390625" style="563" customWidth="1"/>
    <col min="17" max="247" width="6.75390625" style="563" customWidth="1"/>
    <col min="248" max="16384" width="6.875" style="564" customWidth="1"/>
  </cols>
  <sheetData>
    <row r="1" spans="2:247" ht="22.5" customHeight="1"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P1" s="587" t="s">
        <v>95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566" t="s">
        <v>96</v>
      </c>
      <c r="B2" s="566"/>
      <c r="C2" s="566"/>
      <c r="D2" s="566"/>
      <c r="E2" s="566"/>
      <c r="F2" s="566"/>
      <c r="G2" s="566"/>
      <c r="H2" s="566"/>
      <c r="I2" s="566"/>
      <c r="J2" s="566"/>
      <c r="K2" s="566"/>
      <c r="L2" s="566"/>
      <c r="M2" s="566"/>
      <c r="N2" s="566"/>
      <c r="O2" s="566"/>
      <c r="P2" s="566"/>
      <c r="Q2" s="599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56" s="80" customFormat="1" ht="22.5" customHeight="1">
      <c r="A3" s="567"/>
      <c r="B3" s="567"/>
      <c r="C3" s="567"/>
      <c r="D3" s="568"/>
      <c r="E3" s="569"/>
      <c r="F3" s="568"/>
      <c r="G3" s="570"/>
      <c r="H3" s="570"/>
      <c r="I3" s="570"/>
      <c r="J3" s="568"/>
      <c r="K3" s="568"/>
      <c r="L3" s="568"/>
      <c r="M3" s="588"/>
      <c r="N3" s="588"/>
      <c r="O3" s="589" t="s">
        <v>77</v>
      </c>
      <c r="P3" s="589"/>
      <c r="Q3" s="570"/>
      <c r="IN3" s="601"/>
      <c r="IO3" s="601"/>
      <c r="IP3" s="601"/>
      <c r="IQ3" s="601"/>
      <c r="IR3" s="601"/>
      <c r="IS3" s="601"/>
      <c r="IT3" s="601"/>
      <c r="IU3" s="601"/>
      <c r="IV3" s="601"/>
    </row>
    <row r="4" spans="1:256" s="80" customFormat="1" ht="24.75" customHeight="1">
      <c r="A4" s="571" t="s">
        <v>97</v>
      </c>
      <c r="B4" s="571"/>
      <c r="C4" s="571"/>
      <c r="D4" s="572" t="s">
        <v>78</v>
      </c>
      <c r="E4" s="573" t="s">
        <v>98</v>
      </c>
      <c r="F4" s="574" t="s">
        <v>99</v>
      </c>
      <c r="G4" s="575" t="s">
        <v>81</v>
      </c>
      <c r="H4" s="575"/>
      <c r="I4" s="575"/>
      <c r="J4" s="572" t="s">
        <v>82</v>
      </c>
      <c r="K4" s="572" t="s">
        <v>83</v>
      </c>
      <c r="L4" s="572" t="s">
        <v>84</v>
      </c>
      <c r="M4" s="572" t="s">
        <v>85</v>
      </c>
      <c r="N4" s="572" t="s">
        <v>86</v>
      </c>
      <c r="O4" s="590" t="s">
        <v>87</v>
      </c>
      <c r="P4" s="591" t="s">
        <v>88</v>
      </c>
      <c r="Q4" s="588"/>
      <c r="IN4" s="601"/>
      <c r="IO4" s="601"/>
      <c r="IP4" s="601"/>
      <c r="IQ4" s="601"/>
      <c r="IR4" s="601"/>
      <c r="IS4" s="601"/>
      <c r="IT4" s="601"/>
      <c r="IU4" s="601"/>
      <c r="IV4" s="601"/>
    </row>
    <row r="5" spans="1:256" s="80" customFormat="1" ht="39" customHeight="1">
      <c r="A5" s="572" t="s">
        <v>100</v>
      </c>
      <c r="B5" s="572" t="s">
        <v>101</v>
      </c>
      <c r="C5" s="572" t="s">
        <v>102</v>
      </c>
      <c r="D5" s="572"/>
      <c r="E5" s="573"/>
      <c r="F5" s="572"/>
      <c r="G5" s="572" t="s">
        <v>89</v>
      </c>
      <c r="H5" s="572" t="s">
        <v>90</v>
      </c>
      <c r="I5" s="572" t="s">
        <v>91</v>
      </c>
      <c r="J5" s="572"/>
      <c r="K5" s="572"/>
      <c r="L5" s="572"/>
      <c r="M5" s="572"/>
      <c r="N5" s="572"/>
      <c r="O5" s="592"/>
      <c r="P5" s="593"/>
      <c r="Q5" s="588"/>
      <c r="IN5" s="601"/>
      <c r="IO5" s="601"/>
      <c r="IP5" s="601"/>
      <c r="IQ5" s="601"/>
      <c r="IR5" s="601"/>
      <c r="IS5" s="601"/>
      <c r="IT5" s="601"/>
      <c r="IU5" s="601"/>
      <c r="IV5" s="601"/>
    </row>
    <row r="6" spans="1:256" s="80" customFormat="1" ht="22.5" customHeight="1">
      <c r="A6" s="576" t="s">
        <v>92</v>
      </c>
      <c r="B6" s="576" t="s">
        <v>92</v>
      </c>
      <c r="C6" s="576" t="s">
        <v>92</v>
      </c>
      <c r="D6" s="576" t="s">
        <v>92</v>
      </c>
      <c r="E6" s="576" t="s">
        <v>92</v>
      </c>
      <c r="F6" s="576">
        <v>1</v>
      </c>
      <c r="G6" s="576">
        <v>2</v>
      </c>
      <c r="H6" s="576">
        <v>3</v>
      </c>
      <c r="I6" s="576">
        <v>4</v>
      </c>
      <c r="J6" s="576">
        <v>5</v>
      </c>
      <c r="K6" s="576">
        <v>6</v>
      </c>
      <c r="L6" s="576">
        <v>7</v>
      </c>
      <c r="M6" s="576">
        <v>8</v>
      </c>
      <c r="N6" s="576">
        <v>9</v>
      </c>
      <c r="O6" s="594">
        <v>10</v>
      </c>
      <c r="P6" s="595">
        <v>11</v>
      </c>
      <c r="Q6" s="588"/>
      <c r="IN6" s="601"/>
      <c r="IO6" s="601"/>
      <c r="IP6" s="601"/>
      <c r="IQ6" s="601"/>
      <c r="IR6" s="601"/>
      <c r="IS6" s="601"/>
      <c r="IT6" s="601"/>
      <c r="IU6" s="601"/>
      <c r="IV6" s="601"/>
    </row>
    <row r="7" spans="1:256" s="80" customFormat="1" ht="22.5" customHeight="1">
      <c r="A7" s="228"/>
      <c r="B7" s="228"/>
      <c r="C7" s="228"/>
      <c r="D7" s="637" t="s">
        <v>93</v>
      </c>
      <c r="E7" s="229" t="s">
        <v>80</v>
      </c>
      <c r="F7" s="577">
        <v>2963.4</v>
      </c>
      <c r="G7" s="578">
        <f>G8+G9</f>
        <v>2963.4</v>
      </c>
      <c r="H7" s="578">
        <f>H8+H9</f>
        <v>2313.4</v>
      </c>
      <c r="I7" s="578">
        <f>I8+I9</f>
        <v>650</v>
      </c>
      <c r="J7" s="596"/>
      <c r="K7" s="596"/>
      <c r="L7" s="596"/>
      <c r="M7" s="596"/>
      <c r="N7" s="596"/>
      <c r="O7" s="597"/>
      <c r="P7" s="598"/>
      <c r="Q7" s="588"/>
      <c r="R7" s="588"/>
      <c r="S7" s="588"/>
      <c r="T7" s="588"/>
      <c r="U7" s="588"/>
      <c r="V7" s="588"/>
      <c r="W7" s="588"/>
      <c r="X7" s="588"/>
      <c r="Y7" s="588"/>
      <c r="Z7" s="588"/>
      <c r="AA7" s="588"/>
      <c r="AB7" s="588"/>
      <c r="AC7" s="588"/>
      <c r="AD7" s="588"/>
      <c r="AE7" s="588"/>
      <c r="AF7" s="588"/>
      <c r="AG7" s="588"/>
      <c r="AH7" s="588"/>
      <c r="AI7" s="588"/>
      <c r="AJ7" s="588"/>
      <c r="AK7" s="588"/>
      <c r="AL7" s="588"/>
      <c r="AM7" s="588"/>
      <c r="AN7" s="588"/>
      <c r="AO7" s="588"/>
      <c r="AP7" s="588"/>
      <c r="AQ7" s="588"/>
      <c r="AR7" s="588"/>
      <c r="AS7" s="588"/>
      <c r="AT7" s="588"/>
      <c r="AU7" s="588"/>
      <c r="AV7" s="588"/>
      <c r="AW7" s="588"/>
      <c r="AX7" s="588"/>
      <c r="AY7" s="588"/>
      <c r="AZ7" s="588"/>
      <c r="BA7" s="588"/>
      <c r="BB7" s="588"/>
      <c r="BC7" s="588"/>
      <c r="BD7" s="588"/>
      <c r="BE7" s="588"/>
      <c r="BF7" s="588"/>
      <c r="BG7" s="588"/>
      <c r="BH7" s="588"/>
      <c r="BI7" s="588"/>
      <c r="BJ7" s="588"/>
      <c r="BK7" s="588"/>
      <c r="BL7" s="588"/>
      <c r="BM7" s="588"/>
      <c r="BN7" s="588"/>
      <c r="BO7" s="588"/>
      <c r="BP7" s="588"/>
      <c r="BQ7" s="588"/>
      <c r="BR7" s="588"/>
      <c r="BS7" s="588"/>
      <c r="BT7" s="588"/>
      <c r="BU7" s="588"/>
      <c r="BV7" s="588"/>
      <c r="BW7" s="588"/>
      <c r="BX7" s="588"/>
      <c r="BY7" s="588"/>
      <c r="BZ7" s="588"/>
      <c r="CA7" s="588"/>
      <c r="CB7" s="588"/>
      <c r="CC7" s="588"/>
      <c r="CD7" s="588"/>
      <c r="CE7" s="588"/>
      <c r="CF7" s="588"/>
      <c r="CG7" s="588"/>
      <c r="CH7" s="588"/>
      <c r="CI7" s="588"/>
      <c r="CJ7" s="588"/>
      <c r="CK7" s="588"/>
      <c r="CL7" s="588"/>
      <c r="CM7" s="588"/>
      <c r="CN7" s="588"/>
      <c r="CO7" s="588"/>
      <c r="CP7" s="588"/>
      <c r="CQ7" s="588"/>
      <c r="CR7" s="588"/>
      <c r="CS7" s="588"/>
      <c r="CT7" s="588"/>
      <c r="CU7" s="588"/>
      <c r="CV7" s="588"/>
      <c r="CW7" s="588"/>
      <c r="CX7" s="588"/>
      <c r="CY7" s="588"/>
      <c r="CZ7" s="588"/>
      <c r="DA7" s="588"/>
      <c r="DB7" s="588"/>
      <c r="DC7" s="588"/>
      <c r="DD7" s="588"/>
      <c r="DE7" s="588"/>
      <c r="DF7" s="588"/>
      <c r="DG7" s="588"/>
      <c r="DH7" s="588"/>
      <c r="DI7" s="588"/>
      <c r="DJ7" s="588"/>
      <c r="DK7" s="588"/>
      <c r="DL7" s="588"/>
      <c r="DM7" s="588"/>
      <c r="DN7" s="588"/>
      <c r="DO7" s="588"/>
      <c r="DP7" s="588"/>
      <c r="DQ7" s="588"/>
      <c r="DR7" s="588"/>
      <c r="DS7" s="588"/>
      <c r="DT7" s="588"/>
      <c r="DU7" s="588"/>
      <c r="DV7" s="588"/>
      <c r="DW7" s="588"/>
      <c r="DX7" s="588"/>
      <c r="DY7" s="588"/>
      <c r="DZ7" s="588"/>
      <c r="EA7" s="588"/>
      <c r="EB7" s="588"/>
      <c r="EC7" s="588"/>
      <c r="ED7" s="588"/>
      <c r="EE7" s="588"/>
      <c r="EF7" s="588"/>
      <c r="EG7" s="588"/>
      <c r="EH7" s="588"/>
      <c r="EI7" s="588"/>
      <c r="EJ7" s="588"/>
      <c r="EK7" s="588"/>
      <c r="EL7" s="588"/>
      <c r="EM7" s="588"/>
      <c r="EN7" s="588"/>
      <c r="EO7" s="588"/>
      <c r="EP7" s="588"/>
      <c r="EQ7" s="588"/>
      <c r="ER7" s="588"/>
      <c r="ES7" s="588"/>
      <c r="ET7" s="588"/>
      <c r="EU7" s="588"/>
      <c r="EV7" s="588"/>
      <c r="EW7" s="588"/>
      <c r="EX7" s="588"/>
      <c r="EY7" s="588"/>
      <c r="EZ7" s="588"/>
      <c r="FA7" s="588"/>
      <c r="FB7" s="588"/>
      <c r="FC7" s="588"/>
      <c r="FD7" s="588"/>
      <c r="FE7" s="588"/>
      <c r="FF7" s="588"/>
      <c r="FG7" s="588"/>
      <c r="FH7" s="588"/>
      <c r="FI7" s="588"/>
      <c r="FJ7" s="588"/>
      <c r="FK7" s="588"/>
      <c r="FL7" s="588"/>
      <c r="FM7" s="588"/>
      <c r="FN7" s="588"/>
      <c r="FO7" s="588"/>
      <c r="FP7" s="588"/>
      <c r="FQ7" s="588"/>
      <c r="FR7" s="588"/>
      <c r="FS7" s="588"/>
      <c r="FT7" s="588"/>
      <c r="FU7" s="588"/>
      <c r="FV7" s="588"/>
      <c r="FW7" s="588"/>
      <c r="FX7" s="588"/>
      <c r="FY7" s="588"/>
      <c r="FZ7" s="588"/>
      <c r="GA7" s="588"/>
      <c r="GB7" s="588"/>
      <c r="GC7" s="588"/>
      <c r="GD7" s="588"/>
      <c r="GE7" s="588"/>
      <c r="GF7" s="588"/>
      <c r="GG7" s="588"/>
      <c r="GH7" s="588"/>
      <c r="GI7" s="588"/>
      <c r="GJ7" s="588"/>
      <c r="GK7" s="588"/>
      <c r="GL7" s="588"/>
      <c r="GM7" s="588"/>
      <c r="GN7" s="588"/>
      <c r="GO7" s="588"/>
      <c r="GP7" s="588"/>
      <c r="GQ7" s="588"/>
      <c r="GR7" s="588"/>
      <c r="GS7" s="588"/>
      <c r="GT7" s="588"/>
      <c r="GU7" s="588"/>
      <c r="GV7" s="588"/>
      <c r="GW7" s="588"/>
      <c r="GX7" s="588"/>
      <c r="GY7" s="588"/>
      <c r="GZ7" s="588"/>
      <c r="HA7" s="588"/>
      <c r="HB7" s="588"/>
      <c r="HC7" s="588"/>
      <c r="HD7" s="588"/>
      <c r="HE7" s="588"/>
      <c r="HF7" s="588"/>
      <c r="HG7" s="588"/>
      <c r="HH7" s="588"/>
      <c r="HI7" s="588"/>
      <c r="HJ7" s="588"/>
      <c r="HK7" s="588"/>
      <c r="HL7" s="588"/>
      <c r="HM7" s="588"/>
      <c r="HN7" s="588"/>
      <c r="HO7" s="588"/>
      <c r="HP7" s="588"/>
      <c r="HQ7" s="588"/>
      <c r="HR7" s="588"/>
      <c r="HS7" s="588"/>
      <c r="HT7" s="588"/>
      <c r="HU7" s="588"/>
      <c r="HV7" s="588"/>
      <c r="HW7" s="588"/>
      <c r="HX7" s="588"/>
      <c r="HY7" s="588"/>
      <c r="HZ7" s="588"/>
      <c r="IA7" s="588"/>
      <c r="IB7" s="588"/>
      <c r="IC7" s="588"/>
      <c r="ID7" s="588"/>
      <c r="IE7" s="588"/>
      <c r="IF7" s="588"/>
      <c r="IG7" s="588"/>
      <c r="IH7" s="588"/>
      <c r="II7" s="588"/>
      <c r="IJ7" s="588"/>
      <c r="IK7" s="588"/>
      <c r="IL7" s="588"/>
      <c r="IM7" s="588"/>
      <c r="IN7" s="601"/>
      <c r="IO7" s="601"/>
      <c r="IP7" s="601"/>
      <c r="IQ7" s="601"/>
      <c r="IR7" s="601"/>
      <c r="IS7" s="601"/>
      <c r="IT7" s="601"/>
      <c r="IU7" s="601"/>
      <c r="IV7" s="601"/>
    </row>
    <row r="8" spans="1:256" s="80" customFormat="1" ht="27.75" customHeight="1">
      <c r="A8" s="95" t="s">
        <v>103</v>
      </c>
      <c r="B8" s="95" t="s">
        <v>104</v>
      </c>
      <c r="C8" s="95" t="s">
        <v>104</v>
      </c>
      <c r="D8" s="638" t="s">
        <v>93</v>
      </c>
      <c r="E8" s="96" t="s">
        <v>105</v>
      </c>
      <c r="F8" s="577">
        <v>2653.4</v>
      </c>
      <c r="G8" s="578">
        <f>H8+I8</f>
        <v>2653.4</v>
      </c>
      <c r="H8" s="579">
        <v>2313.4</v>
      </c>
      <c r="I8" s="577">
        <v>340</v>
      </c>
      <c r="J8" s="596"/>
      <c r="K8" s="596"/>
      <c r="L8" s="596"/>
      <c r="M8" s="596"/>
      <c r="N8" s="596"/>
      <c r="O8" s="597"/>
      <c r="P8" s="598"/>
      <c r="Q8" s="588"/>
      <c r="R8" s="588"/>
      <c r="S8" s="588"/>
      <c r="T8" s="588"/>
      <c r="U8" s="588"/>
      <c r="V8" s="588"/>
      <c r="W8" s="588"/>
      <c r="X8" s="588"/>
      <c r="Y8" s="588"/>
      <c r="Z8" s="588"/>
      <c r="AA8" s="588"/>
      <c r="AB8" s="588"/>
      <c r="AC8" s="588"/>
      <c r="AD8" s="588"/>
      <c r="AE8" s="588"/>
      <c r="AF8" s="588"/>
      <c r="AG8" s="588"/>
      <c r="AH8" s="588"/>
      <c r="AI8" s="588"/>
      <c r="AJ8" s="588"/>
      <c r="AK8" s="588"/>
      <c r="AL8" s="588"/>
      <c r="AM8" s="588"/>
      <c r="AN8" s="588"/>
      <c r="AO8" s="588"/>
      <c r="AP8" s="588"/>
      <c r="AQ8" s="588"/>
      <c r="AR8" s="588"/>
      <c r="AS8" s="588"/>
      <c r="AT8" s="588"/>
      <c r="AU8" s="588"/>
      <c r="AV8" s="588"/>
      <c r="AW8" s="588"/>
      <c r="AX8" s="588"/>
      <c r="AY8" s="588"/>
      <c r="AZ8" s="588"/>
      <c r="BA8" s="588"/>
      <c r="BB8" s="588"/>
      <c r="BC8" s="588"/>
      <c r="BD8" s="588"/>
      <c r="BE8" s="588"/>
      <c r="BF8" s="588"/>
      <c r="BG8" s="588"/>
      <c r="BH8" s="588"/>
      <c r="BI8" s="588"/>
      <c r="BJ8" s="588"/>
      <c r="BK8" s="588"/>
      <c r="BL8" s="588"/>
      <c r="BM8" s="588"/>
      <c r="BN8" s="588"/>
      <c r="BO8" s="588"/>
      <c r="BP8" s="588"/>
      <c r="BQ8" s="588"/>
      <c r="BR8" s="588"/>
      <c r="BS8" s="588"/>
      <c r="BT8" s="588"/>
      <c r="BU8" s="588"/>
      <c r="BV8" s="588"/>
      <c r="BW8" s="588"/>
      <c r="BX8" s="588"/>
      <c r="BY8" s="588"/>
      <c r="BZ8" s="588"/>
      <c r="CA8" s="588"/>
      <c r="CB8" s="588"/>
      <c r="CC8" s="588"/>
      <c r="CD8" s="588"/>
      <c r="CE8" s="588"/>
      <c r="CF8" s="588"/>
      <c r="CG8" s="588"/>
      <c r="CH8" s="588"/>
      <c r="CI8" s="588"/>
      <c r="CJ8" s="588"/>
      <c r="CK8" s="588"/>
      <c r="CL8" s="588"/>
      <c r="CM8" s="588"/>
      <c r="CN8" s="588"/>
      <c r="CO8" s="588"/>
      <c r="CP8" s="588"/>
      <c r="CQ8" s="588"/>
      <c r="CR8" s="588"/>
      <c r="CS8" s="588"/>
      <c r="CT8" s="588"/>
      <c r="CU8" s="588"/>
      <c r="CV8" s="588"/>
      <c r="CW8" s="588"/>
      <c r="CX8" s="588"/>
      <c r="CY8" s="588"/>
      <c r="CZ8" s="588"/>
      <c r="DA8" s="588"/>
      <c r="DB8" s="588"/>
      <c r="DC8" s="588"/>
      <c r="DD8" s="588"/>
      <c r="DE8" s="588"/>
      <c r="DF8" s="588"/>
      <c r="DG8" s="588"/>
      <c r="DH8" s="588"/>
      <c r="DI8" s="588"/>
      <c r="DJ8" s="588"/>
      <c r="DK8" s="588"/>
      <c r="DL8" s="588"/>
      <c r="DM8" s="588"/>
      <c r="DN8" s="588"/>
      <c r="DO8" s="588"/>
      <c r="DP8" s="588"/>
      <c r="DQ8" s="588"/>
      <c r="DR8" s="588"/>
      <c r="DS8" s="588"/>
      <c r="DT8" s="588"/>
      <c r="DU8" s="588"/>
      <c r="DV8" s="588"/>
      <c r="DW8" s="588"/>
      <c r="DX8" s="588"/>
      <c r="DY8" s="588"/>
      <c r="DZ8" s="588"/>
      <c r="EA8" s="588"/>
      <c r="EB8" s="588"/>
      <c r="EC8" s="588"/>
      <c r="ED8" s="588"/>
      <c r="EE8" s="588"/>
      <c r="EF8" s="588"/>
      <c r="EG8" s="588"/>
      <c r="EH8" s="588"/>
      <c r="EI8" s="588"/>
      <c r="EJ8" s="588"/>
      <c r="EK8" s="588"/>
      <c r="EL8" s="588"/>
      <c r="EM8" s="588"/>
      <c r="EN8" s="588"/>
      <c r="EO8" s="588"/>
      <c r="EP8" s="588"/>
      <c r="EQ8" s="588"/>
      <c r="ER8" s="588"/>
      <c r="ES8" s="588"/>
      <c r="ET8" s="588"/>
      <c r="EU8" s="588"/>
      <c r="EV8" s="588"/>
      <c r="EW8" s="588"/>
      <c r="EX8" s="588"/>
      <c r="EY8" s="588"/>
      <c r="EZ8" s="588"/>
      <c r="FA8" s="588"/>
      <c r="FB8" s="588"/>
      <c r="FC8" s="588"/>
      <c r="FD8" s="588"/>
      <c r="FE8" s="588"/>
      <c r="FF8" s="588"/>
      <c r="FG8" s="588"/>
      <c r="FH8" s="588"/>
      <c r="FI8" s="588"/>
      <c r="FJ8" s="588"/>
      <c r="FK8" s="588"/>
      <c r="FL8" s="588"/>
      <c r="FM8" s="588"/>
      <c r="FN8" s="588"/>
      <c r="FO8" s="588"/>
      <c r="FP8" s="588"/>
      <c r="FQ8" s="588"/>
      <c r="FR8" s="588"/>
      <c r="FS8" s="588"/>
      <c r="FT8" s="588"/>
      <c r="FU8" s="588"/>
      <c r="FV8" s="588"/>
      <c r="FW8" s="588"/>
      <c r="FX8" s="588"/>
      <c r="FY8" s="588"/>
      <c r="FZ8" s="588"/>
      <c r="GA8" s="588"/>
      <c r="GB8" s="588"/>
      <c r="GC8" s="588"/>
      <c r="GD8" s="588"/>
      <c r="GE8" s="588"/>
      <c r="GF8" s="588"/>
      <c r="GG8" s="588"/>
      <c r="GH8" s="588"/>
      <c r="GI8" s="588"/>
      <c r="GJ8" s="588"/>
      <c r="GK8" s="588"/>
      <c r="GL8" s="588"/>
      <c r="GM8" s="588"/>
      <c r="GN8" s="588"/>
      <c r="GO8" s="588"/>
      <c r="GP8" s="588"/>
      <c r="GQ8" s="588"/>
      <c r="GR8" s="588"/>
      <c r="GS8" s="588"/>
      <c r="GT8" s="588"/>
      <c r="GU8" s="588"/>
      <c r="GV8" s="588"/>
      <c r="GW8" s="588"/>
      <c r="GX8" s="588"/>
      <c r="GY8" s="588"/>
      <c r="GZ8" s="588"/>
      <c r="HA8" s="588"/>
      <c r="HB8" s="588"/>
      <c r="HC8" s="588"/>
      <c r="HD8" s="588"/>
      <c r="HE8" s="588"/>
      <c r="HF8" s="588"/>
      <c r="HG8" s="588"/>
      <c r="HH8" s="588"/>
      <c r="HI8" s="588"/>
      <c r="HJ8" s="588"/>
      <c r="HK8" s="588"/>
      <c r="HL8" s="588"/>
      <c r="HM8" s="588"/>
      <c r="HN8" s="588"/>
      <c r="HO8" s="588"/>
      <c r="HP8" s="588"/>
      <c r="HQ8" s="588"/>
      <c r="HR8" s="588"/>
      <c r="HS8" s="588"/>
      <c r="HT8" s="588"/>
      <c r="HU8" s="588"/>
      <c r="HV8" s="588"/>
      <c r="HW8" s="588"/>
      <c r="HX8" s="588"/>
      <c r="HY8" s="588"/>
      <c r="HZ8" s="588"/>
      <c r="IA8" s="588"/>
      <c r="IB8" s="588"/>
      <c r="IC8" s="588"/>
      <c r="ID8" s="588"/>
      <c r="IE8" s="588"/>
      <c r="IF8" s="588"/>
      <c r="IG8" s="588"/>
      <c r="IH8" s="588"/>
      <c r="II8" s="588"/>
      <c r="IJ8" s="588"/>
      <c r="IK8" s="588"/>
      <c r="IL8" s="588"/>
      <c r="IM8" s="588"/>
      <c r="IN8" s="601"/>
      <c r="IO8" s="601"/>
      <c r="IP8" s="601"/>
      <c r="IQ8" s="601"/>
      <c r="IR8" s="601"/>
      <c r="IS8" s="601"/>
      <c r="IT8" s="601"/>
      <c r="IU8" s="601"/>
      <c r="IV8" s="601"/>
    </row>
    <row r="9" spans="1:256" s="80" customFormat="1" ht="36.75" customHeight="1">
      <c r="A9" s="95" t="s">
        <v>103</v>
      </c>
      <c r="B9" s="95" t="s">
        <v>104</v>
      </c>
      <c r="C9" s="95" t="s">
        <v>106</v>
      </c>
      <c r="D9" s="638" t="s">
        <v>93</v>
      </c>
      <c r="E9" s="96" t="s">
        <v>107</v>
      </c>
      <c r="F9" s="577">
        <v>310</v>
      </c>
      <c r="G9" s="578">
        <f>H9+I9</f>
        <v>310</v>
      </c>
      <c r="H9" s="579"/>
      <c r="I9" s="577">
        <v>310</v>
      </c>
      <c r="J9" s="596"/>
      <c r="K9" s="596"/>
      <c r="L9" s="596"/>
      <c r="M9" s="596"/>
      <c r="N9" s="596"/>
      <c r="O9" s="597"/>
      <c r="P9" s="598"/>
      <c r="Q9" s="588"/>
      <c r="R9" s="588"/>
      <c r="S9" s="588"/>
      <c r="T9" s="588"/>
      <c r="U9" s="588"/>
      <c r="V9" s="588"/>
      <c r="W9" s="588"/>
      <c r="X9" s="588"/>
      <c r="Y9" s="588"/>
      <c r="Z9" s="588"/>
      <c r="AA9" s="588"/>
      <c r="AB9" s="588"/>
      <c r="AC9" s="588"/>
      <c r="AD9" s="588"/>
      <c r="AE9" s="588"/>
      <c r="AF9" s="588"/>
      <c r="AG9" s="588"/>
      <c r="AH9" s="588"/>
      <c r="AI9" s="588"/>
      <c r="AJ9" s="588"/>
      <c r="AK9" s="588"/>
      <c r="AL9" s="588"/>
      <c r="AM9" s="588"/>
      <c r="AN9" s="588"/>
      <c r="AO9" s="588"/>
      <c r="AP9" s="588"/>
      <c r="AQ9" s="588"/>
      <c r="AR9" s="588"/>
      <c r="AS9" s="588"/>
      <c r="AT9" s="588"/>
      <c r="AU9" s="588"/>
      <c r="AV9" s="588"/>
      <c r="AW9" s="588"/>
      <c r="AX9" s="588"/>
      <c r="AY9" s="588"/>
      <c r="AZ9" s="588"/>
      <c r="BA9" s="588"/>
      <c r="BB9" s="588"/>
      <c r="BC9" s="588"/>
      <c r="BD9" s="588"/>
      <c r="BE9" s="588"/>
      <c r="BF9" s="588"/>
      <c r="BG9" s="588"/>
      <c r="BH9" s="588"/>
      <c r="BI9" s="588"/>
      <c r="BJ9" s="588"/>
      <c r="BK9" s="588"/>
      <c r="BL9" s="588"/>
      <c r="BM9" s="588"/>
      <c r="BN9" s="588"/>
      <c r="BO9" s="588"/>
      <c r="BP9" s="588"/>
      <c r="BQ9" s="588"/>
      <c r="BR9" s="588"/>
      <c r="BS9" s="588"/>
      <c r="BT9" s="588"/>
      <c r="BU9" s="588"/>
      <c r="BV9" s="588"/>
      <c r="BW9" s="588"/>
      <c r="BX9" s="588"/>
      <c r="BY9" s="588"/>
      <c r="BZ9" s="588"/>
      <c r="CA9" s="588"/>
      <c r="CB9" s="588"/>
      <c r="CC9" s="588"/>
      <c r="CD9" s="588"/>
      <c r="CE9" s="588"/>
      <c r="CF9" s="588"/>
      <c r="CG9" s="588"/>
      <c r="CH9" s="588"/>
      <c r="CI9" s="588"/>
      <c r="CJ9" s="588"/>
      <c r="CK9" s="588"/>
      <c r="CL9" s="588"/>
      <c r="CM9" s="588"/>
      <c r="CN9" s="588"/>
      <c r="CO9" s="588"/>
      <c r="CP9" s="588"/>
      <c r="CQ9" s="588"/>
      <c r="CR9" s="588"/>
      <c r="CS9" s="588"/>
      <c r="CT9" s="588"/>
      <c r="CU9" s="588"/>
      <c r="CV9" s="588"/>
      <c r="CW9" s="588"/>
      <c r="CX9" s="588"/>
      <c r="CY9" s="588"/>
      <c r="CZ9" s="588"/>
      <c r="DA9" s="588"/>
      <c r="DB9" s="588"/>
      <c r="DC9" s="588"/>
      <c r="DD9" s="588"/>
      <c r="DE9" s="588"/>
      <c r="DF9" s="588"/>
      <c r="DG9" s="588"/>
      <c r="DH9" s="588"/>
      <c r="DI9" s="588"/>
      <c r="DJ9" s="588"/>
      <c r="DK9" s="588"/>
      <c r="DL9" s="588"/>
      <c r="DM9" s="588"/>
      <c r="DN9" s="588"/>
      <c r="DO9" s="588"/>
      <c r="DP9" s="588"/>
      <c r="DQ9" s="588"/>
      <c r="DR9" s="588"/>
      <c r="DS9" s="588"/>
      <c r="DT9" s="588"/>
      <c r="DU9" s="588"/>
      <c r="DV9" s="588"/>
      <c r="DW9" s="588"/>
      <c r="DX9" s="588"/>
      <c r="DY9" s="588"/>
      <c r="DZ9" s="588"/>
      <c r="EA9" s="588"/>
      <c r="EB9" s="588"/>
      <c r="EC9" s="588"/>
      <c r="ED9" s="588"/>
      <c r="EE9" s="588"/>
      <c r="EF9" s="588"/>
      <c r="EG9" s="588"/>
      <c r="EH9" s="588"/>
      <c r="EI9" s="588"/>
      <c r="EJ9" s="588"/>
      <c r="EK9" s="588"/>
      <c r="EL9" s="588"/>
      <c r="EM9" s="588"/>
      <c r="EN9" s="588"/>
      <c r="EO9" s="588"/>
      <c r="EP9" s="588"/>
      <c r="EQ9" s="588"/>
      <c r="ER9" s="588"/>
      <c r="ES9" s="588"/>
      <c r="ET9" s="588"/>
      <c r="EU9" s="588"/>
      <c r="EV9" s="588"/>
      <c r="EW9" s="588"/>
      <c r="EX9" s="588"/>
      <c r="EY9" s="588"/>
      <c r="EZ9" s="588"/>
      <c r="FA9" s="588"/>
      <c r="FB9" s="588"/>
      <c r="FC9" s="588"/>
      <c r="FD9" s="588"/>
      <c r="FE9" s="588"/>
      <c r="FF9" s="588"/>
      <c r="FG9" s="588"/>
      <c r="FH9" s="588"/>
      <c r="FI9" s="588"/>
      <c r="FJ9" s="588"/>
      <c r="FK9" s="588"/>
      <c r="FL9" s="588"/>
      <c r="FM9" s="588"/>
      <c r="FN9" s="588"/>
      <c r="FO9" s="588"/>
      <c r="FP9" s="588"/>
      <c r="FQ9" s="588"/>
      <c r="FR9" s="588"/>
      <c r="FS9" s="588"/>
      <c r="FT9" s="588"/>
      <c r="FU9" s="588"/>
      <c r="FV9" s="588"/>
      <c r="FW9" s="588"/>
      <c r="FX9" s="588"/>
      <c r="FY9" s="588"/>
      <c r="FZ9" s="588"/>
      <c r="GA9" s="588"/>
      <c r="GB9" s="588"/>
      <c r="GC9" s="588"/>
      <c r="GD9" s="588"/>
      <c r="GE9" s="588"/>
      <c r="GF9" s="588"/>
      <c r="GG9" s="588"/>
      <c r="GH9" s="588"/>
      <c r="GI9" s="588"/>
      <c r="GJ9" s="588"/>
      <c r="GK9" s="588"/>
      <c r="GL9" s="588"/>
      <c r="GM9" s="588"/>
      <c r="GN9" s="588"/>
      <c r="GO9" s="588"/>
      <c r="GP9" s="588"/>
      <c r="GQ9" s="588"/>
      <c r="GR9" s="588"/>
      <c r="GS9" s="588"/>
      <c r="GT9" s="588"/>
      <c r="GU9" s="588"/>
      <c r="GV9" s="588"/>
      <c r="GW9" s="588"/>
      <c r="GX9" s="588"/>
      <c r="GY9" s="588"/>
      <c r="GZ9" s="588"/>
      <c r="HA9" s="588"/>
      <c r="HB9" s="588"/>
      <c r="HC9" s="588"/>
      <c r="HD9" s="588"/>
      <c r="HE9" s="588"/>
      <c r="HF9" s="588"/>
      <c r="HG9" s="588"/>
      <c r="HH9" s="588"/>
      <c r="HI9" s="588"/>
      <c r="HJ9" s="588"/>
      <c r="HK9" s="588"/>
      <c r="HL9" s="588"/>
      <c r="HM9" s="588"/>
      <c r="HN9" s="588"/>
      <c r="HO9" s="588"/>
      <c r="HP9" s="588"/>
      <c r="HQ9" s="588"/>
      <c r="HR9" s="588"/>
      <c r="HS9" s="588"/>
      <c r="HT9" s="588"/>
      <c r="HU9" s="588"/>
      <c r="HV9" s="588"/>
      <c r="HW9" s="588"/>
      <c r="HX9" s="588"/>
      <c r="HY9" s="588"/>
      <c r="HZ9" s="588"/>
      <c r="IA9" s="588"/>
      <c r="IB9" s="588"/>
      <c r="IC9" s="588"/>
      <c r="ID9" s="588"/>
      <c r="IE9" s="588"/>
      <c r="IF9" s="588"/>
      <c r="IG9" s="588"/>
      <c r="IH9" s="588"/>
      <c r="II9" s="588"/>
      <c r="IJ9" s="588"/>
      <c r="IK9" s="588"/>
      <c r="IL9" s="588"/>
      <c r="IM9" s="588"/>
      <c r="IN9" s="601"/>
      <c r="IO9" s="601"/>
      <c r="IP9" s="601"/>
      <c r="IQ9" s="601"/>
      <c r="IR9" s="601"/>
      <c r="IS9" s="601"/>
      <c r="IT9" s="601"/>
      <c r="IU9" s="601"/>
      <c r="IV9" s="601"/>
    </row>
    <row r="10" spans="1:256" s="562" customFormat="1" ht="24.75" customHeight="1">
      <c r="A10" s="580"/>
      <c r="B10" s="580"/>
      <c r="C10" s="580"/>
      <c r="D10" s="581"/>
      <c r="E10" s="582"/>
      <c r="F10" s="583"/>
      <c r="G10" s="584"/>
      <c r="H10" s="585"/>
      <c r="I10" s="583"/>
      <c r="J10" s="583"/>
      <c r="K10" s="583"/>
      <c r="L10" s="583"/>
      <c r="M10" s="583"/>
      <c r="N10" s="583"/>
      <c r="O10" s="583"/>
      <c r="P10" s="584"/>
      <c r="Q10" s="600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/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/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/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/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/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/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  <c r="FL10" s="83"/>
      <c r="FM10" s="83"/>
      <c r="FN10" s="83"/>
      <c r="FO10" s="83"/>
      <c r="FP10" s="83"/>
      <c r="FQ10" s="83"/>
      <c r="FR10" s="83"/>
      <c r="FS10" s="83"/>
      <c r="FT10" s="83"/>
      <c r="FU10" s="83"/>
      <c r="FV10" s="83"/>
      <c r="FW10" s="83"/>
      <c r="FX10" s="83"/>
      <c r="FY10" s="83"/>
      <c r="FZ10" s="83"/>
      <c r="GA10" s="83"/>
      <c r="GB10" s="83"/>
      <c r="GC10" s="83"/>
      <c r="GD10" s="83"/>
      <c r="GE10" s="83"/>
      <c r="GF10" s="83"/>
      <c r="GG10" s="83"/>
      <c r="GH10" s="83"/>
      <c r="GI10" s="83"/>
      <c r="GJ10" s="83"/>
      <c r="GK10" s="83"/>
      <c r="GL10" s="83"/>
      <c r="GM10" s="83"/>
      <c r="GN10" s="83"/>
      <c r="GO10" s="83"/>
      <c r="GP10" s="83"/>
      <c r="GQ10" s="83"/>
      <c r="GR10" s="83"/>
      <c r="GS10" s="83"/>
      <c r="GT10" s="83"/>
      <c r="GU10" s="83"/>
      <c r="GV10" s="83"/>
      <c r="GW10" s="83"/>
      <c r="GX10" s="83"/>
      <c r="GY10" s="83"/>
      <c r="GZ10" s="83"/>
      <c r="HA10" s="83"/>
      <c r="HB10" s="83"/>
      <c r="HC10" s="83"/>
      <c r="HD10" s="83"/>
      <c r="HE10" s="83"/>
      <c r="HF10" s="83"/>
      <c r="HG10" s="83"/>
      <c r="HH10" s="83"/>
      <c r="HI10" s="83"/>
      <c r="HJ10" s="83"/>
      <c r="HK10" s="83"/>
      <c r="HL10" s="83"/>
      <c r="HM10" s="83"/>
      <c r="HN10" s="83"/>
      <c r="HO10" s="83"/>
      <c r="HP10" s="83"/>
      <c r="HQ10" s="83"/>
      <c r="HR10" s="83"/>
      <c r="HS10" s="83"/>
      <c r="HT10" s="83"/>
      <c r="HU10" s="83"/>
      <c r="HV10" s="83"/>
      <c r="HW10" s="83"/>
      <c r="HX10" s="83"/>
      <c r="HY10" s="83"/>
      <c r="HZ10" s="83"/>
      <c r="IA10" s="83"/>
      <c r="IB10" s="83"/>
      <c r="IC10" s="83"/>
      <c r="ID10" s="83"/>
      <c r="IE10" s="83"/>
      <c r="IF10" s="83"/>
      <c r="IG10" s="83"/>
      <c r="IH10" s="83"/>
      <c r="II10" s="83"/>
      <c r="IJ10" s="83"/>
      <c r="IK10" s="83"/>
      <c r="IL10" s="83"/>
      <c r="IM10" s="83"/>
      <c r="IN10" s="601"/>
      <c r="IO10" s="601"/>
      <c r="IP10" s="601"/>
      <c r="IQ10" s="601"/>
      <c r="IR10" s="601"/>
      <c r="IS10" s="601"/>
      <c r="IT10" s="601"/>
      <c r="IU10" s="601"/>
      <c r="IV10" s="601"/>
    </row>
    <row r="11" spans="1:247" ht="27" customHeight="1">
      <c r="A11" s="586"/>
      <c r="B11" s="586"/>
      <c r="C11" s="586"/>
      <c r="D11" s="586"/>
      <c r="E11" s="586"/>
      <c r="F11" s="586"/>
      <c r="G11" s="586"/>
      <c r="H11" s="586"/>
      <c r="I11" s="586"/>
      <c r="J11" s="586"/>
      <c r="K11" s="586"/>
      <c r="L11" s="586"/>
      <c r="M11" s="586"/>
      <c r="N11" s="586"/>
      <c r="O11" s="586"/>
      <c r="P11" s="586"/>
      <c r="Q11" s="586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2.5" customHeight="1">
      <c r="A12" s="586"/>
      <c r="B12" s="586"/>
      <c r="C12" s="586"/>
      <c r="D12" s="586"/>
      <c r="E12" s="586"/>
      <c r="F12" s="586"/>
      <c r="G12" s="586"/>
      <c r="H12" s="586"/>
      <c r="I12" s="586"/>
      <c r="J12" s="586"/>
      <c r="K12" s="586"/>
      <c r="L12" s="586"/>
      <c r="M12" s="586"/>
      <c r="N12" s="586"/>
      <c r="O12" s="586"/>
      <c r="P12" s="586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2.5" customHeight="1">
      <c r="A13" s="586"/>
      <c r="B13" s="586"/>
      <c r="C13" s="586"/>
      <c r="D13" s="586"/>
      <c r="E13" s="586"/>
      <c r="H13" s="586"/>
      <c r="I13" s="586"/>
      <c r="J13" s="586"/>
      <c r="K13" s="586"/>
      <c r="L13" s="586"/>
      <c r="M13" s="586"/>
      <c r="N13" s="586"/>
      <c r="O13" s="586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2.5" customHeight="1">
      <c r="A14" s="586"/>
      <c r="B14" s="586"/>
      <c r="C14" s="586"/>
      <c r="D14" s="586"/>
      <c r="E14" s="586"/>
      <c r="F14" s="586"/>
      <c r="H14" s="586"/>
      <c r="I14" s="586"/>
      <c r="J14" s="586"/>
      <c r="K14" s="586"/>
      <c r="L14" s="586"/>
      <c r="M14" s="586"/>
      <c r="N14" s="586"/>
      <c r="O14" s="586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2:247" ht="22.5" customHeight="1">
      <c r="B15" s="586"/>
      <c r="C15" s="586"/>
      <c r="D15" s="586"/>
      <c r="E15" s="586"/>
      <c r="H15" s="586"/>
      <c r="I15" s="586"/>
      <c r="J15" s="586"/>
      <c r="K15" s="586"/>
      <c r="L15" s="586"/>
      <c r="M15" s="586"/>
      <c r="N15" s="586"/>
      <c r="O15" s="586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3:247" ht="22.5" customHeight="1">
      <c r="C16" s="586"/>
      <c r="D16" s="586"/>
      <c r="E16" s="586"/>
      <c r="I16" s="586"/>
      <c r="L16" s="586"/>
      <c r="M16" s="586"/>
      <c r="N16" s="58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4:247" ht="22.5" customHeight="1">
      <c r="D17" s="586"/>
      <c r="E17" s="586"/>
      <c r="M17" s="586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5:247" ht="22.5" customHeight="1">
      <c r="E18" s="586"/>
      <c r="L18" s="586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</sheetData>
  <sheetProtection formatCells="0" formatColumns="0" formatRows="0"/>
  <mergeCells count="14"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  <mergeCell ref="O4:O5"/>
    <mergeCell ref="P4:P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workbookViewId="0" topLeftCell="A1">
      <selection activeCell="B8" sqref="B8:E8"/>
    </sheetView>
  </sheetViews>
  <sheetFormatPr defaultColWidth="6.875" defaultRowHeight="12.75" customHeight="1"/>
  <cols>
    <col min="1" max="1" width="8.75390625" style="3" customWidth="1"/>
    <col min="2" max="2" width="20.375" style="3" customWidth="1"/>
    <col min="3" max="3" width="13.50390625" style="3" customWidth="1"/>
    <col min="4" max="5" width="15.125" style="3" customWidth="1"/>
    <col min="6" max="6" width="14.125" style="3" customWidth="1"/>
    <col min="7" max="7" width="10.75390625" style="3" customWidth="1"/>
    <col min="8" max="8" width="17.125" style="3" customWidth="1"/>
    <col min="9" max="13" width="16.625" style="3" customWidth="1"/>
    <col min="14" max="14" width="20.625" style="3" customWidth="1"/>
    <col min="15" max="15" width="8.75390625" style="3" customWidth="1"/>
    <col min="16" max="16" width="17.125" style="3" customWidth="1"/>
    <col min="17" max="17" width="11.125" style="3" customWidth="1"/>
    <col min="18" max="18" width="11.375" style="3" customWidth="1"/>
    <col min="19" max="19" width="8.75390625" style="3" customWidth="1"/>
    <col min="20" max="16384" width="6.875" style="3" customWidth="1"/>
  </cols>
  <sheetData>
    <row r="1" spans="1:19" ht="18.75" customHeight="1">
      <c r="A1" s="4"/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4"/>
      <c r="N1" s="4" t="s">
        <v>286</v>
      </c>
      <c r="O1" s="4"/>
      <c r="P1"/>
      <c r="Q1"/>
      <c r="R1"/>
      <c r="S1"/>
    </row>
    <row r="2" spans="1:19" ht="18.75" customHeight="1">
      <c r="A2" s="6" t="s">
        <v>287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4"/>
      <c r="P2"/>
      <c r="Q2"/>
      <c r="R2"/>
      <c r="S2"/>
    </row>
    <row r="3" spans="14:19" s="1" customFormat="1" ht="18.75" customHeight="1">
      <c r="N3" s="24" t="s">
        <v>77</v>
      </c>
      <c r="P3" s="25"/>
      <c r="Q3" s="25"/>
      <c r="R3" s="25"/>
      <c r="S3" s="25"/>
    </row>
    <row r="4" spans="1:19" s="1" customFormat="1" ht="32.25" customHeight="1">
      <c r="A4" s="7" t="s">
        <v>129</v>
      </c>
      <c r="B4" s="8" t="s">
        <v>79</v>
      </c>
      <c r="C4" s="9" t="s">
        <v>288</v>
      </c>
      <c r="D4" s="7" t="s">
        <v>289</v>
      </c>
      <c r="E4" s="7" t="s">
        <v>290</v>
      </c>
      <c r="F4" s="7"/>
      <c r="G4" s="7" t="s">
        <v>291</v>
      </c>
      <c r="H4" s="10" t="s">
        <v>292</v>
      </c>
      <c r="I4" s="7" t="s">
        <v>293</v>
      </c>
      <c r="J4" s="7" t="s">
        <v>294</v>
      </c>
      <c r="K4" s="7" t="s">
        <v>295</v>
      </c>
      <c r="L4" s="7" t="s">
        <v>296</v>
      </c>
      <c r="M4" s="7" t="s">
        <v>297</v>
      </c>
      <c r="N4" s="7" t="s">
        <v>298</v>
      </c>
      <c r="O4" s="26"/>
      <c r="P4" s="25"/>
      <c r="Q4" s="25"/>
      <c r="R4" s="25"/>
      <c r="S4" s="25"/>
    </row>
    <row r="5" spans="1:19" s="1" customFormat="1" ht="24.75" customHeight="1">
      <c r="A5" s="7"/>
      <c r="B5" s="11"/>
      <c r="C5" s="9"/>
      <c r="D5" s="7"/>
      <c r="E5" s="7" t="s">
        <v>170</v>
      </c>
      <c r="F5" s="12" t="s">
        <v>299</v>
      </c>
      <c r="G5" s="7"/>
      <c r="H5" s="10"/>
      <c r="I5" s="7"/>
      <c r="J5" s="7"/>
      <c r="K5" s="7"/>
      <c r="L5" s="7"/>
      <c r="M5" s="7"/>
      <c r="N5" s="7"/>
      <c r="O5" s="26"/>
      <c r="P5" s="25"/>
      <c r="Q5" s="25"/>
      <c r="R5" s="25"/>
      <c r="S5" s="25"/>
    </row>
    <row r="6" spans="1:19" s="1" customFormat="1" ht="48" customHeight="1">
      <c r="A6" s="13" t="s">
        <v>92</v>
      </c>
      <c r="B6" s="13" t="s">
        <v>92</v>
      </c>
      <c r="C6" s="13" t="s">
        <v>92</v>
      </c>
      <c r="D6" s="14" t="s">
        <v>92</v>
      </c>
      <c r="E6" s="15" t="s">
        <v>92</v>
      </c>
      <c r="F6" s="15" t="s">
        <v>92</v>
      </c>
      <c r="G6" s="14" t="s">
        <v>92</v>
      </c>
      <c r="H6" s="13" t="s">
        <v>92</v>
      </c>
      <c r="I6" s="13" t="s">
        <v>92</v>
      </c>
      <c r="J6" s="13" t="s">
        <v>92</v>
      </c>
      <c r="K6" s="14" t="s">
        <v>92</v>
      </c>
      <c r="L6" s="14" t="s">
        <v>92</v>
      </c>
      <c r="M6" s="14" t="s">
        <v>92</v>
      </c>
      <c r="N6" s="13" t="s">
        <v>92</v>
      </c>
      <c r="O6" s="26"/>
      <c r="P6" s="25"/>
      <c r="Q6" s="25"/>
      <c r="R6" s="25"/>
      <c r="S6" s="25"/>
    </row>
    <row r="7" spans="1:19" s="2" customFormat="1" ht="49.5" customHeight="1">
      <c r="A7" s="16"/>
      <c r="B7" s="17"/>
      <c r="C7" s="17"/>
      <c r="D7" s="18"/>
      <c r="E7" s="19"/>
      <c r="F7" s="20"/>
      <c r="G7" s="18"/>
      <c r="H7" s="21"/>
      <c r="I7" s="21"/>
      <c r="J7" s="21"/>
      <c r="K7" s="21"/>
      <c r="L7" s="17"/>
      <c r="M7" s="27"/>
      <c r="N7" s="27"/>
      <c r="O7" s="28"/>
      <c r="P7" s="29"/>
      <c r="Q7" s="29"/>
      <c r="R7" s="29"/>
      <c r="S7" s="29"/>
    </row>
    <row r="8" spans="1:19" ht="45" customHeight="1">
      <c r="A8" s="22"/>
      <c r="B8" s="22" t="s">
        <v>300</v>
      </c>
      <c r="C8" s="22"/>
      <c r="D8" s="22"/>
      <c r="E8" s="22"/>
      <c r="F8" s="22"/>
      <c r="G8" s="23"/>
      <c r="H8" s="22"/>
      <c r="I8" s="22"/>
      <c r="J8" s="22"/>
      <c r="K8" s="22"/>
      <c r="L8" s="22"/>
      <c r="M8" s="22"/>
      <c r="N8" s="22"/>
      <c r="O8" s="4"/>
      <c r="P8"/>
      <c r="Q8"/>
      <c r="R8"/>
      <c r="S8"/>
    </row>
    <row r="9" spans="1:19" ht="18.75" customHeight="1">
      <c r="A9" s="4"/>
      <c r="B9" s="4"/>
      <c r="C9" s="22"/>
      <c r="D9" s="22"/>
      <c r="E9" s="22"/>
      <c r="F9" s="22"/>
      <c r="G9" s="23"/>
      <c r="H9" s="22"/>
      <c r="I9" s="22"/>
      <c r="J9" s="22"/>
      <c r="K9" s="22"/>
      <c r="L9" s="22"/>
      <c r="M9" s="22"/>
      <c r="N9" s="22"/>
      <c r="O9" s="4"/>
      <c r="P9"/>
      <c r="Q9"/>
      <c r="R9"/>
      <c r="S9"/>
    </row>
    <row r="10" spans="1:19" ht="18.75" customHeight="1">
      <c r="A10" s="4"/>
      <c r="B10" s="4"/>
      <c r="C10" s="22"/>
      <c r="D10" s="22"/>
      <c r="E10" s="22"/>
      <c r="F10" s="22"/>
      <c r="G10" s="23"/>
      <c r="H10" s="4"/>
      <c r="I10" s="4"/>
      <c r="J10" s="4"/>
      <c r="K10" s="22"/>
      <c r="L10" s="4"/>
      <c r="M10" s="4"/>
      <c r="N10" s="4"/>
      <c r="O10" s="4"/>
      <c r="P10"/>
      <c r="Q10"/>
      <c r="R10"/>
      <c r="S10"/>
    </row>
    <row r="11" spans="1:19" ht="18.75" customHeight="1">
      <c r="A11" s="4"/>
      <c r="B11" s="4"/>
      <c r="C11" s="22"/>
      <c r="D11" s="22"/>
      <c r="E11" s="22"/>
      <c r="F11" s="22"/>
      <c r="G11" s="23"/>
      <c r="H11" s="4"/>
      <c r="I11" s="4"/>
      <c r="J11" s="4"/>
      <c r="K11" s="22"/>
      <c r="L11" s="4"/>
      <c r="M11" s="4"/>
      <c r="N11" s="22"/>
      <c r="O11" s="4"/>
      <c r="P11"/>
      <c r="Q11"/>
      <c r="R11"/>
      <c r="S11"/>
    </row>
    <row r="12" spans="1:19" ht="18.75" customHeight="1">
      <c r="A12" s="4"/>
      <c r="B12" s="4"/>
      <c r="C12" s="4"/>
      <c r="D12" s="22"/>
      <c r="E12" s="22"/>
      <c r="F12" s="22"/>
      <c r="G12" s="5"/>
      <c r="H12" s="4"/>
      <c r="I12" s="4"/>
      <c r="J12" s="4"/>
      <c r="K12" s="4"/>
      <c r="L12" s="4"/>
      <c r="M12" s="4"/>
      <c r="N12" s="4"/>
      <c r="O12" s="4"/>
      <c r="P12"/>
      <c r="Q12"/>
      <c r="R12"/>
      <c r="S12"/>
    </row>
    <row r="13" spans="1:19" ht="18.75" customHeight="1">
      <c r="A13" s="4"/>
      <c r="B13" s="4"/>
      <c r="C13" s="4"/>
      <c r="D13" s="4"/>
      <c r="E13" s="4"/>
      <c r="F13" s="4"/>
      <c r="G13" s="23"/>
      <c r="H13" s="4"/>
      <c r="I13" s="4"/>
      <c r="J13" s="4"/>
      <c r="K13" s="4"/>
      <c r="L13" s="4"/>
      <c r="M13" s="22"/>
      <c r="N13" s="4"/>
      <c r="O13" s="4"/>
      <c r="P13"/>
      <c r="Q13"/>
      <c r="R13"/>
      <c r="S13"/>
    </row>
    <row r="14" spans="1:19" ht="18.75" customHeight="1">
      <c r="A14" s="4"/>
      <c r="B14" s="4"/>
      <c r="C14" s="4"/>
      <c r="D14" s="4"/>
      <c r="E14" s="4"/>
      <c r="F14" s="4"/>
      <c r="G14" s="5"/>
      <c r="H14" s="4"/>
      <c r="I14" s="4"/>
      <c r="J14" s="4"/>
      <c r="K14" s="4"/>
      <c r="L14" s="4"/>
      <c r="M14" s="4"/>
      <c r="N14" s="4"/>
      <c r="O14" s="4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30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30"/>
      <c r="M17"/>
      <c r="N17"/>
      <c r="O17"/>
      <c r="P17"/>
      <c r="Q17"/>
      <c r="R17"/>
      <c r="S17"/>
    </row>
  </sheetData>
  <sheetProtection formatCells="0" formatColumns="0" formatRows="0"/>
  <mergeCells count="15">
    <mergeCell ref="A2:N2"/>
    <mergeCell ref="E4:F4"/>
    <mergeCell ref="B8:E8"/>
    <mergeCell ref="A4:A5"/>
    <mergeCell ref="B4:B5"/>
    <mergeCell ref="C4:C5"/>
    <mergeCell ref="D4:D5"/>
    <mergeCell ref="G4:G5"/>
    <mergeCell ref="H4:H5"/>
    <mergeCell ref="I4:I5"/>
    <mergeCell ref="J4:J5"/>
    <mergeCell ref="K4:K5"/>
    <mergeCell ref="L4:L5"/>
    <mergeCell ref="M4:M5"/>
    <mergeCell ref="N4:N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showGridLines="0" showZeros="0" workbookViewId="0" topLeftCell="A1">
      <selection activeCell="D8" sqref="D8:E8"/>
    </sheetView>
  </sheetViews>
  <sheetFormatPr defaultColWidth="6.875" defaultRowHeight="18.75" customHeight="1"/>
  <cols>
    <col min="1" max="3" width="3.50390625" style="526" customWidth="1"/>
    <col min="4" max="4" width="8.625" style="526" customWidth="1"/>
    <col min="5" max="5" width="25.625" style="527" customWidth="1"/>
    <col min="6" max="6" width="9.75390625" style="528" customWidth="1"/>
    <col min="7" max="10" width="8.50390625" style="528" customWidth="1"/>
    <col min="11" max="12" width="8.625" style="528" customWidth="1"/>
    <col min="13" max="17" width="8.00390625" style="528" customWidth="1"/>
    <col min="18" max="18" width="8.00390625" style="529" customWidth="1"/>
    <col min="19" max="21" width="8.00390625" style="530" customWidth="1"/>
    <col min="22" max="16384" width="6.875" style="529" customWidth="1"/>
  </cols>
  <sheetData>
    <row r="1" spans="1:21" ht="24.75" customHeight="1">
      <c r="A1" s="497"/>
      <c r="B1" s="497"/>
      <c r="C1" s="497"/>
      <c r="D1" s="497"/>
      <c r="E1" s="497"/>
      <c r="F1" s="497"/>
      <c r="G1" s="497"/>
      <c r="H1" s="497"/>
      <c r="I1" s="497"/>
      <c r="J1" s="497"/>
      <c r="K1" s="497"/>
      <c r="L1" s="497"/>
      <c r="M1" s="497"/>
      <c r="N1" s="497"/>
      <c r="O1" s="497"/>
      <c r="S1" s="554"/>
      <c r="T1" s="554"/>
      <c r="U1" s="497" t="s">
        <v>108</v>
      </c>
    </row>
    <row r="2" spans="1:21" ht="24.75" customHeight="1">
      <c r="A2" s="531" t="s">
        <v>109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</row>
    <row r="3" spans="1:21" s="524" customFormat="1" ht="24.75" customHeight="1">
      <c r="A3" s="532"/>
      <c r="B3" s="533"/>
      <c r="C3" s="534"/>
      <c r="D3" s="535"/>
      <c r="E3" s="535"/>
      <c r="F3" s="535"/>
      <c r="G3" s="535"/>
      <c r="H3" s="535"/>
      <c r="I3" s="535"/>
      <c r="J3" s="535"/>
      <c r="K3" s="535"/>
      <c r="L3" s="535"/>
      <c r="M3" s="535"/>
      <c r="N3" s="535"/>
      <c r="O3" s="535"/>
      <c r="P3" s="548"/>
      <c r="Q3" s="548"/>
      <c r="S3" s="555"/>
      <c r="T3" s="556" t="s">
        <v>77</v>
      </c>
      <c r="U3" s="556"/>
    </row>
    <row r="4" spans="1:21" s="524" customFormat="1" ht="21.75" customHeight="1">
      <c r="A4" s="536" t="s">
        <v>110</v>
      </c>
      <c r="B4" s="536"/>
      <c r="C4" s="537"/>
      <c r="D4" s="538" t="s">
        <v>78</v>
      </c>
      <c r="E4" s="539" t="s">
        <v>98</v>
      </c>
      <c r="F4" s="540" t="s">
        <v>111</v>
      </c>
      <c r="G4" s="541" t="s">
        <v>112</v>
      </c>
      <c r="H4" s="536"/>
      <c r="I4" s="536"/>
      <c r="J4" s="537"/>
      <c r="K4" s="549" t="s">
        <v>113</v>
      </c>
      <c r="L4" s="549"/>
      <c r="M4" s="549"/>
      <c r="N4" s="549"/>
      <c r="O4" s="549"/>
      <c r="P4" s="549"/>
      <c r="Q4" s="549"/>
      <c r="R4" s="549"/>
      <c r="S4" s="557" t="s">
        <v>114</v>
      </c>
      <c r="T4" s="558" t="s">
        <v>115</v>
      </c>
      <c r="U4" s="558" t="s">
        <v>116</v>
      </c>
    </row>
    <row r="5" spans="1:21" s="524" customFormat="1" ht="21.75" customHeight="1">
      <c r="A5" s="542" t="s">
        <v>100</v>
      </c>
      <c r="B5" s="538" t="s">
        <v>101</v>
      </c>
      <c r="C5" s="538" t="s">
        <v>102</v>
      </c>
      <c r="D5" s="538"/>
      <c r="E5" s="539"/>
      <c r="F5" s="540"/>
      <c r="G5" s="538" t="s">
        <v>80</v>
      </c>
      <c r="H5" s="538" t="s">
        <v>117</v>
      </c>
      <c r="I5" s="538" t="s">
        <v>118</v>
      </c>
      <c r="J5" s="540" t="s">
        <v>119</v>
      </c>
      <c r="K5" s="550" t="s">
        <v>80</v>
      </c>
      <c r="L5" s="551" t="s">
        <v>120</v>
      </c>
      <c r="M5" s="551" t="s">
        <v>121</v>
      </c>
      <c r="N5" s="550" t="s">
        <v>122</v>
      </c>
      <c r="O5" s="552" t="s">
        <v>123</v>
      </c>
      <c r="P5" s="552" t="s">
        <v>124</v>
      </c>
      <c r="Q5" s="552" t="s">
        <v>125</v>
      </c>
      <c r="R5" s="552" t="s">
        <v>126</v>
      </c>
      <c r="S5" s="559"/>
      <c r="T5" s="401"/>
      <c r="U5" s="401"/>
    </row>
    <row r="6" spans="1:21" s="525" customFormat="1" ht="29.25" customHeight="1">
      <c r="A6" s="542"/>
      <c r="B6" s="538"/>
      <c r="C6" s="538"/>
      <c r="D6" s="538"/>
      <c r="E6" s="543"/>
      <c r="F6" s="544" t="s">
        <v>99</v>
      </c>
      <c r="G6" s="538"/>
      <c r="H6" s="538"/>
      <c r="I6" s="538"/>
      <c r="J6" s="540"/>
      <c r="K6" s="540"/>
      <c r="L6" s="553"/>
      <c r="M6" s="553"/>
      <c r="N6" s="540"/>
      <c r="O6" s="550"/>
      <c r="P6" s="550"/>
      <c r="Q6" s="550"/>
      <c r="R6" s="550"/>
      <c r="S6" s="401"/>
      <c r="T6" s="401"/>
      <c r="U6" s="401"/>
    </row>
    <row r="7" spans="1:21" s="525" customFormat="1" ht="24.75" customHeight="1">
      <c r="A7" s="401" t="s">
        <v>92</v>
      </c>
      <c r="B7" s="401" t="s">
        <v>92</v>
      </c>
      <c r="C7" s="401" t="s">
        <v>92</v>
      </c>
      <c r="D7" s="401" t="s">
        <v>92</v>
      </c>
      <c r="E7" s="401" t="s">
        <v>92</v>
      </c>
      <c r="F7" s="401">
        <v>1</v>
      </c>
      <c r="G7" s="401">
        <v>2</v>
      </c>
      <c r="H7" s="401">
        <v>3</v>
      </c>
      <c r="I7" s="401">
        <v>4</v>
      </c>
      <c r="J7" s="401">
        <v>5</v>
      </c>
      <c r="K7" s="401">
        <v>6</v>
      </c>
      <c r="L7" s="401">
        <v>7</v>
      </c>
      <c r="M7" s="401">
        <v>8</v>
      </c>
      <c r="N7" s="401">
        <v>9</v>
      </c>
      <c r="O7" s="401">
        <v>10</v>
      </c>
      <c r="P7" s="401">
        <v>11</v>
      </c>
      <c r="Q7" s="401">
        <v>12</v>
      </c>
      <c r="R7" s="401">
        <v>13</v>
      </c>
      <c r="S7" s="401">
        <v>14</v>
      </c>
      <c r="T7" s="401">
        <v>15</v>
      </c>
      <c r="U7" s="401">
        <v>16</v>
      </c>
    </row>
    <row r="8" spans="1:21" s="525" customFormat="1" ht="24.75" customHeight="1">
      <c r="A8" s="401"/>
      <c r="B8" s="401"/>
      <c r="C8" s="401"/>
      <c r="D8" s="637" t="s">
        <v>93</v>
      </c>
      <c r="E8" s="229" t="s">
        <v>80</v>
      </c>
      <c r="F8" s="401">
        <f>F9+F10</f>
        <v>2963.4</v>
      </c>
      <c r="G8" s="401">
        <f aca="true" t="shared" si="0" ref="G8:L8">G9+G10</f>
        <v>2653.4</v>
      </c>
      <c r="H8" s="401">
        <f t="shared" si="0"/>
        <v>2424.1</v>
      </c>
      <c r="I8" s="401">
        <f t="shared" si="0"/>
        <v>229.3</v>
      </c>
      <c r="J8" s="401">
        <f t="shared" si="0"/>
        <v>0</v>
      </c>
      <c r="K8" s="401">
        <f t="shared" si="0"/>
        <v>310</v>
      </c>
      <c r="L8" s="401">
        <f t="shared" si="0"/>
        <v>310</v>
      </c>
      <c r="M8" s="401"/>
      <c r="N8" s="401"/>
      <c r="O8" s="401"/>
      <c r="P8" s="401"/>
      <c r="Q8" s="401"/>
      <c r="R8" s="401"/>
      <c r="S8" s="401"/>
      <c r="T8" s="401"/>
      <c r="U8" s="401"/>
    </row>
    <row r="9" spans="1:21" s="80" customFormat="1" ht="24.75" customHeight="1">
      <c r="A9" s="95" t="s">
        <v>103</v>
      </c>
      <c r="B9" s="95" t="s">
        <v>104</v>
      </c>
      <c r="C9" s="95" t="s">
        <v>104</v>
      </c>
      <c r="D9" s="638" t="s">
        <v>93</v>
      </c>
      <c r="E9" s="96" t="s">
        <v>105</v>
      </c>
      <c r="F9" s="76">
        <f>G9+K9</f>
        <v>2653.4</v>
      </c>
      <c r="G9" s="76">
        <f>H9+I9</f>
        <v>2653.4</v>
      </c>
      <c r="H9" s="76">
        <v>2424.1</v>
      </c>
      <c r="I9" s="113">
        <v>229.3</v>
      </c>
      <c r="J9" s="76"/>
      <c r="K9" s="76"/>
      <c r="L9" s="76"/>
      <c r="M9" s="401"/>
      <c r="N9" s="401"/>
      <c r="O9" s="401"/>
      <c r="P9" s="401"/>
      <c r="Q9" s="401"/>
      <c r="R9" s="401"/>
      <c r="S9" s="401"/>
      <c r="T9" s="401"/>
      <c r="U9" s="401"/>
    </row>
    <row r="10" spans="1:21" s="80" customFormat="1" ht="24.75" customHeight="1">
      <c r="A10" s="95" t="s">
        <v>103</v>
      </c>
      <c r="B10" s="95" t="s">
        <v>104</v>
      </c>
      <c r="C10" s="95" t="s">
        <v>106</v>
      </c>
      <c r="D10" s="638" t="s">
        <v>93</v>
      </c>
      <c r="E10" s="96" t="s">
        <v>107</v>
      </c>
      <c r="F10" s="76">
        <f>G10+K10</f>
        <v>310</v>
      </c>
      <c r="G10" s="76"/>
      <c r="H10" s="76"/>
      <c r="I10" s="76"/>
      <c r="J10" s="76"/>
      <c r="K10" s="76">
        <f>L10</f>
        <v>310</v>
      </c>
      <c r="L10" s="76">
        <v>310</v>
      </c>
      <c r="M10" s="401"/>
      <c r="N10" s="401"/>
      <c r="O10" s="401"/>
      <c r="P10" s="401"/>
      <c r="Q10" s="401"/>
      <c r="R10" s="401"/>
      <c r="S10" s="401"/>
      <c r="T10" s="401"/>
      <c r="U10" s="401"/>
    </row>
    <row r="11" spans="1:21" s="80" customFormat="1" ht="24.75" customHeight="1">
      <c r="A11" s="401"/>
      <c r="B11" s="401"/>
      <c r="C11" s="401"/>
      <c r="D11" s="401"/>
      <c r="E11" s="401"/>
      <c r="F11" s="76"/>
      <c r="G11" s="76"/>
      <c r="H11" s="76"/>
      <c r="I11" s="76"/>
      <c r="J11" s="76"/>
      <c r="K11" s="76"/>
      <c r="L11" s="76"/>
      <c r="M11" s="401"/>
      <c r="N11" s="401"/>
      <c r="O11" s="401"/>
      <c r="P11" s="401"/>
      <c r="Q11" s="401"/>
      <c r="R11" s="401"/>
      <c r="S11" s="401"/>
      <c r="T11" s="401"/>
      <c r="U11" s="401"/>
    </row>
    <row r="12" spans="1:21" ht="25.5" customHeight="1">
      <c r="A12" s="545"/>
      <c r="B12" s="545"/>
      <c r="C12" s="545"/>
      <c r="D12" s="545"/>
      <c r="E12" s="546"/>
      <c r="F12" s="547"/>
      <c r="G12" s="547"/>
      <c r="H12" s="547"/>
      <c r="I12" s="547"/>
      <c r="J12" s="547"/>
      <c r="K12" s="547"/>
      <c r="L12" s="547"/>
      <c r="M12" s="547"/>
      <c r="N12" s="547"/>
      <c r="O12" s="547"/>
      <c r="P12" s="547"/>
      <c r="Q12" s="547"/>
      <c r="R12" s="560"/>
      <c r="S12" s="561"/>
      <c r="T12" s="561"/>
      <c r="U12" s="561"/>
    </row>
    <row r="13" spans="1:21" ht="18.75" customHeight="1">
      <c r="A13" s="545"/>
      <c r="B13" s="545"/>
      <c r="C13" s="545"/>
      <c r="D13" s="545"/>
      <c r="E13" s="546"/>
      <c r="F13" s="547"/>
      <c r="G13" s="547"/>
      <c r="H13" s="547"/>
      <c r="I13" s="547"/>
      <c r="J13" s="547"/>
      <c r="K13" s="547"/>
      <c r="L13" s="547"/>
      <c r="M13" s="547"/>
      <c r="N13" s="547"/>
      <c r="O13" s="547"/>
      <c r="P13" s="547"/>
      <c r="Q13" s="547"/>
      <c r="R13" s="560"/>
      <c r="S13" s="561"/>
      <c r="T13" s="561"/>
      <c r="U13" s="561"/>
    </row>
    <row r="14" spans="1:21" ht="18.75" customHeight="1">
      <c r="A14" s="545"/>
      <c r="B14" s="545"/>
      <c r="C14" s="545"/>
      <c r="D14" s="545"/>
      <c r="E14" s="546"/>
      <c r="F14" s="547"/>
      <c r="G14" s="547"/>
      <c r="H14" s="547"/>
      <c r="I14" s="547"/>
      <c r="J14" s="547"/>
      <c r="K14" s="547"/>
      <c r="L14" s="547"/>
      <c r="M14" s="547"/>
      <c r="N14" s="547"/>
      <c r="O14" s="547"/>
      <c r="P14" s="547"/>
      <c r="Q14" s="547"/>
      <c r="R14" s="560"/>
      <c r="S14" s="561"/>
      <c r="T14" s="561"/>
      <c r="U14" s="561"/>
    </row>
    <row r="15" spans="4:21" ht="18.75" customHeight="1">
      <c r="D15" s="545"/>
      <c r="E15" s="546"/>
      <c r="F15" s="547"/>
      <c r="H15" s="547"/>
      <c r="I15" s="547"/>
      <c r="J15" s="547"/>
      <c r="K15" s="547"/>
      <c r="L15" s="547"/>
      <c r="M15" s="547"/>
      <c r="N15" s="547"/>
      <c r="O15" s="547"/>
      <c r="P15" s="547"/>
      <c r="Q15" s="547"/>
      <c r="R15" s="560"/>
      <c r="S15" s="561"/>
      <c r="T15" s="561"/>
      <c r="U15" s="561"/>
    </row>
    <row r="16" spans="4:20" ht="18.75" customHeight="1">
      <c r="D16" s="545"/>
      <c r="E16" s="546"/>
      <c r="F16" s="547"/>
      <c r="J16" s="547"/>
      <c r="K16" s="547"/>
      <c r="L16" s="547"/>
      <c r="M16" s="547"/>
      <c r="N16" s="547"/>
      <c r="O16" s="547"/>
      <c r="P16" s="547"/>
      <c r="Q16" s="547"/>
      <c r="R16" s="560"/>
      <c r="S16" s="561"/>
      <c r="T16" s="561"/>
    </row>
    <row r="17" spans="4:20" ht="18.75" customHeight="1">
      <c r="D17" s="545"/>
      <c r="F17" s="547"/>
      <c r="J17" s="547"/>
      <c r="L17" s="547"/>
      <c r="M17" s="547"/>
      <c r="N17" s="547"/>
      <c r="O17" s="547"/>
      <c r="P17" s="547"/>
      <c r="Q17" s="547"/>
      <c r="R17" s="560"/>
      <c r="S17" s="561"/>
      <c r="T17" s="561"/>
    </row>
    <row r="18" spans="6:19" ht="18.75" customHeight="1">
      <c r="F18" s="547"/>
      <c r="O18" s="547"/>
      <c r="P18" s="547"/>
      <c r="Q18" s="547"/>
      <c r="S18" s="561"/>
    </row>
    <row r="19" spans="6:17" ht="18.75" customHeight="1">
      <c r="F19" s="547"/>
      <c r="O19" s="547"/>
      <c r="P19" s="547"/>
      <c r="Q19" s="547"/>
    </row>
    <row r="20" spans="1:22" ht="18.75" customHeight="1">
      <c r="A20"/>
      <c r="B20"/>
      <c r="C20"/>
      <c r="D20"/>
      <c r="E20"/>
      <c r="F20"/>
      <c r="O20" s="547"/>
      <c r="P20"/>
      <c r="Q20"/>
      <c r="R20"/>
      <c r="S20"/>
      <c r="T20"/>
      <c r="U20"/>
      <c r="V20"/>
    </row>
    <row r="21" spans="1:22" ht="18.75" customHeight="1">
      <c r="A21"/>
      <c r="B21"/>
      <c r="C21"/>
      <c r="D21"/>
      <c r="E21"/>
      <c r="F21"/>
      <c r="G21" s="547"/>
      <c r="P21"/>
      <c r="Q21"/>
      <c r="R21"/>
      <c r="S21"/>
      <c r="T21"/>
      <c r="U21"/>
      <c r="V21"/>
    </row>
  </sheetData>
  <sheetProtection formatCells="0" formatColumns="0" formatRows="0"/>
  <mergeCells count="24">
    <mergeCell ref="A2:U2"/>
    <mergeCell ref="T3:U3"/>
    <mergeCell ref="K4:R4"/>
    <mergeCell ref="A5:A6"/>
    <mergeCell ref="B5:B6"/>
    <mergeCell ref="C5:C6"/>
    <mergeCell ref="D4:D6"/>
    <mergeCell ref="E4:E6"/>
    <mergeCell ref="F4:F5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"/>
  <sheetViews>
    <sheetView showGridLines="0" showZeros="0" workbookViewId="0" topLeftCell="A1">
      <selection activeCell="F8" sqref="F8"/>
    </sheetView>
  </sheetViews>
  <sheetFormatPr defaultColWidth="9.00390625" defaultRowHeight="14.25"/>
  <cols>
    <col min="1" max="1" width="5.00390625" style="0" customWidth="1"/>
    <col min="2" max="2" width="5.375" style="0" customWidth="1"/>
    <col min="3" max="3" width="5.125" style="0" customWidth="1"/>
    <col min="4" max="4" width="7.25390625" style="0" customWidth="1"/>
    <col min="5" max="5" width="20.75390625" style="0" customWidth="1"/>
    <col min="6" max="6" width="10.625" style="0" customWidth="1"/>
    <col min="7" max="7" width="11.375" style="0" customWidth="1"/>
    <col min="8" max="8" width="10.50390625" style="0" customWidth="1"/>
    <col min="9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497" t="s">
        <v>127</v>
      </c>
    </row>
    <row r="2" spans="1:21" ht="24.75" customHeight="1">
      <c r="A2" s="86" t="s">
        <v>128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</row>
    <row r="3" spans="1:21" s="80" customFormat="1" ht="19.5" customHeight="1">
      <c r="A3" s="87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523" t="s">
        <v>77</v>
      </c>
      <c r="U3" s="523"/>
    </row>
    <row r="4" spans="1:21" s="80" customFormat="1" ht="27.75" customHeight="1">
      <c r="A4" s="88" t="s">
        <v>110</v>
      </c>
      <c r="B4" s="89"/>
      <c r="C4" s="90"/>
      <c r="D4" s="91" t="s">
        <v>129</v>
      </c>
      <c r="E4" s="91" t="s">
        <v>130</v>
      </c>
      <c r="F4" s="91" t="s">
        <v>99</v>
      </c>
      <c r="G4" s="92" t="s">
        <v>131</v>
      </c>
      <c r="H4" s="92" t="s">
        <v>132</v>
      </c>
      <c r="I4" s="92" t="s">
        <v>133</v>
      </c>
      <c r="J4" s="92" t="s">
        <v>134</v>
      </c>
      <c r="K4" s="92" t="s">
        <v>135</v>
      </c>
      <c r="L4" s="92" t="s">
        <v>136</v>
      </c>
      <c r="M4" s="92" t="s">
        <v>121</v>
      </c>
      <c r="N4" s="92" t="s">
        <v>137</v>
      </c>
      <c r="O4" s="92" t="s">
        <v>119</v>
      </c>
      <c r="P4" s="92" t="s">
        <v>123</v>
      </c>
      <c r="Q4" s="92" t="s">
        <v>122</v>
      </c>
      <c r="R4" s="92" t="s">
        <v>138</v>
      </c>
      <c r="S4" s="92" t="s">
        <v>139</v>
      </c>
      <c r="T4" s="92" t="s">
        <v>140</v>
      </c>
      <c r="U4" s="92" t="s">
        <v>126</v>
      </c>
    </row>
    <row r="5" spans="1:21" s="80" customFormat="1" ht="13.5" customHeight="1">
      <c r="A5" s="91" t="s">
        <v>100</v>
      </c>
      <c r="B5" s="91" t="s">
        <v>101</v>
      </c>
      <c r="C5" s="91" t="s">
        <v>102</v>
      </c>
      <c r="D5" s="93"/>
      <c r="E5" s="93"/>
      <c r="F5" s="93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21" s="80" customFormat="1" ht="18" customHeight="1">
      <c r="A6" s="94"/>
      <c r="B6" s="94"/>
      <c r="C6" s="94"/>
      <c r="D6" s="94"/>
      <c r="E6" s="94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</row>
    <row r="7" spans="1:21" s="519" customFormat="1" ht="24" customHeight="1">
      <c r="A7" s="228"/>
      <c r="B7" s="228"/>
      <c r="C7" s="228"/>
      <c r="D7" s="637" t="s">
        <v>93</v>
      </c>
      <c r="E7" s="229" t="s">
        <v>80</v>
      </c>
      <c r="F7" s="520">
        <f>F8+F9</f>
        <v>2963.4</v>
      </c>
      <c r="G7" s="520">
        <f>G8+G9</f>
        <v>2424.1</v>
      </c>
      <c r="H7" s="520">
        <f>H8+H9</f>
        <v>539.3</v>
      </c>
      <c r="I7" s="522"/>
      <c r="J7" s="522"/>
      <c r="K7" s="522"/>
      <c r="L7" s="522"/>
      <c r="M7" s="522"/>
      <c r="N7" s="522"/>
      <c r="O7" s="522"/>
      <c r="P7" s="522"/>
      <c r="Q7" s="522"/>
      <c r="R7" s="522"/>
      <c r="S7" s="522"/>
      <c r="T7" s="522"/>
      <c r="U7" s="522"/>
    </row>
    <row r="8" spans="1:21" s="80" customFormat="1" ht="42" customHeight="1">
      <c r="A8" s="95" t="s">
        <v>103</v>
      </c>
      <c r="B8" s="95" t="s">
        <v>104</v>
      </c>
      <c r="C8" s="95" t="s">
        <v>104</v>
      </c>
      <c r="D8" s="638" t="s">
        <v>93</v>
      </c>
      <c r="E8" s="96" t="s">
        <v>105</v>
      </c>
      <c r="F8" s="290">
        <f>G8+H8</f>
        <v>2653.4</v>
      </c>
      <c r="G8" s="291">
        <v>2424.1</v>
      </c>
      <c r="H8" s="291">
        <v>229.3</v>
      </c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</row>
    <row r="9" spans="1:21" s="80" customFormat="1" ht="39.75" customHeight="1">
      <c r="A9" s="95" t="s">
        <v>103</v>
      </c>
      <c r="B9" s="95" t="s">
        <v>104</v>
      </c>
      <c r="C9" s="95" t="s">
        <v>106</v>
      </c>
      <c r="D9" s="638" t="s">
        <v>93</v>
      </c>
      <c r="E9" s="96" t="s">
        <v>107</v>
      </c>
      <c r="F9" s="290">
        <f>G9+H9</f>
        <v>310</v>
      </c>
      <c r="G9" s="291"/>
      <c r="H9" s="291">
        <v>310</v>
      </c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</row>
    <row r="10" spans="1:21" s="80" customFormat="1" ht="24" customHeight="1">
      <c r="A10" s="521"/>
      <c r="B10" s="521"/>
      <c r="C10" s="521"/>
      <c r="D10" s="521"/>
      <c r="E10" s="521"/>
      <c r="F10" s="521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</row>
    <row r="11" spans="1:21" s="83" customFormat="1" ht="24" customHeight="1">
      <c r="A11" s="119"/>
      <c r="B11" s="119"/>
      <c r="C11" s="119"/>
      <c r="D11" s="119"/>
      <c r="E11" s="120"/>
      <c r="F11" s="167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</row>
  </sheetData>
  <sheetProtection formatCells="0" formatColumns="0" formatRows="0"/>
  <mergeCells count="24">
    <mergeCell ref="A2:U2"/>
    <mergeCell ref="T3:U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workbookViewId="0" topLeftCell="A1">
      <pane xSplit="5" ySplit="7" topLeftCell="F8" activePane="bottomRight" state="frozen"/>
      <selection pane="bottomRight" activeCell="B8" sqref="B8"/>
    </sheetView>
  </sheetViews>
  <sheetFormatPr defaultColWidth="6.75390625" defaultRowHeight="22.5" customHeight="1"/>
  <cols>
    <col min="1" max="1" width="7.75390625" style="498" customWidth="1"/>
    <col min="2" max="2" width="7.625" style="499" customWidth="1"/>
    <col min="3" max="3" width="6.375" style="498" customWidth="1"/>
    <col min="4" max="4" width="11.25390625" style="498" customWidth="1"/>
    <col min="5" max="5" width="19.50390625" style="498" customWidth="1"/>
    <col min="6" max="6" width="10.50390625" style="498" customWidth="1"/>
    <col min="7" max="7" width="10.25390625" style="498" customWidth="1"/>
    <col min="8" max="8" width="9.375" style="498" customWidth="1"/>
    <col min="9" max="12" width="7.50390625" style="498" customWidth="1"/>
    <col min="13" max="13" width="7.50390625" style="500" customWidth="1"/>
    <col min="14" max="14" width="8.50390625" style="498" customWidth="1"/>
    <col min="15" max="23" width="7.50390625" style="498" customWidth="1"/>
    <col min="24" max="24" width="8.125" style="498" customWidth="1"/>
    <col min="25" max="27" width="7.50390625" style="498" customWidth="1"/>
    <col min="28" max="16384" width="6.75390625" style="498" customWidth="1"/>
  </cols>
  <sheetData>
    <row r="1" spans="2:28" ht="22.5" customHeight="1">
      <c r="B1" s="501"/>
      <c r="C1" s="502"/>
      <c r="D1" s="502"/>
      <c r="E1" s="502"/>
      <c r="F1" s="502"/>
      <c r="G1" s="502"/>
      <c r="H1" s="502"/>
      <c r="I1" s="502"/>
      <c r="J1" s="502"/>
      <c r="K1" s="502"/>
      <c r="L1" s="502"/>
      <c r="N1" s="502"/>
      <c r="O1" s="502"/>
      <c r="P1" s="502"/>
      <c r="Q1" s="502"/>
      <c r="R1" s="502"/>
      <c r="S1" s="502"/>
      <c r="T1" s="502"/>
      <c r="U1" s="502"/>
      <c r="V1" s="502"/>
      <c r="W1" s="502"/>
      <c r="AA1" s="515" t="s">
        <v>141</v>
      </c>
      <c r="AB1" s="516"/>
    </row>
    <row r="2" spans="1:27" ht="22.5" customHeight="1">
      <c r="A2" s="503" t="s">
        <v>142</v>
      </c>
      <c r="B2" s="503"/>
      <c r="C2" s="503"/>
      <c r="D2" s="503"/>
      <c r="E2" s="503"/>
      <c r="F2" s="503"/>
      <c r="G2" s="503"/>
      <c r="H2" s="503"/>
      <c r="I2" s="503"/>
      <c r="J2" s="503"/>
      <c r="K2" s="503"/>
      <c r="L2" s="503"/>
      <c r="M2" s="503"/>
      <c r="N2" s="503"/>
      <c r="O2" s="503"/>
      <c r="P2" s="503"/>
      <c r="Q2" s="503"/>
      <c r="R2" s="503"/>
      <c r="S2" s="503"/>
      <c r="T2" s="503"/>
      <c r="U2" s="503"/>
      <c r="V2" s="503"/>
      <c r="W2" s="503"/>
      <c r="X2" s="503"/>
      <c r="Y2" s="503"/>
      <c r="Z2" s="503"/>
      <c r="AA2" s="503"/>
    </row>
    <row r="3" spans="1:256" s="80" customFormat="1" ht="22.5" customHeight="1">
      <c r="A3" s="504"/>
      <c r="B3" s="505"/>
      <c r="C3" s="504"/>
      <c r="D3" s="506"/>
      <c r="E3" s="506"/>
      <c r="F3" s="506"/>
      <c r="G3" s="506"/>
      <c r="H3" s="506"/>
      <c r="I3" s="506"/>
      <c r="J3" s="506"/>
      <c r="K3" s="506"/>
      <c r="L3" s="506"/>
      <c r="M3" s="512"/>
      <c r="N3" s="506"/>
      <c r="O3" s="506"/>
      <c r="P3" s="506"/>
      <c r="Q3" s="506"/>
      <c r="R3" s="506"/>
      <c r="S3" s="506"/>
      <c r="T3" s="506"/>
      <c r="U3" s="506"/>
      <c r="V3" s="506"/>
      <c r="W3" s="506"/>
      <c r="X3" s="354"/>
      <c r="Y3" s="354"/>
      <c r="Z3" s="517" t="s">
        <v>77</v>
      </c>
      <c r="AA3" s="517"/>
      <c r="AB3" s="518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  <c r="BR3" s="354"/>
      <c r="BS3" s="354"/>
      <c r="BT3" s="354"/>
      <c r="BU3" s="354"/>
      <c r="BV3" s="354"/>
      <c r="BW3" s="354"/>
      <c r="BX3" s="354"/>
      <c r="BY3" s="354"/>
      <c r="BZ3" s="354"/>
      <c r="CA3" s="354"/>
      <c r="CB3" s="354"/>
      <c r="CC3" s="354"/>
      <c r="CD3" s="354"/>
      <c r="CE3" s="354"/>
      <c r="CF3" s="354"/>
      <c r="CG3" s="354"/>
      <c r="CH3" s="354"/>
      <c r="CI3" s="354"/>
      <c r="CJ3" s="354"/>
      <c r="CK3" s="354"/>
      <c r="CL3" s="354"/>
      <c r="CM3" s="354"/>
      <c r="CN3" s="354"/>
      <c r="CO3" s="354"/>
      <c r="CP3" s="354"/>
      <c r="CQ3" s="354"/>
      <c r="CR3" s="354"/>
      <c r="CS3" s="354"/>
      <c r="CT3" s="354"/>
      <c r="CU3" s="354"/>
      <c r="CV3" s="354"/>
      <c r="CW3" s="354"/>
      <c r="CX3" s="354"/>
      <c r="CY3" s="354"/>
      <c r="CZ3" s="354"/>
      <c r="DA3" s="354"/>
      <c r="DB3" s="354"/>
      <c r="DC3" s="354"/>
      <c r="DD3" s="354"/>
      <c r="DE3" s="354"/>
      <c r="DF3" s="354"/>
      <c r="DG3" s="354"/>
      <c r="DH3" s="354"/>
      <c r="DI3" s="354"/>
      <c r="DJ3" s="354"/>
      <c r="DK3" s="354"/>
      <c r="DL3" s="354"/>
      <c r="DM3" s="354"/>
      <c r="DN3" s="354"/>
      <c r="DO3" s="354"/>
      <c r="DP3" s="354"/>
      <c r="DQ3" s="354"/>
      <c r="DR3" s="354"/>
      <c r="DS3" s="354"/>
      <c r="DT3" s="354"/>
      <c r="DU3" s="354"/>
      <c r="DV3" s="354"/>
      <c r="DW3" s="354"/>
      <c r="DX3" s="354"/>
      <c r="DY3" s="354"/>
      <c r="DZ3" s="354"/>
      <c r="EA3" s="354"/>
      <c r="EB3" s="354"/>
      <c r="EC3" s="354"/>
      <c r="ED3" s="354"/>
      <c r="EE3" s="354"/>
      <c r="EF3" s="354"/>
      <c r="EG3" s="354"/>
      <c r="EH3" s="354"/>
      <c r="EI3" s="354"/>
      <c r="EJ3" s="354"/>
      <c r="EK3" s="354"/>
      <c r="EL3" s="354"/>
      <c r="EM3" s="354"/>
      <c r="EN3" s="354"/>
      <c r="EO3" s="354"/>
      <c r="EP3" s="354"/>
      <c r="EQ3" s="354"/>
      <c r="ER3" s="354"/>
      <c r="ES3" s="354"/>
      <c r="ET3" s="354"/>
      <c r="EU3" s="354"/>
      <c r="EV3" s="354"/>
      <c r="EW3" s="354"/>
      <c r="EX3" s="354"/>
      <c r="EY3" s="354"/>
      <c r="EZ3" s="354"/>
      <c r="FA3" s="354"/>
      <c r="FB3" s="354"/>
      <c r="FC3" s="354"/>
      <c r="FD3" s="354"/>
      <c r="FE3" s="354"/>
      <c r="FF3" s="354"/>
      <c r="FG3" s="354"/>
      <c r="FH3" s="354"/>
      <c r="FI3" s="354"/>
      <c r="FJ3" s="354"/>
      <c r="FK3" s="354"/>
      <c r="FL3" s="354"/>
      <c r="FM3" s="354"/>
      <c r="FN3" s="354"/>
      <c r="FO3" s="354"/>
      <c r="FP3" s="354"/>
      <c r="FQ3" s="354"/>
      <c r="FR3" s="354"/>
      <c r="FS3" s="354"/>
      <c r="FT3" s="354"/>
      <c r="FU3" s="354"/>
      <c r="FV3" s="354"/>
      <c r="FW3" s="354"/>
      <c r="FX3" s="354"/>
      <c r="FY3" s="354"/>
      <c r="FZ3" s="354"/>
      <c r="GA3" s="354"/>
      <c r="GB3" s="354"/>
      <c r="GC3" s="354"/>
      <c r="GD3" s="354"/>
      <c r="GE3" s="354"/>
      <c r="GF3" s="354"/>
      <c r="GG3" s="354"/>
      <c r="GH3" s="354"/>
      <c r="GI3" s="354"/>
      <c r="GJ3" s="354"/>
      <c r="GK3" s="354"/>
      <c r="GL3" s="354"/>
      <c r="GM3" s="354"/>
      <c r="GN3" s="354"/>
      <c r="GO3" s="354"/>
      <c r="GP3" s="354"/>
      <c r="GQ3" s="354"/>
      <c r="GR3" s="354"/>
      <c r="GS3" s="354"/>
      <c r="GT3" s="354"/>
      <c r="GU3" s="354"/>
      <c r="GV3" s="354"/>
      <c r="GW3" s="354"/>
      <c r="GX3" s="354"/>
      <c r="GY3" s="354"/>
      <c r="GZ3" s="354"/>
      <c r="HA3" s="354"/>
      <c r="HB3" s="354"/>
      <c r="HC3" s="354"/>
      <c r="HD3" s="354"/>
      <c r="HE3" s="354"/>
      <c r="HF3" s="354"/>
      <c r="HG3" s="354"/>
      <c r="HH3" s="354"/>
      <c r="HI3" s="354"/>
      <c r="HJ3" s="354"/>
      <c r="HK3" s="354"/>
      <c r="HL3" s="354"/>
      <c r="HM3" s="354"/>
      <c r="HN3" s="354"/>
      <c r="HO3" s="354"/>
      <c r="HP3" s="354"/>
      <c r="HQ3" s="354"/>
      <c r="HR3" s="354"/>
      <c r="HS3" s="354"/>
      <c r="HT3" s="354"/>
      <c r="HU3" s="354"/>
      <c r="HV3" s="354"/>
      <c r="HW3" s="354"/>
      <c r="HX3" s="354"/>
      <c r="HY3" s="354"/>
      <c r="HZ3" s="354"/>
      <c r="IA3" s="354"/>
      <c r="IB3" s="354"/>
      <c r="IC3" s="354"/>
      <c r="ID3" s="354"/>
      <c r="IE3" s="354"/>
      <c r="IF3" s="354"/>
      <c r="IG3" s="354"/>
      <c r="IH3" s="354"/>
      <c r="II3" s="354"/>
      <c r="IJ3" s="354"/>
      <c r="IK3" s="354"/>
      <c r="IL3" s="354"/>
      <c r="IM3" s="354"/>
      <c r="IN3" s="354"/>
      <c r="IO3" s="354"/>
      <c r="IP3" s="354"/>
      <c r="IQ3" s="354"/>
      <c r="IR3" s="354"/>
      <c r="IS3" s="354"/>
      <c r="IT3" s="354"/>
      <c r="IU3" s="354"/>
      <c r="IV3" s="354"/>
    </row>
    <row r="4" spans="1:256" s="80" customFormat="1" ht="27" customHeight="1">
      <c r="A4" s="310" t="s">
        <v>97</v>
      </c>
      <c r="B4" s="310"/>
      <c r="C4" s="310"/>
      <c r="D4" s="507" t="s">
        <v>78</v>
      </c>
      <c r="E4" s="507" t="s">
        <v>98</v>
      </c>
      <c r="F4" s="507" t="s">
        <v>99</v>
      </c>
      <c r="G4" s="508" t="s">
        <v>143</v>
      </c>
      <c r="H4" s="508"/>
      <c r="I4" s="508"/>
      <c r="J4" s="508"/>
      <c r="K4" s="508"/>
      <c r="L4" s="508"/>
      <c r="M4" s="508"/>
      <c r="N4" s="508"/>
      <c r="O4" s="508" t="s">
        <v>144</v>
      </c>
      <c r="P4" s="508"/>
      <c r="Q4" s="508"/>
      <c r="R4" s="508"/>
      <c r="S4" s="508"/>
      <c r="T4" s="508"/>
      <c r="U4" s="508"/>
      <c r="V4" s="508"/>
      <c r="W4" s="346" t="s">
        <v>145</v>
      </c>
      <c r="X4" s="507" t="s">
        <v>146</v>
      </c>
      <c r="Y4" s="507"/>
      <c r="Z4" s="507"/>
      <c r="AA4" s="507"/>
      <c r="AB4" s="354"/>
      <c r="AC4" s="354"/>
      <c r="AD4" s="354"/>
      <c r="AE4" s="354"/>
      <c r="AF4" s="354"/>
      <c r="AG4" s="354"/>
      <c r="AH4" s="354"/>
      <c r="AI4" s="354"/>
      <c r="AJ4" s="354"/>
      <c r="AK4" s="354"/>
      <c r="AL4" s="354"/>
      <c r="AM4" s="354"/>
      <c r="AN4" s="354"/>
      <c r="AO4" s="354"/>
      <c r="AP4" s="354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4"/>
      <c r="BH4" s="354"/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54"/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4"/>
      <c r="CF4" s="354"/>
      <c r="CG4" s="354"/>
      <c r="CH4" s="354"/>
      <c r="CI4" s="354"/>
      <c r="CJ4" s="354"/>
      <c r="CK4" s="354"/>
      <c r="CL4" s="354"/>
      <c r="CM4" s="354"/>
      <c r="CN4" s="354"/>
      <c r="CO4" s="354"/>
      <c r="CP4" s="354"/>
      <c r="CQ4" s="354"/>
      <c r="CR4" s="354"/>
      <c r="CS4" s="354"/>
      <c r="CT4" s="354"/>
      <c r="CU4" s="354"/>
      <c r="CV4" s="354"/>
      <c r="CW4" s="354"/>
      <c r="CX4" s="354"/>
      <c r="CY4" s="354"/>
      <c r="CZ4" s="354"/>
      <c r="DA4" s="354"/>
      <c r="DB4" s="354"/>
      <c r="DC4" s="354"/>
      <c r="DD4" s="354"/>
      <c r="DE4" s="354"/>
      <c r="DF4" s="354"/>
      <c r="DG4" s="354"/>
      <c r="DH4" s="354"/>
      <c r="DI4" s="354"/>
      <c r="DJ4" s="354"/>
      <c r="DK4" s="354"/>
      <c r="DL4" s="354"/>
      <c r="DM4" s="354"/>
      <c r="DN4" s="354"/>
      <c r="DO4" s="354"/>
      <c r="DP4" s="354"/>
      <c r="DQ4" s="354"/>
      <c r="DR4" s="354"/>
      <c r="DS4" s="354"/>
      <c r="DT4" s="354"/>
      <c r="DU4" s="354"/>
      <c r="DV4" s="354"/>
      <c r="DW4" s="354"/>
      <c r="DX4" s="354"/>
      <c r="DY4" s="354"/>
      <c r="DZ4" s="354"/>
      <c r="EA4" s="354"/>
      <c r="EB4" s="354"/>
      <c r="EC4" s="354"/>
      <c r="ED4" s="354"/>
      <c r="EE4" s="354"/>
      <c r="EF4" s="354"/>
      <c r="EG4" s="354"/>
      <c r="EH4" s="354"/>
      <c r="EI4" s="354"/>
      <c r="EJ4" s="354"/>
      <c r="EK4" s="354"/>
      <c r="EL4" s="354"/>
      <c r="EM4" s="354"/>
      <c r="EN4" s="354"/>
      <c r="EO4" s="354"/>
      <c r="EP4" s="354"/>
      <c r="EQ4" s="354"/>
      <c r="ER4" s="354"/>
      <c r="ES4" s="354"/>
      <c r="ET4" s="354"/>
      <c r="EU4" s="354"/>
      <c r="EV4" s="354"/>
      <c r="EW4" s="354"/>
      <c r="EX4" s="354"/>
      <c r="EY4" s="354"/>
      <c r="EZ4" s="354"/>
      <c r="FA4" s="354"/>
      <c r="FB4" s="354"/>
      <c r="FC4" s="354"/>
      <c r="FD4" s="354"/>
      <c r="FE4" s="354"/>
      <c r="FF4" s="354"/>
      <c r="FG4" s="354"/>
      <c r="FH4" s="354"/>
      <c r="FI4" s="354"/>
      <c r="FJ4" s="354"/>
      <c r="FK4" s="354"/>
      <c r="FL4" s="354"/>
      <c r="FM4" s="354"/>
      <c r="FN4" s="354"/>
      <c r="FO4" s="354"/>
      <c r="FP4" s="354"/>
      <c r="FQ4" s="354"/>
      <c r="FR4" s="354"/>
      <c r="FS4" s="354"/>
      <c r="FT4" s="354"/>
      <c r="FU4" s="354"/>
      <c r="FV4" s="354"/>
      <c r="FW4" s="354"/>
      <c r="FX4" s="354"/>
      <c r="FY4" s="354"/>
      <c r="FZ4" s="354"/>
      <c r="GA4" s="354"/>
      <c r="GB4" s="354"/>
      <c r="GC4" s="354"/>
      <c r="GD4" s="354"/>
      <c r="GE4" s="354"/>
      <c r="GF4" s="354"/>
      <c r="GG4" s="354"/>
      <c r="GH4" s="354"/>
      <c r="GI4" s="354"/>
      <c r="GJ4" s="354"/>
      <c r="GK4" s="354"/>
      <c r="GL4" s="354"/>
      <c r="GM4" s="354"/>
      <c r="GN4" s="354"/>
      <c r="GO4" s="354"/>
      <c r="GP4" s="354"/>
      <c r="GQ4" s="354"/>
      <c r="GR4" s="354"/>
      <c r="GS4" s="354"/>
      <c r="GT4" s="354"/>
      <c r="GU4" s="354"/>
      <c r="GV4" s="354"/>
      <c r="GW4" s="354"/>
      <c r="GX4" s="354"/>
      <c r="GY4" s="354"/>
      <c r="GZ4" s="354"/>
      <c r="HA4" s="354"/>
      <c r="HB4" s="354"/>
      <c r="HC4" s="354"/>
      <c r="HD4" s="354"/>
      <c r="HE4" s="354"/>
      <c r="HF4" s="354"/>
      <c r="HG4" s="354"/>
      <c r="HH4" s="354"/>
      <c r="HI4" s="354"/>
      <c r="HJ4" s="354"/>
      <c r="HK4" s="354"/>
      <c r="HL4" s="354"/>
      <c r="HM4" s="354"/>
      <c r="HN4" s="354"/>
      <c r="HO4" s="354"/>
      <c r="HP4" s="354"/>
      <c r="HQ4" s="354"/>
      <c r="HR4" s="354"/>
      <c r="HS4" s="354"/>
      <c r="HT4" s="354"/>
      <c r="HU4" s="354"/>
      <c r="HV4" s="354"/>
      <c r="HW4" s="354"/>
      <c r="HX4" s="354"/>
      <c r="HY4" s="354"/>
      <c r="HZ4" s="354"/>
      <c r="IA4" s="354"/>
      <c r="IB4" s="354"/>
      <c r="IC4" s="354"/>
      <c r="ID4" s="354"/>
      <c r="IE4" s="354"/>
      <c r="IF4" s="354"/>
      <c r="IG4" s="354"/>
      <c r="IH4" s="354"/>
      <c r="II4" s="354"/>
      <c r="IJ4" s="354"/>
      <c r="IK4" s="354"/>
      <c r="IL4" s="354"/>
      <c r="IM4" s="354"/>
      <c r="IN4" s="354"/>
      <c r="IO4" s="354"/>
      <c r="IP4" s="354"/>
      <c r="IQ4" s="354"/>
      <c r="IR4" s="354"/>
      <c r="IS4" s="354"/>
      <c r="IT4" s="354"/>
      <c r="IU4" s="354"/>
      <c r="IV4" s="354"/>
    </row>
    <row r="5" spans="1:256" s="80" customFormat="1" ht="27" customHeight="1">
      <c r="A5" s="507" t="s">
        <v>100</v>
      </c>
      <c r="B5" s="507" t="s">
        <v>101</v>
      </c>
      <c r="C5" s="507" t="s">
        <v>102</v>
      </c>
      <c r="D5" s="507"/>
      <c r="E5" s="507"/>
      <c r="F5" s="507"/>
      <c r="G5" s="507" t="s">
        <v>80</v>
      </c>
      <c r="H5" s="507" t="s">
        <v>147</v>
      </c>
      <c r="I5" s="507" t="s">
        <v>148</v>
      </c>
      <c r="J5" s="507" t="s">
        <v>149</v>
      </c>
      <c r="K5" s="507" t="s">
        <v>150</v>
      </c>
      <c r="L5" s="342" t="s">
        <v>151</v>
      </c>
      <c r="M5" s="507" t="s">
        <v>152</v>
      </c>
      <c r="N5" s="507" t="s">
        <v>153</v>
      </c>
      <c r="O5" s="507" t="s">
        <v>80</v>
      </c>
      <c r="P5" s="507" t="s">
        <v>154</v>
      </c>
      <c r="Q5" s="507" t="s">
        <v>155</v>
      </c>
      <c r="R5" s="507" t="s">
        <v>156</v>
      </c>
      <c r="S5" s="342" t="s">
        <v>157</v>
      </c>
      <c r="T5" s="507" t="s">
        <v>158</v>
      </c>
      <c r="U5" s="507" t="s">
        <v>159</v>
      </c>
      <c r="V5" s="507" t="s">
        <v>160</v>
      </c>
      <c r="W5" s="347"/>
      <c r="X5" s="507" t="s">
        <v>80</v>
      </c>
      <c r="Y5" s="507" t="s">
        <v>161</v>
      </c>
      <c r="Z5" s="507" t="s">
        <v>162</v>
      </c>
      <c r="AA5" s="507" t="s">
        <v>146</v>
      </c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4"/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354"/>
      <c r="DE5" s="354"/>
      <c r="DF5" s="354"/>
      <c r="DG5" s="354"/>
      <c r="DH5" s="354"/>
      <c r="DI5" s="354"/>
      <c r="DJ5" s="354"/>
      <c r="DK5" s="354"/>
      <c r="DL5" s="354"/>
      <c r="DM5" s="354"/>
      <c r="DN5" s="354"/>
      <c r="DO5" s="354"/>
      <c r="DP5" s="354"/>
      <c r="DQ5" s="354"/>
      <c r="DR5" s="354"/>
      <c r="DS5" s="354"/>
      <c r="DT5" s="354"/>
      <c r="DU5" s="354"/>
      <c r="DV5" s="354"/>
      <c r="DW5" s="354"/>
      <c r="DX5" s="354"/>
      <c r="DY5" s="354"/>
      <c r="DZ5" s="354"/>
      <c r="EA5" s="354"/>
      <c r="EB5" s="354"/>
      <c r="EC5" s="354"/>
      <c r="ED5" s="354"/>
      <c r="EE5" s="354"/>
      <c r="EF5" s="354"/>
      <c r="EG5" s="354"/>
      <c r="EH5" s="354"/>
      <c r="EI5" s="354"/>
      <c r="EJ5" s="354"/>
      <c r="EK5" s="354"/>
      <c r="EL5" s="354"/>
      <c r="EM5" s="354"/>
      <c r="EN5" s="354"/>
      <c r="EO5" s="354"/>
      <c r="EP5" s="354"/>
      <c r="EQ5" s="354"/>
      <c r="ER5" s="354"/>
      <c r="ES5" s="354"/>
      <c r="ET5" s="354"/>
      <c r="EU5" s="354"/>
      <c r="EV5" s="354"/>
      <c r="EW5" s="354"/>
      <c r="EX5" s="354"/>
      <c r="EY5" s="354"/>
      <c r="EZ5" s="354"/>
      <c r="FA5" s="354"/>
      <c r="FB5" s="354"/>
      <c r="FC5" s="354"/>
      <c r="FD5" s="354"/>
      <c r="FE5" s="354"/>
      <c r="FF5" s="354"/>
      <c r="FG5" s="354"/>
      <c r="FH5" s="354"/>
      <c r="FI5" s="354"/>
      <c r="FJ5" s="354"/>
      <c r="FK5" s="354"/>
      <c r="FL5" s="354"/>
      <c r="FM5" s="354"/>
      <c r="FN5" s="354"/>
      <c r="FO5" s="354"/>
      <c r="FP5" s="354"/>
      <c r="FQ5" s="354"/>
      <c r="FR5" s="354"/>
      <c r="FS5" s="354"/>
      <c r="FT5" s="354"/>
      <c r="FU5" s="354"/>
      <c r="FV5" s="354"/>
      <c r="FW5" s="354"/>
      <c r="FX5" s="354"/>
      <c r="FY5" s="354"/>
      <c r="FZ5" s="354"/>
      <c r="GA5" s="354"/>
      <c r="GB5" s="354"/>
      <c r="GC5" s="354"/>
      <c r="GD5" s="354"/>
      <c r="GE5" s="354"/>
      <c r="GF5" s="354"/>
      <c r="GG5" s="354"/>
      <c r="GH5" s="354"/>
      <c r="GI5" s="354"/>
      <c r="GJ5" s="354"/>
      <c r="GK5" s="354"/>
      <c r="GL5" s="354"/>
      <c r="GM5" s="354"/>
      <c r="GN5" s="354"/>
      <c r="GO5" s="354"/>
      <c r="GP5" s="354"/>
      <c r="GQ5" s="354"/>
      <c r="GR5" s="354"/>
      <c r="GS5" s="354"/>
      <c r="GT5" s="354"/>
      <c r="GU5" s="354"/>
      <c r="GV5" s="354"/>
      <c r="GW5" s="354"/>
      <c r="GX5" s="354"/>
      <c r="GY5" s="354"/>
      <c r="GZ5" s="354"/>
      <c r="HA5" s="354"/>
      <c r="HB5" s="354"/>
      <c r="HC5" s="354"/>
      <c r="HD5" s="354"/>
      <c r="HE5" s="354"/>
      <c r="HF5" s="354"/>
      <c r="HG5" s="354"/>
      <c r="HH5" s="354"/>
      <c r="HI5" s="354"/>
      <c r="HJ5" s="354"/>
      <c r="HK5" s="354"/>
      <c r="HL5" s="354"/>
      <c r="HM5" s="354"/>
      <c r="HN5" s="354"/>
      <c r="HO5" s="354"/>
      <c r="HP5" s="354"/>
      <c r="HQ5" s="354"/>
      <c r="HR5" s="354"/>
      <c r="HS5" s="354"/>
      <c r="HT5" s="354"/>
      <c r="HU5" s="354"/>
      <c r="HV5" s="354"/>
      <c r="HW5" s="354"/>
      <c r="HX5" s="354"/>
      <c r="HY5" s="354"/>
      <c r="HZ5" s="354"/>
      <c r="IA5" s="354"/>
      <c r="IB5" s="354"/>
      <c r="IC5" s="354"/>
      <c r="ID5" s="354"/>
      <c r="IE5" s="354"/>
      <c r="IF5" s="354"/>
      <c r="IG5" s="354"/>
      <c r="IH5" s="354"/>
      <c r="II5" s="354"/>
      <c r="IJ5" s="354"/>
      <c r="IK5" s="354"/>
      <c r="IL5" s="354"/>
      <c r="IM5" s="354"/>
      <c r="IN5" s="354"/>
      <c r="IO5" s="354"/>
      <c r="IP5" s="354"/>
      <c r="IQ5" s="354"/>
      <c r="IR5" s="354"/>
      <c r="IS5" s="354"/>
      <c r="IT5" s="354"/>
      <c r="IU5" s="354"/>
      <c r="IV5" s="354"/>
    </row>
    <row r="6" spans="1:256" s="80" customFormat="1" ht="27" customHeight="1">
      <c r="A6" s="507"/>
      <c r="B6" s="507"/>
      <c r="C6" s="507"/>
      <c r="D6" s="507"/>
      <c r="E6" s="507"/>
      <c r="F6" s="507"/>
      <c r="G6" s="507"/>
      <c r="H6" s="507"/>
      <c r="I6" s="507"/>
      <c r="J6" s="507"/>
      <c r="K6" s="507"/>
      <c r="L6" s="342"/>
      <c r="M6" s="507"/>
      <c r="N6" s="507"/>
      <c r="O6" s="507"/>
      <c r="P6" s="507"/>
      <c r="Q6" s="507"/>
      <c r="R6" s="507"/>
      <c r="S6" s="342"/>
      <c r="T6" s="507"/>
      <c r="U6" s="507"/>
      <c r="V6" s="507"/>
      <c r="W6" s="348"/>
      <c r="X6" s="507"/>
      <c r="Y6" s="507"/>
      <c r="Z6" s="507"/>
      <c r="AA6" s="507"/>
      <c r="AB6" s="354"/>
      <c r="AC6" s="354"/>
      <c r="AD6" s="354"/>
      <c r="AE6" s="354"/>
      <c r="AF6" s="354"/>
      <c r="AG6" s="354"/>
      <c r="AH6" s="354"/>
      <c r="AI6" s="354"/>
      <c r="AJ6" s="354"/>
      <c r="AK6" s="354"/>
      <c r="AL6" s="354"/>
      <c r="AM6" s="354"/>
      <c r="AN6" s="354"/>
      <c r="AO6" s="354"/>
      <c r="AP6" s="354"/>
      <c r="AQ6" s="354"/>
      <c r="AR6" s="354"/>
      <c r="AS6" s="354"/>
      <c r="AT6" s="354"/>
      <c r="AU6" s="354"/>
      <c r="AV6" s="354"/>
      <c r="AW6" s="354"/>
      <c r="AX6" s="354"/>
      <c r="AY6" s="354"/>
      <c r="AZ6" s="354"/>
      <c r="BA6" s="354"/>
      <c r="BB6" s="354"/>
      <c r="BC6" s="354"/>
      <c r="BD6" s="354"/>
      <c r="BE6" s="354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/>
      <c r="CQ6" s="354"/>
      <c r="CR6" s="354"/>
      <c r="CS6" s="354"/>
      <c r="CT6" s="354"/>
      <c r="CU6" s="354"/>
      <c r="CV6" s="354"/>
      <c r="CW6" s="354"/>
      <c r="CX6" s="354"/>
      <c r="CY6" s="354"/>
      <c r="CZ6" s="354"/>
      <c r="DA6" s="354"/>
      <c r="DB6" s="354"/>
      <c r="DC6" s="354"/>
      <c r="DD6" s="354"/>
      <c r="DE6" s="354"/>
      <c r="DF6" s="354"/>
      <c r="DG6" s="354"/>
      <c r="DH6" s="354"/>
      <c r="DI6" s="354"/>
      <c r="DJ6" s="354"/>
      <c r="DK6" s="354"/>
      <c r="DL6" s="354"/>
      <c r="DM6" s="354"/>
      <c r="DN6" s="354"/>
      <c r="DO6" s="354"/>
      <c r="DP6" s="354"/>
      <c r="DQ6" s="354"/>
      <c r="DR6" s="354"/>
      <c r="DS6" s="354"/>
      <c r="DT6" s="354"/>
      <c r="DU6" s="354"/>
      <c r="DV6" s="354"/>
      <c r="DW6" s="354"/>
      <c r="DX6" s="354"/>
      <c r="DY6" s="354"/>
      <c r="DZ6" s="354"/>
      <c r="EA6" s="354"/>
      <c r="EB6" s="354"/>
      <c r="EC6" s="354"/>
      <c r="ED6" s="354"/>
      <c r="EE6" s="354"/>
      <c r="EF6" s="354"/>
      <c r="EG6" s="354"/>
      <c r="EH6" s="354"/>
      <c r="EI6" s="354"/>
      <c r="EJ6" s="354"/>
      <c r="EK6" s="354"/>
      <c r="EL6" s="354"/>
      <c r="EM6" s="354"/>
      <c r="EN6" s="354"/>
      <c r="EO6" s="354"/>
      <c r="EP6" s="354"/>
      <c r="EQ6" s="354"/>
      <c r="ER6" s="354"/>
      <c r="ES6" s="354"/>
      <c r="ET6" s="354"/>
      <c r="EU6" s="354"/>
      <c r="EV6" s="354"/>
      <c r="EW6" s="354"/>
      <c r="EX6" s="354"/>
      <c r="EY6" s="354"/>
      <c r="EZ6" s="354"/>
      <c r="FA6" s="354"/>
      <c r="FB6" s="354"/>
      <c r="FC6" s="354"/>
      <c r="FD6" s="354"/>
      <c r="FE6" s="354"/>
      <c r="FF6" s="354"/>
      <c r="FG6" s="354"/>
      <c r="FH6" s="354"/>
      <c r="FI6" s="354"/>
      <c r="FJ6" s="354"/>
      <c r="FK6" s="354"/>
      <c r="FL6" s="354"/>
      <c r="FM6" s="354"/>
      <c r="FN6" s="354"/>
      <c r="FO6" s="354"/>
      <c r="FP6" s="354"/>
      <c r="FQ6" s="354"/>
      <c r="FR6" s="354"/>
      <c r="FS6" s="354"/>
      <c r="FT6" s="354"/>
      <c r="FU6" s="354"/>
      <c r="FV6" s="354"/>
      <c r="FW6" s="354"/>
      <c r="FX6" s="354"/>
      <c r="FY6" s="354"/>
      <c r="FZ6" s="354"/>
      <c r="GA6" s="354"/>
      <c r="GB6" s="354"/>
      <c r="GC6" s="354"/>
      <c r="GD6" s="354"/>
      <c r="GE6" s="354"/>
      <c r="GF6" s="354"/>
      <c r="GG6" s="354"/>
      <c r="GH6" s="354"/>
      <c r="GI6" s="354"/>
      <c r="GJ6" s="354"/>
      <c r="GK6" s="354"/>
      <c r="GL6" s="354"/>
      <c r="GM6" s="354"/>
      <c r="GN6" s="354"/>
      <c r="GO6" s="354"/>
      <c r="GP6" s="354"/>
      <c r="GQ6" s="354"/>
      <c r="GR6" s="354"/>
      <c r="GS6" s="354"/>
      <c r="GT6" s="354"/>
      <c r="GU6" s="354"/>
      <c r="GV6" s="354"/>
      <c r="GW6" s="354"/>
      <c r="GX6" s="354"/>
      <c r="GY6" s="354"/>
      <c r="GZ6" s="354"/>
      <c r="HA6" s="354"/>
      <c r="HB6" s="354"/>
      <c r="HC6" s="354"/>
      <c r="HD6" s="354"/>
      <c r="HE6" s="354"/>
      <c r="HF6" s="354"/>
      <c r="HG6" s="354"/>
      <c r="HH6" s="354"/>
      <c r="HI6" s="354"/>
      <c r="HJ6" s="354"/>
      <c r="HK6" s="354"/>
      <c r="HL6" s="354"/>
      <c r="HM6" s="354"/>
      <c r="HN6" s="354"/>
      <c r="HO6" s="354"/>
      <c r="HP6" s="354"/>
      <c r="HQ6" s="354"/>
      <c r="HR6" s="354"/>
      <c r="HS6" s="354"/>
      <c r="HT6" s="354"/>
      <c r="HU6" s="354"/>
      <c r="HV6" s="354"/>
      <c r="HW6" s="354"/>
      <c r="HX6" s="354"/>
      <c r="HY6" s="354"/>
      <c r="HZ6" s="354"/>
      <c r="IA6" s="354"/>
      <c r="IB6" s="354"/>
      <c r="IC6" s="354"/>
      <c r="ID6" s="354"/>
      <c r="IE6" s="354"/>
      <c r="IF6" s="354"/>
      <c r="IG6" s="354"/>
      <c r="IH6" s="354"/>
      <c r="II6" s="354"/>
      <c r="IJ6" s="354"/>
      <c r="IK6" s="354"/>
      <c r="IL6" s="354"/>
      <c r="IM6" s="354"/>
      <c r="IN6" s="354"/>
      <c r="IO6" s="354"/>
      <c r="IP6" s="354"/>
      <c r="IQ6" s="354"/>
      <c r="IR6" s="354"/>
      <c r="IS6" s="354"/>
      <c r="IT6" s="354"/>
      <c r="IU6" s="354"/>
      <c r="IV6" s="354"/>
    </row>
    <row r="7" spans="1:256" s="80" customFormat="1" ht="22.5" customHeight="1">
      <c r="A7" s="310" t="s">
        <v>92</v>
      </c>
      <c r="B7" s="310" t="s">
        <v>92</v>
      </c>
      <c r="C7" s="310" t="s">
        <v>92</v>
      </c>
      <c r="D7" s="310" t="s">
        <v>92</v>
      </c>
      <c r="E7" s="310" t="s">
        <v>92</v>
      </c>
      <c r="F7" s="310">
        <v>1</v>
      </c>
      <c r="G7" s="310">
        <v>2</v>
      </c>
      <c r="H7" s="310">
        <v>3</v>
      </c>
      <c r="I7" s="310">
        <v>4</v>
      </c>
      <c r="J7" s="310">
        <v>5</v>
      </c>
      <c r="K7" s="310">
        <v>6</v>
      </c>
      <c r="L7" s="310">
        <v>7</v>
      </c>
      <c r="M7" s="310">
        <v>8</v>
      </c>
      <c r="N7" s="310">
        <v>9</v>
      </c>
      <c r="O7" s="310">
        <v>10</v>
      </c>
      <c r="P7" s="310">
        <v>11</v>
      </c>
      <c r="Q7" s="310">
        <v>12</v>
      </c>
      <c r="R7" s="310">
        <v>13</v>
      </c>
      <c r="S7" s="310">
        <v>14</v>
      </c>
      <c r="T7" s="310">
        <v>15</v>
      </c>
      <c r="U7" s="310">
        <v>16</v>
      </c>
      <c r="V7" s="310">
        <v>17</v>
      </c>
      <c r="W7" s="310">
        <v>18</v>
      </c>
      <c r="X7" s="310">
        <v>19</v>
      </c>
      <c r="Y7" s="310">
        <v>20</v>
      </c>
      <c r="Z7" s="310">
        <v>21</v>
      </c>
      <c r="AA7" s="310">
        <v>22</v>
      </c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  <c r="BR7" s="354"/>
      <c r="BS7" s="354"/>
      <c r="BT7" s="354"/>
      <c r="BU7" s="354"/>
      <c r="BV7" s="354"/>
      <c r="BW7" s="354"/>
      <c r="BX7" s="354"/>
      <c r="BY7" s="354"/>
      <c r="BZ7" s="354"/>
      <c r="CA7" s="354"/>
      <c r="CB7" s="354"/>
      <c r="CC7" s="354"/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354"/>
      <c r="DE7" s="354"/>
      <c r="DF7" s="354"/>
      <c r="DG7" s="354"/>
      <c r="DH7" s="354"/>
      <c r="DI7" s="354"/>
      <c r="DJ7" s="354"/>
      <c r="DK7" s="354"/>
      <c r="DL7" s="354"/>
      <c r="DM7" s="354"/>
      <c r="DN7" s="354"/>
      <c r="DO7" s="354"/>
      <c r="DP7" s="354"/>
      <c r="DQ7" s="354"/>
      <c r="DR7" s="354"/>
      <c r="DS7" s="354"/>
      <c r="DT7" s="354"/>
      <c r="DU7" s="354"/>
      <c r="DV7" s="354"/>
      <c r="DW7" s="354"/>
      <c r="DX7" s="354"/>
      <c r="DY7" s="354"/>
      <c r="DZ7" s="354"/>
      <c r="EA7" s="354"/>
      <c r="EB7" s="354"/>
      <c r="EC7" s="354"/>
      <c r="ED7" s="354"/>
      <c r="EE7" s="354"/>
      <c r="EF7" s="354"/>
      <c r="EG7" s="354"/>
      <c r="EH7" s="354"/>
      <c r="EI7" s="354"/>
      <c r="EJ7" s="354"/>
      <c r="EK7" s="354"/>
      <c r="EL7" s="354"/>
      <c r="EM7" s="354"/>
      <c r="EN7" s="354"/>
      <c r="EO7" s="354"/>
      <c r="EP7" s="354"/>
      <c r="EQ7" s="354"/>
      <c r="ER7" s="354"/>
      <c r="ES7" s="354"/>
      <c r="ET7" s="354"/>
      <c r="EU7" s="354"/>
      <c r="EV7" s="354"/>
      <c r="EW7" s="354"/>
      <c r="EX7" s="354"/>
      <c r="EY7" s="354"/>
      <c r="EZ7" s="354"/>
      <c r="FA7" s="354"/>
      <c r="FB7" s="354"/>
      <c r="FC7" s="354"/>
      <c r="FD7" s="354"/>
      <c r="FE7" s="354"/>
      <c r="FF7" s="354"/>
      <c r="FG7" s="354"/>
      <c r="FH7" s="354"/>
      <c r="FI7" s="354"/>
      <c r="FJ7" s="354"/>
      <c r="FK7" s="354"/>
      <c r="FL7" s="354"/>
      <c r="FM7" s="354"/>
      <c r="FN7" s="354"/>
      <c r="FO7" s="354"/>
      <c r="FP7" s="354"/>
      <c r="FQ7" s="354"/>
      <c r="FR7" s="354"/>
      <c r="FS7" s="354"/>
      <c r="FT7" s="354"/>
      <c r="FU7" s="354"/>
      <c r="FV7" s="354"/>
      <c r="FW7" s="354"/>
      <c r="FX7" s="354"/>
      <c r="FY7" s="354"/>
      <c r="FZ7" s="354"/>
      <c r="GA7" s="354"/>
      <c r="GB7" s="354"/>
      <c r="GC7" s="354"/>
      <c r="GD7" s="354"/>
      <c r="GE7" s="354"/>
      <c r="GF7" s="354"/>
      <c r="GG7" s="354"/>
      <c r="GH7" s="354"/>
      <c r="GI7" s="354"/>
      <c r="GJ7" s="354"/>
      <c r="GK7" s="354"/>
      <c r="GL7" s="354"/>
      <c r="GM7" s="354"/>
      <c r="GN7" s="354"/>
      <c r="GO7" s="354"/>
      <c r="GP7" s="354"/>
      <c r="GQ7" s="354"/>
      <c r="GR7" s="354"/>
      <c r="GS7" s="354"/>
      <c r="GT7" s="354"/>
      <c r="GU7" s="354"/>
      <c r="GV7" s="354"/>
      <c r="GW7" s="354"/>
      <c r="GX7" s="354"/>
      <c r="GY7" s="354"/>
      <c r="GZ7" s="354"/>
      <c r="HA7" s="354"/>
      <c r="HB7" s="354"/>
      <c r="HC7" s="354"/>
      <c r="HD7" s="354"/>
      <c r="HE7" s="354"/>
      <c r="HF7" s="354"/>
      <c r="HG7" s="354"/>
      <c r="HH7" s="354"/>
      <c r="HI7" s="354"/>
      <c r="HJ7" s="354"/>
      <c r="HK7" s="354"/>
      <c r="HL7" s="354"/>
      <c r="HM7" s="354"/>
      <c r="HN7" s="354"/>
      <c r="HO7" s="354"/>
      <c r="HP7" s="354"/>
      <c r="HQ7" s="354"/>
      <c r="HR7" s="354"/>
      <c r="HS7" s="354"/>
      <c r="HT7" s="354"/>
      <c r="HU7" s="354"/>
      <c r="HV7" s="354"/>
      <c r="HW7" s="354"/>
      <c r="HX7" s="354"/>
      <c r="HY7" s="354"/>
      <c r="HZ7" s="354"/>
      <c r="IA7" s="354"/>
      <c r="IB7" s="354"/>
      <c r="IC7" s="354"/>
      <c r="ID7" s="354"/>
      <c r="IE7" s="354"/>
      <c r="IF7" s="354"/>
      <c r="IG7" s="354"/>
      <c r="IH7" s="354"/>
      <c r="II7" s="354"/>
      <c r="IJ7" s="354"/>
      <c r="IK7" s="354"/>
      <c r="IL7" s="354"/>
      <c r="IM7" s="354"/>
      <c r="IN7" s="354"/>
      <c r="IO7" s="354"/>
      <c r="IP7" s="354"/>
      <c r="IQ7" s="354"/>
      <c r="IR7" s="354"/>
      <c r="IS7" s="354"/>
      <c r="IT7" s="354"/>
      <c r="IU7" s="354"/>
      <c r="IV7" s="354"/>
    </row>
    <row r="8" spans="1:256" s="80" customFormat="1" ht="33.75">
      <c r="A8" s="95" t="s">
        <v>103</v>
      </c>
      <c r="B8" s="95" t="s">
        <v>104</v>
      </c>
      <c r="C8" s="95" t="s">
        <v>104</v>
      </c>
      <c r="D8" s="639" t="s">
        <v>93</v>
      </c>
      <c r="E8" s="96" t="s">
        <v>105</v>
      </c>
      <c r="F8" s="333">
        <f>G8+O8+W8+X8</f>
        <v>2424.1</v>
      </c>
      <c r="G8" s="333">
        <f>H8+I8+J8+K8+L8+M8+N8</f>
        <v>1826.1000000000001</v>
      </c>
      <c r="H8" s="333">
        <v>1069.9</v>
      </c>
      <c r="I8" s="333"/>
      <c r="J8" s="333">
        <v>756.2</v>
      </c>
      <c r="K8" s="333"/>
      <c r="L8" s="333"/>
      <c r="M8" s="333"/>
      <c r="N8" s="333"/>
      <c r="O8" s="333">
        <f>P8+Q8+R8+S8+T8+U8+V8</f>
        <v>408.3</v>
      </c>
      <c r="P8" s="333">
        <v>274</v>
      </c>
      <c r="Q8" s="333">
        <v>118.5</v>
      </c>
      <c r="R8" s="333">
        <v>15.8</v>
      </c>
      <c r="S8" s="333"/>
      <c r="T8" s="333"/>
      <c r="U8" s="333"/>
      <c r="V8" s="333"/>
      <c r="W8" s="333">
        <v>189.7</v>
      </c>
      <c r="X8" s="333"/>
      <c r="Y8" s="333"/>
      <c r="Z8" s="333"/>
      <c r="AA8" s="353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354"/>
      <c r="DE8" s="354"/>
      <c r="DF8" s="354"/>
      <c r="DG8" s="354"/>
      <c r="DH8" s="354"/>
      <c r="DI8" s="354"/>
      <c r="DJ8" s="354"/>
      <c r="DK8" s="354"/>
      <c r="DL8" s="354"/>
      <c r="DM8" s="354"/>
      <c r="DN8" s="354"/>
      <c r="DO8" s="354"/>
      <c r="DP8" s="354"/>
      <c r="DQ8" s="354"/>
      <c r="DR8" s="354"/>
      <c r="DS8" s="354"/>
      <c r="DT8" s="354"/>
      <c r="DU8" s="354"/>
      <c r="DV8" s="354"/>
      <c r="DW8" s="354"/>
      <c r="DX8" s="354"/>
      <c r="DY8" s="354"/>
      <c r="DZ8" s="354"/>
      <c r="EA8" s="354"/>
      <c r="EB8" s="354"/>
      <c r="EC8" s="354"/>
      <c r="ED8" s="354"/>
      <c r="EE8" s="354"/>
      <c r="EF8" s="354"/>
      <c r="EG8" s="354"/>
      <c r="EH8" s="354"/>
      <c r="EI8" s="354"/>
      <c r="EJ8" s="354"/>
      <c r="EK8" s="354"/>
      <c r="EL8" s="354"/>
      <c r="EM8" s="354"/>
      <c r="EN8" s="354"/>
      <c r="EO8" s="354"/>
      <c r="EP8" s="354"/>
      <c r="EQ8" s="354"/>
      <c r="ER8" s="354"/>
      <c r="ES8" s="354"/>
      <c r="ET8" s="354"/>
      <c r="EU8" s="354"/>
      <c r="EV8" s="354"/>
      <c r="EW8" s="354"/>
      <c r="EX8" s="354"/>
      <c r="EY8" s="354"/>
      <c r="EZ8" s="354"/>
      <c r="FA8" s="354"/>
      <c r="FB8" s="354"/>
      <c r="FC8" s="354"/>
      <c r="FD8" s="354"/>
      <c r="FE8" s="354"/>
      <c r="FF8" s="354"/>
      <c r="FG8" s="354"/>
      <c r="FH8" s="354"/>
      <c r="FI8" s="354"/>
      <c r="FJ8" s="354"/>
      <c r="FK8" s="354"/>
      <c r="FL8" s="354"/>
      <c r="FM8" s="354"/>
      <c r="FN8" s="354"/>
      <c r="FO8" s="354"/>
      <c r="FP8" s="354"/>
      <c r="FQ8" s="354"/>
      <c r="FR8" s="354"/>
      <c r="FS8" s="354"/>
      <c r="FT8" s="354"/>
      <c r="FU8" s="354"/>
      <c r="FV8" s="354"/>
      <c r="FW8" s="354"/>
      <c r="FX8" s="354"/>
      <c r="FY8" s="354"/>
      <c r="FZ8" s="354"/>
      <c r="GA8" s="354"/>
      <c r="GB8" s="354"/>
      <c r="GC8" s="354"/>
      <c r="GD8" s="354"/>
      <c r="GE8" s="354"/>
      <c r="GF8" s="354"/>
      <c r="GG8" s="354"/>
      <c r="GH8" s="354"/>
      <c r="GI8" s="354"/>
      <c r="GJ8" s="354"/>
      <c r="GK8" s="354"/>
      <c r="GL8" s="354"/>
      <c r="GM8" s="354"/>
      <c r="GN8" s="354"/>
      <c r="GO8" s="354"/>
      <c r="GP8" s="354"/>
      <c r="GQ8" s="354"/>
      <c r="GR8" s="354"/>
      <c r="GS8" s="354"/>
      <c r="GT8" s="354"/>
      <c r="GU8" s="354"/>
      <c r="GV8" s="354"/>
      <c r="GW8" s="354"/>
      <c r="GX8" s="354"/>
      <c r="GY8" s="354"/>
      <c r="GZ8" s="354"/>
      <c r="HA8" s="354"/>
      <c r="HB8" s="354"/>
      <c r="HC8" s="354"/>
      <c r="HD8" s="354"/>
      <c r="HE8" s="354"/>
      <c r="HF8" s="354"/>
      <c r="HG8" s="354"/>
      <c r="HH8" s="354"/>
      <c r="HI8" s="354"/>
      <c r="HJ8" s="354"/>
      <c r="HK8" s="354"/>
      <c r="HL8" s="354"/>
      <c r="HM8" s="354"/>
      <c r="HN8" s="354"/>
      <c r="HO8" s="354"/>
      <c r="HP8" s="354"/>
      <c r="HQ8" s="354"/>
      <c r="HR8" s="354"/>
      <c r="HS8" s="354"/>
      <c r="HT8" s="354"/>
      <c r="HU8" s="354"/>
      <c r="HV8" s="354"/>
      <c r="HW8" s="354"/>
      <c r="HX8" s="354"/>
      <c r="HY8" s="354"/>
      <c r="HZ8" s="354"/>
      <c r="IA8" s="354"/>
      <c r="IB8" s="354"/>
      <c r="IC8" s="354"/>
      <c r="ID8" s="354"/>
      <c r="IE8" s="354"/>
      <c r="IF8" s="354"/>
      <c r="IG8" s="354"/>
      <c r="IH8" s="354"/>
      <c r="II8" s="354"/>
      <c r="IJ8" s="354"/>
      <c r="IK8" s="354"/>
      <c r="IL8" s="354"/>
      <c r="IM8" s="354"/>
      <c r="IN8" s="354"/>
      <c r="IO8" s="354"/>
      <c r="IP8" s="354"/>
      <c r="IQ8" s="354"/>
      <c r="IR8" s="354"/>
      <c r="IS8" s="354"/>
      <c r="IT8" s="354"/>
      <c r="IU8" s="354"/>
      <c r="IV8" s="354"/>
    </row>
    <row r="9" spans="1:27" s="354" customFormat="1" ht="22.5" customHeight="1">
      <c r="A9" s="313"/>
      <c r="B9" s="509"/>
      <c r="C9" s="313"/>
      <c r="D9" s="313"/>
      <c r="E9" s="313"/>
      <c r="F9" s="313"/>
      <c r="G9" s="313"/>
      <c r="H9" s="313"/>
      <c r="I9" s="313"/>
      <c r="J9" s="313"/>
      <c r="K9" s="313"/>
      <c r="L9" s="313"/>
      <c r="M9" s="5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</row>
    <row r="10" spans="1:27" ht="22.5" customHeight="1">
      <c r="A10" s="510"/>
      <c r="B10" s="511"/>
      <c r="C10" s="510"/>
      <c r="D10" s="510"/>
      <c r="E10" s="510"/>
      <c r="F10" s="510"/>
      <c r="G10" s="510"/>
      <c r="H10" s="510"/>
      <c r="I10" s="510"/>
      <c r="J10" s="510"/>
      <c r="K10" s="510"/>
      <c r="L10" s="510"/>
      <c r="M10" s="514"/>
      <c r="N10" s="510"/>
      <c r="O10" s="510"/>
      <c r="P10" s="510"/>
      <c r="Q10" s="510"/>
      <c r="R10" s="510"/>
      <c r="S10" s="510"/>
      <c r="T10" s="510"/>
      <c r="U10" s="510"/>
      <c r="V10" s="510"/>
      <c r="W10" s="510"/>
      <c r="X10" s="510"/>
      <c r="Y10" s="510"/>
      <c r="Z10" s="510"/>
      <c r="AA10" s="510"/>
    </row>
    <row r="11" spans="1:27" ht="22.5" customHeight="1">
      <c r="A11" s="510"/>
      <c r="B11" s="511"/>
      <c r="C11" s="510"/>
      <c r="D11" s="510"/>
      <c r="E11" s="510"/>
      <c r="F11" s="510"/>
      <c r="G11" s="510"/>
      <c r="H11" s="510"/>
      <c r="I11" s="510"/>
      <c r="J11" s="510"/>
      <c r="K11" s="510"/>
      <c r="L11" s="510"/>
      <c r="M11" s="514"/>
      <c r="N11" s="510"/>
      <c r="O11" s="510"/>
      <c r="P11" s="510"/>
      <c r="Q11" s="510"/>
      <c r="R11" s="510"/>
      <c r="S11" s="510"/>
      <c r="T11" s="510"/>
      <c r="U11" s="510"/>
      <c r="V11" s="510"/>
      <c r="W11" s="510"/>
      <c r="X11" s="510"/>
      <c r="Y11" s="510"/>
      <c r="Z11" s="510"/>
      <c r="AA11" s="510"/>
    </row>
  </sheetData>
  <sheetProtection formatCells="0" formatColumns="0" formatRows="0"/>
  <mergeCells count="33">
    <mergeCell ref="A2:AA2"/>
    <mergeCell ref="Z3:AA3"/>
    <mergeCell ref="A4:C4"/>
    <mergeCell ref="G4:N4"/>
    <mergeCell ref="O4:V4"/>
    <mergeCell ref="X4:AA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4:W6"/>
    <mergeCell ref="X5:X6"/>
    <mergeCell ref="Y5:Y6"/>
    <mergeCell ref="Z5:Z6"/>
    <mergeCell ref="AA5:AA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showGridLines="0" showZeros="0" workbookViewId="0" topLeftCell="A4">
      <selection activeCell="D7" sqref="D7"/>
    </sheetView>
  </sheetViews>
  <sheetFormatPr defaultColWidth="9.00390625" defaultRowHeight="14.25"/>
  <cols>
    <col min="1" max="3" width="5.375" style="0" customWidth="1"/>
    <col min="5" max="5" width="18.00390625" style="0" customWidth="1"/>
    <col min="6" max="6" width="12.50390625" style="0" customWidth="1"/>
    <col min="7" max="8" width="9.25390625" style="0" bestFit="1" customWidth="1"/>
  </cols>
  <sheetData>
    <row r="1" ht="14.25" customHeight="1">
      <c r="N1" s="497" t="s">
        <v>163</v>
      </c>
    </row>
    <row r="2" spans="1:14" ht="33" customHeight="1">
      <c r="A2" s="321" t="s">
        <v>164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</row>
    <row r="3" spans="13:14" s="80" customFormat="1" ht="24.75" customHeight="1">
      <c r="M3" s="461" t="s">
        <v>77</v>
      </c>
      <c r="N3" s="462"/>
    </row>
    <row r="4" spans="1:14" s="80" customFormat="1" ht="22.5" customHeight="1">
      <c r="A4" s="258" t="s">
        <v>97</v>
      </c>
      <c r="B4" s="258"/>
      <c r="C4" s="258"/>
      <c r="D4" s="92" t="s">
        <v>129</v>
      </c>
      <c r="E4" s="92" t="s">
        <v>79</v>
      </c>
      <c r="F4" s="92" t="s">
        <v>80</v>
      </c>
      <c r="G4" s="92" t="s">
        <v>131</v>
      </c>
      <c r="H4" s="92"/>
      <c r="I4" s="92"/>
      <c r="J4" s="92"/>
      <c r="K4" s="92"/>
      <c r="L4" s="92" t="s">
        <v>135</v>
      </c>
      <c r="M4" s="92"/>
      <c r="N4" s="92"/>
    </row>
    <row r="5" spans="1:14" s="80" customFormat="1" ht="17.25" customHeight="1">
      <c r="A5" s="92" t="s">
        <v>100</v>
      </c>
      <c r="B5" s="120" t="s">
        <v>101</v>
      </c>
      <c r="C5" s="92" t="s">
        <v>102</v>
      </c>
      <c r="D5" s="92"/>
      <c r="E5" s="92"/>
      <c r="F5" s="92"/>
      <c r="G5" s="92" t="s">
        <v>165</v>
      </c>
      <c r="H5" s="92" t="s">
        <v>166</v>
      </c>
      <c r="I5" s="92" t="s">
        <v>144</v>
      </c>
      <c r="J5" s="92" t="s">
        <v>145</v>
      </c>
      <c r="K5" s="92" t="s">
        <v>146</v>
      </c>
      <c r="L5" s="92" t="s">
        <v>165</v>
      </c>
      <c r="M5" s="92" t="s">
        <v>117</v>
      </c>
      <c r="N5" s="92" t="s">
        <v>167</v>
      </c>
    </row>
    <row r="6" spans="1:14" s="80" customFormat="1" ht="20.25" customHeight="1">
      <c r="A6" s="92"/>
      <c r="B6" s="120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</row>
    <row r="7" spans="1:14" s="80" customFormat="1" ht="33.75">
      <c r="A7" s="95" t="s">
        <v>103</v>
      </c>
      <c r="B7" s="95" t="s">
        <v>104</v>
      </c>
      <c r="C7" s="95" t="s">
        <v>104</v>
      </c>
      <c r="D7" s="638" t="s">
        <v>93</v>
      </c>
      <c r="E7" s="96" t="s">
        <v>105</v>
      </c>
      <c r="F7" s="291">
        <f>G7+L7</f>
        <v>2424.1</v>
      </c>
      <c r="G7" s="291">
        <f>H7+I7+J7+K7</f>
        <v>2424.1</v>
      </c>
      <c r="H7" s="291">
        <v>1826.1</v>
      </c>
      <c r="I7" s="291">
        <v>408.3</v>
      </c>
      <c r="J7" s="291">
        <v>189.7</v>
      </c>
      <c r="K7" s="291"/>
      <c r="L7" s="291"/>
      <c r="M7" s="291"/>
      <c r="N7" s="291"/>
    </row>
    <row r="8" spans="1:14" s="80" customFormat="1" ht="20.25" customHeight="1">
      <c r="A8" s="95"/>
      <c r="B8" s="95"/>
      <c r="C8" s="95"/>
      <c r="D8" s="96"/>
      <c r="E8" s="96"/>
      <c r="F8" s="291">
        <f>G8+L8</f>
        <v>0</v>
      </c>
      <c r="G8" s="291">
        <f>H8+I8+J8+K8</f>
        <v>0</v>
      </c>
      <c r="H8" s="291"/>
      <c r="I8" s="291"/>
      <c r="J8" s="291"/>
      <c r="K8" s="291"/>
      <c r="L8" s="291"/>
      <c r="M8" s="291"/>
      <c r="N8" s="291"/>
    </row>
    <row r="9" spans="1:14" s="80" customFormat="1" ht="20.25" customHeight="1">
      <c r="A9" s="119"/>
      <c r="B9" s="119"/>
      <c r="C9" s="92"/>
      <c r="D9" s="92"/>
      <c r="E9" s="322"/>
      <c r="F9" s="291">
        <f>G9+L9</f>
        <v>0</v>
      </c>
      <c r="G9" s="291">
        <f>H9+I9+J9+K9</f>
        <v>0</v>
      </c>
      <c r="H9" s="291"/>
      <c r="I9" s="291"/>
      <c r="J9" s="291"/>
      <c r="K9" s="291"/>
      <c r="L9" s="291"/>
      <c r="M9" s="291"/>
      <c r="N9" s="291"/>
    </row>
    <row r="10" spans="1:14" s="80" customFormat="1" ht="20.25" customHeight="1">
      <c r="A10" s="119"/>
      <c r="B10" s="119"/>
      <c r="C10" s="92"/>
      <c r="D10" s="92"/>
      <c r="E10" s="322"/>
      <c r="F10" s="291"/>
      <c r="G10" s="291"/>
      <c r="H10" s="291"/>
      <c r="I10" s="291"/>
      <c r="J10" s="291"/>
      <c r="K10" s="291"/>
      <c r="L10" s="291"/>
      <c r="M10" s="291"/>
      <c r="N10" s="291"/>
    </row>
    <row r="11" spans="1:14" s="80" customFormat="1" ht="20.25" customHeight="1">
      <c r="A11" s="119"/>
      <c r="B11" s="119"/>
      <c r="C11" s="92"/>
      <c r="D11" s="92"/>
      <c r="E11" s="322"/>
      <c r="F11" s="291"/>
      <c r="G11" s="291"/>
      <c r="H11" s="291"/>
      <c r="I11" s="291"/>
      <c r="J11" s="291"/>
      <c r="K11" s="291"/>
      <c r="L11" s="291"/>
      <c r="M11" s="291"/>
      <c r="N11" s="291"/>
    </row>
    <row r="12" spans="1:14" s="80" customFormat="1" ht="20.25" customHeight="1">
      <c r="A12" s="119"/>
      <c r="B12" s="119"/>
      <c r="C12" s="92"/>
      <c r="D12" s="92"/>
      <c r="E12" s="322"/>
      <c r="F12" s="291"/>
      <c r="G12" s="291"/>
      <c r="H12" s="291"/>
      <c r="I12" s="291"/>
      <c r="J12" s="291"/>
      <c r="K12" s="291"/>
      <c r="L12" s="291"/>
      <c r="M12" s="291"/>
      <c r="N12" s="291"/>
    </row>
    <row r="13" spans="1:14" s="25" customFormat="1" ht="20.25" customHeight="1">
      <c r="A13" s="489"/>
      <c r="B13" s="489"/>
      <c r="C13" s="490"/>
      <c r="D13" s="490"/>
      <c r="E13" s="491"/>
      <c r="F13" s="492"/>
      <c r="G13" s="492"/>
      <c r="H13" s="492"/>
      <c r="I13" s="492"/>
      <c r="J13" s="492"/>
      <c r="K13" s="492"/>
      <c r="L13" s="492"/>
      <c r="M13" s="492"/>
      <c r="N13" s="492"/>
    </row>
    <row r="14" spans="1:14" s="25" customFormat="1" ht="20.25" customHeight="1">
      <c r="A14" s="489"/>
      <c r="B14" s="489"/>
      <c r="C14" s="490"/>
      <c r="D14" s="490"/>
      <c r="E14" s="491"/>
      <c r="F14" s="490"/>
      <c r="G14" s="490"/>
      <c r="H14" s="490"/>
      <c r="I14" s="490"/>
      <c r="J14" s="490"/>
      <c r="K14" s="490"/>
      <c r="L14" s="490"/>
      <c r="M14" s="490"/>
      <c r="N14" s="490"/>
    </row>
    <row r="15" spans="1:14" s="25" customFormat="1" ht="20.25" customHeight="1">
      <c r="A15" s="489"/>
      <c r="B15" s="489"/>
      <c r="C15" s="490"/>
      <c r="D15" s="490"/>
      <c r="E15" s="493"/>
      <c r="F15" s="490"/>
      <c r="G15" s="490"/>
      <c r="H15" s="490"/>
      <c r="I15" s="490"/>
      <c r="J15" s="490"/>
      <c r="K15" s="490"/>
      <c r="L15" s="490"/>
      <c r="M15" s="490"/>
      <c r="N15" s="490"/>
    </row>
    <row r="16" spans="1:14" s="323" customFormat="1" ht="29.25" customHeight="1">
      <c r="A16" s="494"/>
      <c r="B16" s="494"/>
      <c r="C16" s="494"/>
      <c r="D16" s="494"/>
      <c r="E16" s="495"/>
      <c r="F16" s="496"/>
      <c r="G16" s="496"/>
      <c r="H16" s="496"/>
      <c r="I16" s="496"/>
      <c r="J16" s="496"/>
      <c r="K16" s="496"/>
      <c r="L16" s="496"/>
      <c r="M16" s="496"/>
      <c r="N16" s="496"/>
    </row>
  </sheetData>
  <sheetProtection formatCells="0" formatColumns="0" formatRows="0"/>
  <mergeCells count="19">
    <mergeCell ref="A2:N2"/>
    <mergeCell ref="M3:N3"/>
    <mergeCell ref="A4:C4"/>
    <mergeCell ref="G4:K4"/>
    <mergeCell ref="L4:N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showGridLines="0" showZeros="0" workbookViewId="0" topLeftCell="A1">
      <pane xSplit="5" ySplit="7" topLeftCell="F8" activePane="bottomRight" state="frozen"/>
      <selection pane="bottomRight" activeCell="D8" sqref="D8"/>
    </sheetView>
  </sheetViews>
  <sheetFormatPr defaultColWidth="6.75390625" defaultRowHeight="22.5" customHeight="1"/>
  <cols>
    <col min="1" max="1" width="9.625" style="464" customWidth="1"/>
    <col min="2" max="2" width="7.125" style="464" customWidth="1"/>
    <col min="3" max="3" width="7.625" style="465" customWidth="1"/>
    <col min="4" max="4" width="10.00390625" style="465" customWidth="1"/>
    <col min="5" max="5" width="17.375" style="465" customWidth="1"/>
    <col min="6" max="6" width="8.125" style="465" customWidth="1"/>
    <col min="7" max="21" width="6.50390625" style="465" customWidth="1"/>
    <col min="22" max="25" width="6.875" style="465" customWidth="1"/>
    <col min="26" max="26" width="6.50390625" style="465" customWidth="1"/>
    <col min="27" max="16384" width="6.75390625" style="465" customWidth="1"/>
  </cols>
  <sheetData>
    <row r="1" spans="2:26" ht="22.5" customHeight="1">
      <c r="B1" s="466"/>
      <c r="C1" s="467"/>
      <c r="D1" s="467"/>
      <c r="E1" s="467"/>
      <c r="F1" s="467"/>
      <c r="G1" s="467"/>
      <c r="H1" s="467"/>
      <c r="I1" s="467"/>
      <c r="J1" s="467"/>
      <c r="K1" s="467"/>
      <c r="L1" s="467"/>
      <c r="M1" s="467"/>
      <c r="N1" s="467"/>
      <c r="O1" s="467"/>
      <c r="P1" s="467"/>
      <c r="Q1" s="467"/>
      <c r="R1" s="467"/>
      <c r="T1" s="480"/>
      <c r="V1" s="480"/>
      <c r="W1" s="480"/>
      <c r="X1" s="480"/>
      <c r="Y1" s="486" t="s">
        <v>168</v>
      </c>
      <c r="Z1" s="486"/>
    </row>
    <row r="2" spans="1:26" ht="22.5" customHeight="1">
      <c r="A2" s="468" t="s">
        <v>169</v>
      </c>
      <c r="B2" s="468"/>
      <c r="C2" s="468"/>
      <c r="D2" s="468"/>
      <c r="E2" s="468"/>
      <c r="F2" s="468"/>
      <c r="G2" s="468"/>
      <c r="H2" s="468"/>
      <c r="I2" s="468"/>
      <c r="J2" s="468"/>
      <c r="K2" s="468"/>
      <c r="L2" s="468"/>
      <c r="M2" s="468"/>
      <c r="N2" s="468"/>
      <c r="O2" s="468"/>
      <c r="P2" s="468"/>
      <c r="Q2" s="468"/>
      <c r="R2" s="468"/>
      <c r="S2" s="468"/>
      <c r="T2" s="468"/>
      <c r="U2" s="468"/>
      <c r="V2" s="468"/>
      <c r="W2" s="468"/>
      <c r="X2" s="468"/>
      <c r="Y2" s="468"/>
      <c r="Z2" s="468"/>
    </row>
    <row r="3" spans="1:26" s="302" customFormat="1" ht="22.5" customHeight="1">
      <c r="A3" s="469"/>
      <c r="B3" s="469"/>
      <c r="C3" s="470"/>
      <c r="D3" s="471"/>
      <c r="E3" s="471"/>
      <c r="F3" s="471"/>
      <c r="G3" s="471"/>
      <c r="H3" s="471"/>
      <c r="I3" s="471"/>
      <c r="J3" s="471"/>
      <c r="K3" s="471"/>
      <c r="L3" s="471"/>
      <c r="M3" s="471"/>
      <c r="N3" s="471"/>
      <c r="O3" s="471"/>
      <c r="P3" s="471"/>
      <c r="Q3" s="471"/>
      <c r="R3" s="471"/>
      <c r="V3" s="481"/>
      <c r="W3" s="481"/>
      <c r="X3" s="481"/>
      <c r="Y3" s="487" t="s">
        <v>2</v>
      </c>
      <c r="Z3" s="487"/>
    </row>
    <row r="4" spans="1:26" s="302" customFormat="1" ht="22.5" customHeight="1">
      <c r="A4" s="472" t="s">
        <v>97</v>
      </c>
      <c r="B4" s="472"/>
      <c r="C4" s="472"/>
      <c r="D4" s="473" t="s">
        <v>78</v>
      </c>
      <c r="E4" s="473" t="s">
        <v>98</v>
      </c>
      <c r="F4" s="473" t="s">
        <v>170</v>
      </c>
      <c r="G4" s="473" t="s">
        <v>171</v>
      </c>
      <c r="H4" s="473" t="s">
        <v>172</v>
      </c>
      <c r="I4" s="473" t="s">
        <v>173</v>
      </c>
      <c r="J4" s="473" t="s">
        <v>174</v>
      </c>
      <c r="K4" s="473" t="s">
        <v>175</v>
      </c>
      <c r="L4" s="473" t="s">
        <v>176</v>
      </c>
      <c r="M4" s="473" t="s">
        <v>177</v>
      </c>
      <c r="N4" s="473" t="s">
        <v>178</v>
      </c>
      <c r="O4" s="473" t="s">
        <v>179</v>
      </c>
      <c r="P4" s="473" t="s">
        <v>180</v>
      </c>
      <c r="Q4" s="473" t="s">
        <v>181</v>
      </c>
      <c r="R4" s="473" t="s">
        <v>182</v>
      </c>
      <c r="S4" s="473" t="s">
        <v>183</v>
      </c>
      <c r="T4" s="473" t="s">
        <v>184</v>
      </c>
      <c r="U4" s="473" t="s">
        <v>185</v>
      </c>
      <c r="V4" s="473" t="s">
        <v>186</v>
      </c>
      <c r="W4" s="473" t="s">
        <v>187</v>
      </c>
      <c r="X4" s="473" t="s">
        <v>188</v>
      </c>
      <c r="Y4" s="473" t="s">
        <v>189</v>
      </c>
      <c r="Z4" s="488" t="s">
        <v>190</v>
      </c>
    </row>
    <row r="5" spans="1:26" s="302" customFormat="1" ht="13.5" customHeight="1">
      <c r="A5" s="473" t="s">
        <v>100</v>
      </c>
      <c r="B5" s="473" t="s">
        <v>101</v>
      </c>
      <c r="C5" s="473" t="s">
        <v>102</v>
      </c>
      <c r="D5" s="473"/>
      <c r="E5" s="473"/>
      <c r="F5" s="473"/>
      <c r="G5" s="473"/>
      <c r="H5" s="473"/>
      <c r="I5" s="473"/>
      <c r="J5" s="473"/>
      <c r="K5" s="473"/>
      <c r="L5" s="473"/>
      <c r="M5" s="473"/>
      <c r="N5" s="473"/>
      <c r="O5" s="473"/>
      <c r="P5" s="473"/>
      <c r="Q5" s="473"/>
      <c r="R5" s="473"/>
      <c r="S5" s="473"/>
      <c r="T5" s="473"/>
      <c r="U5" s="473"/>
      <c r="V5" s="473"/>
      <c r="W5" s="473"/>
      <c r="X5" s="473"/>
      <c r="Y5" s="473"/>
      <c r="Z5" s="488"/>
    </row>
    <row r="6" spans="1:26" s="302" customFormat="1" ht="13.5" customHeight="1">
      <c r="A6" s="473"/>
      <c r="B6" s="473"/>
      <c r="C6" s="473"/>
      <c r="D6" s="473"/>
      <c r="E6" s="473"/>
      <c r="F6" s="473"/>
      <c r="G6" s="473"/>
      <c r="H6" s="473"/>
      <c r="I6" s="473"/>
      <c r="J6" s="473"/>
      <c r="K6" s="473"/>
      <c r="L6" s="473"/>
      <c r="M6" s="473"/>
      <c r="N6" s="473"/>
      <c r="O6" s="473"/>
      <c r="P6" s="473"/>
      <c r="Q6" s="473"/>
      <c r="R6" s="473"/>
      <c r="S6" s="473"/>
      <c r="T6" s="473"/>
      <c r="U6" s="473"/>
      <c r="V6" s="473"/>
      <c r="W6" s="473"/>
      <c r="X6" s="473"/>
      <c r="Y6" s="473"/>
      <c r="Z6" s="488"/>
    </row>
    <row r="7" spans="1:26" s="302" customFormat="1" ht="22.5" customHeight="1">
      <c r="A7" s="472" t="s">
        <v>92</v>
      </c>
      <c r="B7" s="472" t="s">
        <v>92</v>
      </c>
      <c r="C7" s="472" t="s">
        <v>92</v>
      </c>
      <c r="D7" s="472" t="s">
        <v>92</v>
      </c>
      <c r="E7" s="472" t="s">
        <v>92</v>
      </c>
      <c r="F7" s="472">
        <v>1</v>
      </c>
      <c r="G7" s="472">
        <v>2</v>
      </c>
      <c r="H7" s="472">
        <v>3</v>
      </c>
      <c r="I7" s="472">
        <v>4</v>
      </c>
      <c r="J7" s="472">
        <v>5</v>
      </c>
      <c r="K7" s="472">
        <v>6</v>
      </c>
      <c r="L7" s="472">
        <v>7</v>
      </c>
      <c r="M7" s="472">
        <v>8</v>
      </c>
      <c r="N7" s="472">
        <v>9</v>
      </c>
      <c r="O7" s="472">
        <v>10</v>
      </c>
      <c r="P7" s="472">
        <v>11</v>
      </c>
      <c r="Q7" s="472">
        <v>12</v>
      </c>
      <c r="R7" s="472">
        <v>13</v>
      </c>
      <c r="S7" s="472">
        <v>14</v>
      </c>
      <c r="T7" s="472">
        <v>15</v>
      </c>
      <c r="U7" s="472">
        <v>16</v>
      </c>
      <c r="V7" s="472">
        <v>17</v>
      </c>
      <c r="W7" s="472">
        <v>18</v>
      </c>
      <c r="X7" s="472">
        <v>19</v>
      </c>
      <c r="Y7" s="472">
        <v>20</v>
      </c>
      <c r="Z7" s="472">
        <v>21</v>
      </c>
    </row>
    <row r="8" spans="1:26" s="80" customFormat="1" ht="33.75">
      <c r="A8" s="95" t="s">
        <v>103</v>
      </c>
      <c r="B8" s="95" t="s">
        <v>104</v>
      </c>
      <c r="C8" s="95" t="s">
        <v>104</v>
      </c>
      <c r="D8" s="639" t="s">
        <v>93</v>
      </c>
      <c r="E8" s="96" t="s">
        <v>105</v>
      </c>
      <c r="F8" s="311">
        <f>G8+H8+I8+J8+K8+L8+M8+N8+O8+P8+Q8+R8+S8+T8+U8+V8+W8+X8+Y8+Z8</f>
        <v>229.3</v>
      </c>
      <c r="G8" s="311">
        <v>26.28</v>
      </c>
      <c r="H8" s="311">
        <v>5.84</v>
      </c>
      <c r="I8" s="311">
        <v>4.38</v>
      </c>
      <c r="J8" s="311">
        <v>17.52</v>
      </c>
      <c r="K8" s="311">
        <v>29.2</v>
      </c>
      <c r="L8" s="311">
        <v>20.44</v>
      </c>
      <c r="M8" s="311">
        <v>35.04</v>
      </c>
      <c r="N8" s="311"/>
      <c r="O8" s="311">
        <v>5.84</v>
      </c>
      <c r="P8" s="311"/>
      <c r="Q8" s="311">
        <v>10.22</v>
      </c>
      <c r="R8" s="311">
        <v>14.6</v>
      </c>
      <c r="S8" s="311"/>
      <c r="T8" s="311"/>
      <c r="U8" s="311"/>
      <c r="V8" s="311"/>
      <c r="W8" s="311">
        <v>44.1</v>
      </c>
      <c r="X8" s="311"/>
      <c r="Y8" s="311"/>
      <c r="Z8" s="311">
        <v>15.84</v>
      </c>
    </row>
    <row r="9" spans="1:26" s="302" customFormat="1" ht="22.5" customHeight="1">
      <c r="A9" s="474"/>
      <c r="B9" s="474"/>
      <c r="C9" s="475"/>
      <c r="D9" s="475"/>
      <c r="E9" s="475"/>
      <c r="F9" s="475"/>
      <c r="G9" s="475"/>
      <c r="H9" s="475"/>
      <c r="I9" s="475"/>
      <c r="J9" s="475"/>
      <c r="K9" s="475"/>
      <c r="L9" s="475"/>
      <c r="M9" s="475"/>
      <c r="N9" s="475"/>
      <c r="O9" s="475"/>
      <c r="P9" s="475"/>
      <c r="Q9" s="475"/>
      <c r="R9" s="316"/>
      <c r="S9" s="316"/>
      <c r="T9" s="316"/>
      <c r="U9" s="316"/>
      <c r="V9" s="316"/>
      <c r="W9" s="319"/>
      <c r="X9" s="319"/>
      <c r="Y9" s="319"/>
      <c r="Z9" s="319"/>
    </row>
    <row r="10" spans="1:26" s="463" customFormat="1" ht="22.5" customHeight="1">
      <c r="A10" s="476"/>
      <c r="B10" s="476"/>
      <c r="C10" s="477"/>
      <c r="D10" s="477"/>
      <c r="E10" s="477"/>
      <c r="F10" s="477"/>
      <c r="G10" s="477"/>
      <c r="H10" s="477"/>
      <c r="I10" s="477"/>
      <c r="J10" s="477"/>
      <c r="K10" s="477"/>
      <c r="L10" s="477"/>
      <c r="M10" s="477"/>
      <c r="N10" s="477"/>
      <c r="O10" s="477"/>
      <c r="P10" s="477"/>
      <c r="Q10" s="477"/>
      <c r="R10" s="482"/>
      <c r="S10" s="482"/>
      <c r="T10" s="482"/>
      <c r="U10" s="482"/>
      <c r="V10" s="482"/>
      <c r="W10" s="483"/>
      <c r="X10" s="483"/>
      <c r="Y10" s="483"/>
      <c r="Z10" s="483"/>
    </row>
    <row r="11" spans="1:26" ht="22.5" customHeight="1">
      <c r="A11" s="478"/>
      <c r="B11" s="478"/>
      <c r="C11" s="479"/>
      <c r="D11" s="479"/>
      <c r="E11" s="479"/>
      <c r="F11" s="479"/>
      <c r="G11" s="479"/>
      <c r="H11" s="479"/>
      <c r="I11" s="479"/>
      <c r="J11" s="479"/>
      <c r="K11" s="479"/>
      <c r="L11" s="479"/>
      <c r="M11" s="479"/>
      <c r="N11" s="479"/>
      <c r="O11" s="479"/>
      <c r="P11" s="479"/>
      <c r="Q11" s="479"/>
      <c r="R11" s="484"/>
      <c r="S11" s="484"/>
      <c r="T11" s="484"/>
      <c r="U11" s="484"/>
      <c r="V11" s="484"/>
      <c r="W11" s="485"/>
      <c r="X11" s="485"/>
      <c r="Y11" s="485"/>
      <c r="Z11" s="484"/>
    </row>
    <row r="12" spans="1:26" ht="22.5" customHeight="1">
      <c r="A12" s="478"/>
      <c r="B12" s="478"/>
      <c r="C12" s="479"/>
      <c r="D12" s="479"/>
      <c r="E12" s="479"/>
      <c r="F12" s="479"/>
      <c r="G12" s="479"/>
      <c r="H12" s="479"/>
      <c r="I12" s="479"/>
      <c r="J12" s="479"/>
      <c r="K12" s="479"/>
      <c r="L12" s="479"/>
      <c r="M12" s="479"/>
      <c r="N12" s="479"/>
      <c r="O12" s="479"/>
      <c r="P12" s="479"/>
      <c r="Q12" s="479"/>
      <c r="R12" s="479"/>
      <c r="S12" s="479"/>
      <c r="T12" s="479"/>
      <c r="U12" s="479"/>
      <c r="V12" s="479"/>
      <c r="W12" s="479"/>
      <c r="X12" s="479"/>
      <c r="Y12" s="479"/>
      <c r="Z12" s="479"/>
    </row>
  </sheetData>
  <sheetProtection formatCells="0" formatColumns="0" formatRows="0"/>
  <mergeCells count="30">
    <mergeCell ref="Y1:Z1"/>
    <mergeCell ref="A2:Z2"/>
    <mergeCell ref="Y3:Z3"/>
    <mergeCell ref="A4:C4"/>
    <mergeCell ref="A5:A6"/>
    <mergeCell ref="B5:B6"/>
    <mergeCell ref="C5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  <mergeCell ref="W4:W6"/>
    <mergeCell ref="X4:X6"/>
    <mergeCell ref="Y4:Y6"/>
    <mergeCell ref="Z4:Z6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T9"/>
  <sheetViews>
    <sheetView showGridLines="0" showZeros="0" workbookViewId="0" topLeftCell="A4">
      <selection activeCell="I15" sqref="I15"/>
    </sheetView>
  </sheetViews>
  <sheetFormatPr defaultColWidth="9.00390625" defaultRowHeight="14.25"/>
  <cols>
    <col min="1" max="3" width="5.75390625" style="0" customWidth="1"/>
    <col min="5" max="5" width="22.5039062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191</v>
      </c>
    </row>
    <row r="2" spans="1:20" ht="33.75" customHeight="1">
      <c r="A2" s="86" t="s">
        <v>192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</row>
    <row r="3" spans="19:20" s="80" customFormat="1" ht="22.5" customHeight="1">
      <c r="S3" s="461" t="s">
        <v>77</v>
      </c>
      <c r="T3" s="462"/>
    </row>
    <row r="4" spans="1:20" s="80" customFormat="1" ht="22.5" customHeight="1">
      <c r="A4" s="456" t="s">
        <v>97</v>
      </c>
      <c r="B4" s="456"/>
      <c r="C4" s="456"/>
      <c r="D4" s="92" t="s">
        <v>193</v>
      </c>
      <c r="E4" s="92" t="s">
        <v>130</v>
      </c>
      <c r="F4" s="91" t="s">
        <v>170</v>
      </c>
      <c r="G4" s="92" t="s">
        <v>132</v>
      </c>
      <c r="H4" s="92"/>
      <c r="I4" s="92"/>
      <c r="J4" s="92"/>
      <c r="K4" s="92"/>
      <c r="L4" s="92"/>
      <c r="M4" s="92"/>
      <c r="N4" s="92"/>
      <c r="O4" s="92"/>
      <c r="P4" s="92"/>
      <c r="Q4" s="92"/>
      <c r="R4" s="92" t="s">
        <v>135</v>
      </c>
      <c r="S4" s="92"/>
      <c r="T4" s="92"/>
    </row>
    <row r="5" spans="1:20" s="80" customFormat="1" ht="14.25" customHeight="1">
      <c r="A5" s="456"/>
      <c r="B5" s="456"/>
      <c r="C5" s="456"/>
      <c r="D5" s="92"/>
      <c r="E5" s="92"/>
      <c r="F5" s="93"/>
      <c r="G5" s="92" t="s">
        <v>89</v>
      </c>
      <c r="H5" s="92" t="s">
        <v>194</v>
      </c>
      <c r="I5" s="92" t="s">
        <v>180</v>
      </c>
      <c r="J5" s="92" t="s">
        <v>181</v>
      </c>
      <c r="K5" s="92" t="s">
        <v>195</v>
      </c>
      <c r="L5" s="92" t="s">
        <v>196</v>
      </c>
      <c r="M5" s="92" t="s">
        <v>182</v>
      </c>
      <c r="N5" s="92" t="s">
        <v>197</v>
      </c>
      <c r="O5" s="92" t="s">
        <v>185</v>
      </c>
      <c r="P5" s="92" t="s">
        <v>198</v>
      </c>
      <c r="Q5" s="92" t="s">
        <v>199</v>
      </c>
      <c r="R5" s="92" t="s">
        <v>89</v>
      </c>
      <c r="S5" s="92" t="s">
        <v>200</v>
      </c>
      <c r="T5" s="92" t="s">
        <v>167</v>
      </c>
    </row>
    <row r="6" spans="1:20" s="80" customFormat="1" ht="42.75" customHeight="1">
      <c r="A6" s="92" t="s">
        <v>100</v>
      </c>
      <c r="B6" s="92" t="s">
        <v>101</v>
      </c>
      <c r="C6" s="92" t="s">
        <v>102</v>
      </c>
      <c r="D6" s="92"/>
      <c r="E6" s="92"/>
      <c r="F6" s="94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</row>
    <row r="7" spans="1:20" s="80" customFormat="1" ht="42.75" customHeight="1">
      <c r="A7" s="95" t="s">
        <v>103</v>
      </c>
      <c r="B7" s="95" t="s">
        <v>104</v>
      </c>
      <c r="C7" s="95" t="s">
        <v>104</v>
      </c>
      <c r="D7" s="638" t="s">
        <v>93</v>
      </c>
      <c r="E7" s="96" t="s">
        <v>105</v>
      </c>
      <c r="F7" s="290">
        <f>G7+R7</f>
        <v>229.29999999999998</v>
      </c>
      <c r="G7" s="291">
        <f>H7+I7+J7+K7+L7+M7+N7+O7+P7+Q7</f>
        <v>229.29999999999998</v>
      </c>
      <c r="H7" s="291">
        <v>144.54</v>
      </c>
      <c r="I7" s="291"/>
      <c r="J7" s="291">
        <v>10.22</v>
      </c>
      <c r="K7" s="291"/>
      <c r="L7" s="291"/>
      <c r="M7" s="291">
        <v>14.6</v>
      </c>
      <c r="N7" s="291"/>
      <c r="O7" s="291"/>
      <c r="P7" s="291"/>
      <c r="Q7" s="291">
        <v>59.94</v>
      </c>
      <c r="R7" s="291"/>
      <c r="S7" s="291"/>
      <c r="T7" s="92"/>
    </row>
    <row r="8" spans="1:20" s="80" customFormat="1" ht="42.75" customHeight="1">
      <c r="A8" s="119"/>
      <c r="B8" s="119"/>
      <c r="C8" s="119"/>
      <c r="D8" s="92"/>
      <c r="E8" s="92"/>
      <c r="F8" s="290"/>
      <c r="G8" s="291"/>
      <c r="H8" s="291"/>
      <c r="I8" s="291"/>
      <c r="J8" s="291"/>
      <c r="K8" s="291"/>
      <c r="L8" s="291"/>
      <c r="M8" s="291"/>
      <c r="N8" s="291"/>
      <c r="O8" s="291"/>
      <c r="P8" s="291"/>
      <c r="Q8" s="291"/>
      <c r="R8" s="291"/>
      <c r="S8" s="291"/>
      <c r="T8" s="92"/>
    </row>
    <row r="9" spans="1:20" s="323" customFormat="1" ht="35.25" customHeight="1">
      <c r="A9" s="457"/>
      <c r="B9" s="457"/>
      <c r="C9" s="457"/>
      <c r="D9" s="457"/>
      <c r="E9" s="458"/>
      <c r="F9" s="459"/>
      <c r="G9" s="460"/>
      <c r="H9" s="460"/>
      <c r="I9" s="460"/>
      <c r="J9" s="460"/>
      <c r="K9" s="460"/>
      <c r="L9" s="460"/>
      <c r="M9" s="460"/>
      <c r="N9" s="460"/>
      <c r="O9" s="460"/>
      <c r="P9" s="460"/>
      <c r="Q9" s="460"/>
      <c r="R9" s="460"/>
      <c r="S9" s="460"/>
      <c r="T9" s="460"/>
    </row>
  </sheetData>
  <sheetProtection formatCells="0" formatColumns="0" formatRows="0"/>
  <mergeCells count="22">
    <mergeCell ref="A2:T2"/>
    <mergeCell ref="S3:T3"/>
    <mergeCell ref="G4:Q4"/>
    <mergeCell ref="R4:T4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A4:C5"/>
  </mergeCells>
  <printOptions horizontalCentered="1"/>
  <pageMargins left="0.7479166666666667" right="0.7479166666666667" top="0.7868055555555555" bottom="0.7868055555555555" header="0.39305555555555555" footer="0.39305555555555555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陪伴是最长情的告白</cp:lastModifiedBy>
  <cp:lastPrinted>2018-04-04T08:51:43Z</cp:lastPrinted>
  <dcterms:created xsi:type="dcterms:W3CDTF">1996-12-17T01:32:42Z</dcterms:created>
  <dcterms:modified xsi:type="dcterms:W3CDTF">2019-12-14T01:29:42Z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31720898</vt:r8>
  </property>
  <property fmtid="{D5CDD505-2E9C-101B-9397-08002B2CF9AE}" pid="4" name="KSOProductBuildV">
    <vt:lpwstr>2052-11.1.0.9305</vt:lpwstr>
  </property>
</Properties>
</file>