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2965" windowHeight="918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calcPr calcId="114210"/>
</workbook>
</file>

<file path=xl/calcChain.xml><?xml version="1.0" encoding="utf-8"?>
<calcChain xmlns="http://schemas.openxmlformats.org/spreadsheetml/2006/main">
  <c r="H9" i="27"/>
  <c r="G8"/>
  <c r="F8"/>
  <c r="H7"/>
  <c r="G7"/>
  <c r="F7"/>
  <c r="G9" i="26"/>
  <c r="F9"/>
  <c r="S8"/>
  <c r="G8"/>
  <c r="F8"/>
  <c r="E8" i="21"/>
  <c r="D8"/>
  <c r="E7"/>
  <c r="D7"/>
  <c r="G8" i="18"/>
  <c r="F8"/>
  <c r="G7"/>
  <c r="F7"/>
  <c r="G9" i="17"/>
  <c r="F9"/>
  <c r="G8"/>
  <c r="F8"/>
  <c r="G8" i="16"/>
  <c r="F8"/>
  <c r="G7"/>
  <c r="F7"/>
  <c r="O10" i="15"/>
  <c r="G10"/>
  <c r="F10"/>
  <c r="G9"/>
  <c r="F9"/>
  <c r="G8"/>
  <c r="F8"/>
  <c r="F10" i="14"/>
  <c r="F8"/>
  <c r="G10" i="13"/>
  <c r="F10"/>
  <c r="G9"/>
  <c r="F9"/>
  <c r="H8"/>
  <c r="G8"/>
  <c r="F8"/>
  <c r="G9" i="9"/>
  <c r="F9"/>
  <c r="G8"/>
  <c r="F8"/>
  <c r="H7"/>
  <c r="G7"/>
  <c r="F7"/>
  <c r="AA10" i="8"/>
  <c r="G9"/>
  <c r="F9"/>
  <c r="G8"/>
  <c r="F8"/>
  <c r="G8" i="7"/>
  <c r="F8"/>
  <c r="G7"/>
  <c r="F7"/>
  <c r="F11" i="6"/>
  <c r="G9"/>
  <c r="F9"/>
  <c r="G8"/>
  <c r="F8"/>
  <c r="G8" i="5"/>
  <c r="F8"/>
  <c r="G7"/>
  <c r="F7"/>
  <c r="G9" i="4"/>
  <c r="F9"/>
  <c r="G8"/>
  <c r="F8"/>
  <c r="G8" i="3"/>
  <c r="F8"/>
  <c r="G7"/>
  <c r="F7"/>
  <c r="F6" i="1"/>
</calcChain>
</file>

<file path=xl/sharedStrings.xml><?xml version="1.0" encoding="utf-8"?>
<sst xmlns="http://schemas.openxmlformats.org/spreadsheetml/2006/main" count="1058" uniqueCount="305">
  <si>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</si>
  <si>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</si>
  <si>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</si>
  <si>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</si>
  <si>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</si>
  <si>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</si>
  <si>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</si>
  <si>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</si>
  <si>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</si>
  <si>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</si>
  <si>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</si>
  <si>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</si>
  <si>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</si>
  <si>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</si>
  <si>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>经费拨款(补助)</t>
  </si>
  <si>
    <t>二、国防支出</t>
  </si>
  <si>
    <t>工资福利支出</t>
  </si>
  <si>
    <t>二、机关商品和服务支出</t>
  </si>
  <si>
    <t>纳入一般公共预算管理的非税收入拨款</t>
  </si>
  <si>
    <t>三、公共安全支出</t>
  </si>
  <si>
    <t>商品和服务支出</t>
  </si>
  <si>
    <t>三、机关资本性支出（一）</t>
  </si>
  <si>
    <t>二、纳入专户管理的非税收入拨款</t>
  </si>
  <si>
    <t>四、教育支出</t>
  </si>
  <si>
    <t>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</si>
  <si>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</si>
  <si>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</si>
  <si>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</si>
  <si>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</si>
  <si>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</si>
  <si>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</si>
  <si>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</si>
  <si>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专项商品和服务支出</t>
  </si>
  <si>
    <t>六、对事业单位资本性补助</t>
  </si>
  <si>
    <t>五、上级补助收入</t>
  </si>
  <si>
    <t>七、社会保障和就业支出</t>
  </si>
  <si>
    <t>对企业补助</t>
  </si>
  <si>
    <t>七、对企业补助</t>
  </si>
  <si>
    <t>六、附属单位上缴收入</t>
  </si>
  <si>
    <t>八、医疗卫生与计划生育支出</t>
  </si>
  <si>
    <t>债务利息及费用支出</t>
  </si>
  <si>
    <t>八、对企业资本性支出</t>
  </si>
  <si>
    <t>七、其他收入</t>
  </si>
  <si>
    <t>九、节能环保支出</t>
  </si>
  <si>
    <t>对社会保障基金补助</t>
  </si>
  <si>
    <t>九、对个人和家庭的补助</t>
  </si>
  <si>
    <t>十、城乡社区支出</t>
  </si>
  <si>
    <t>资本性支出(基本建设)</t>
  </si>
  <si>
    <t>十、对社会保障基金补助</t>
  </si>
  <si>
    <t>十一、农林水支出</t>
  </si>
  <si>
    <t>资本性支出</t>
  </si>
  <si>
    <t>十一、债务利息及费用支出</t>
  </si>
  <si>
    <t>十二、交通运输支出</t>
  </si>
  <si>
    <t>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</si>
  <si>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</si>
  <si>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</si>
  <si>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</si>
  <si>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</si>
  <si>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</si>
  <si>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</si>
  <si>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</si>
  <si>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</si>
  <si>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</si>
  <si>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</si>
  <si>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</si>
  <si>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</si>
  <si>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</si>
  <si>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</si>
  <si>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</si>
  <si>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</si>
  <si>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</si>
  <si>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</si>
  <si>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</si>
  <si>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</si>
  <si>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</si>
  <si>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</si>
  <si>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</si>
  <si>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</si>
  <si>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</si>
  <si>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</si>
  <si>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</si>
  <si>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</si>
  <si>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</si>
  <si>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</si>
  <si>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</si>
  <si>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</si>
  <si>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</si>
  <si>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</si>
  <si>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</si>
  <si>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</si>
  <si>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</si>
  <si>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</si>
  <si>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</si>
  <si>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007001</t>
  </si>
  <si>
    <t>共青团岳阳县委员会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</si>
  <si>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</si>
  <si>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</si>
  <si>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</si>
  <si>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</si>
  <si>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</si>
  <si>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</si>
  <si>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</si>
  <si>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</si>
  <si>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</si>
  <si>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共青团岳阳县委员会（一般公共服务支出）</t>
  </si>
  <si>
    <t>29</t>
  </si>
  <si>
    <t>共青团岳阳县委员会（群众团体事务）</t>
  </si>
  <si>
    <t>01</t>
  </si>
  <si>
    <t>共青团岳阳县委员会（行政运行）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</si>
  <si>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</si>
  <si>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</si>
  <si>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</si>
  <si>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</si>
  <si>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</si>
  <si>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</si>
  <si>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</si>
  <si>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</si>
  <si>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</si>
  <si>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</si>
  <si>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</si>
  <si>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</si>
  <si>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</si>
  <si>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</si>
  <si>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</si>
  <si>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</si>
  <si>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</si>
  <si>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</si>
  <si>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</si>
  <si>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</si>
  <si>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</si>
  <si>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</si>
  <si>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</si>
  <si>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</si>
  <si>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</si>
  <si>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</si>
  <si>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</si>
  <si>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</si>
  <si>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</si>
  <si>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</si>
  <si>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</si>
  <si>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</si>
  <si>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</si>
  <si>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一般公共服务支出</t>
  </si>
  <si>
    <t>群众团体事务</t>
  </si>
  <si>
    <t>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</si>
  <si>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</si>
  <si>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</si>
  <si>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</si>
  <si>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</si>
  <si>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</si>
  <si>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</si>
  <si>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</si>
  <si>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</si>
  <si>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</si>
  <si>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</si>
  <si>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</si>
  <si>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</si>
  <si>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</si>
  <si>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</si>
  <si>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</si>
  <si>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</si>
  <si>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</si>
  <si>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</si>
  <si>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</si>
  <si>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</si>
  <si>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</si>
  <si>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</si>
  <si>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</si>
  <si>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</si>
  <si>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>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</si>
  <si>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</si>
  <si>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</si>
  <si>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</si>
  <si>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</si>
  <si>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</si>
  <si>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</si>
  <si>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</si>
  <si>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</si>
  <si>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</si>
  <si>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</si>
  <si>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</si>
  <si>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</si>
  <si>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</si>
  <si>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</si>
  <si>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</si>
  <si>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</si>
  <si>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</si>
  <si>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</si>
  <si>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</si>
  <si>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</si>
  <si>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</si>
  <si>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</si>
  <si>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</si>
  <si>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</si>
  <si>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</si>
  <si>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</si>
  <si>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</si>
  <si>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</si>
  <si>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</si>
  <si>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</si>
  <si>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</si>
  <si>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</si>
  <si>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</si>
  <si>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</si>
  <si>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</si>
  <si>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</si>
  <si>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</si>
  <si>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</si>
  <si>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</si>
  <si>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</si>
  <si>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</si>
  <si>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</si>
  <si>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说明：2019年未安排对个人和家庭的补助支出预算，故本表无数据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</si>
  <si>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</si>
  <si>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</si>
  <si>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</si>
  <si>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</si>
  <si>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</si>
  <si>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</si>
  <si>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</si>
  <si>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</si>
  <si>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</si>
  <si>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</si>
  <si>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</si>
  <si>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>经费拨款</t>
  </si>
  <si>
    <t>二、政府性基金拨款</t>
  </si>
  <si>
    <t>表-13</t>
  </si>
  <si>
    <t>一般预算拨款支出预算表</t>
  </si>
  <si>
    <t>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</si>
  <si>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</si>
  <si>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</si>
  <si>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</si>
  <si>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</si>
  <si>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</si>
  <si>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</si>
  <si>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</si>
  <si>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</si>
  <si>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</si>
  <si>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</si>
  <si>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</si>
  <si>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</si>
  <si>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</si>
  <si>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</si>
  <si>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</si>
  <si>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</si>
  <si>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</si>
  <si>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</si>
  <si>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2012901</t>
  </si>
  <si>
    <t>行政运行</t>
  </si>
  <si>
    <t>共青团岳阳县委员会（群众团体事务）</t>
  </si>
  <si>
    <t>表-22</t>
  </si>
  <si>
    <t>政府性基金拨款支出预算表</t>
  </si>
  <si>
    <t>说明：2019年未安排政府性基金预算支出，故本表无数据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</si>
  <si>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</si>
  <si>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</si>
  <si>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</si>
  <si>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</si>
  <si>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说明：2019年未安排纳入专户管理的非税收入拨款支出预算，故本表无数据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</si>
  <si>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</si>
  <si>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</si>
  <si>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</si>
  <si>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</si>
  <si>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</si>
  <si>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</si>
  <si>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</si>
  <si>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</si>
  <si>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表-28</t>
  </si>
  <si>
    <t>2019年“三公”经费预算公开表</t>
  </si>
  <si>
    <t>单位名称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</si>
  <si>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</si>
  <si>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</si>
  <si>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</si>
  <si>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</si>
  <si>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</si>
  <si>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团县委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</si>
  <si>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</si>
  <si>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</si>
  <si>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</si>
  <si>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</si>
  <si>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</si>
  <si>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</si>
  <si>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</si>
  <si>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</si>
  <si>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</si>
  <si>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组织青年、引导青年、服务青年、维护青少年合法权益</t>
  </si>
  <si>
    <t>目标1：推进青年就业创业  目标2：开展志愿服务活动  目标3：开展爱心助学活动  目标4：深化农村“空心房”整治，推进村庄清洁行动，共促乡村振兴  清洁行动，共促乡村振兴</t>
  </si>
  <si>
    <t>数量指标：财政供养人员控制率100%，三公经费控制率100%。                  质量指标：政府采购执行率100%，公务卡刷卡率60%，因定资产利用率100%。     成本指标：投入成本指标44.5万元，确保志愿服务活动、爱心助学活动、推进青年创业就业等活动有效开展。</t>
  </si>
  <si>
    <t>加强全县广大团员青年的思想引导；为广大青年提供创业咨询、创业帮扶、权益维护等服务；发挥示范带头作用。</t>
  </si>
  <si>
    <t>表-30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</si>
  <si>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</si>
  <si>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</si>
  <si>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</si>
  <si>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</si>
  <si>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</si>
  <si>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</si>
  <si>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</si>
  <si>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</si>
  <si>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</si>
  <si>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</si>
  <si>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</si>
  <si>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</si>
  <si>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说明：本单位2019年无财政支出重点项目预算，故本表无数据</t>
  </si>
  <si>
    <t>经费拨款支出预算表</t>
  </si>
  <si>
    <t>经费拨款支出预算表(按政府预算经济分类)</t>
  </si>
  <si>
    <t>财政支出重点项目预算绩效目标申报表</t>
    <phoneticPr fontId="14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</si>
</sst>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0.00_ "/>
    <numFmt numFmtId="181" formatCode=";;"/>
    <numFmt numFmtId="182" formatCode="#,##0.00_);[Red]\(#,##0.00\)"/>
    <numFmt numFmtId="183" formatCode="00"/>
    <numFmt numFmtId="184" formatCode="0000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6"/>
      <name val="黑体"/>
      <family val="3"/>
      <charset val="134"/>
    </font>
    <font>
      <b/>
      <sz val="9"/>
      <name val="宋体"/>
      <charset val="134"/>
    </font>
    <font>
      <sz val="18"/>
      <name val="方正小标宋_GBK"/>
      <family val="4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1" fillId="2" borderId="0">
      <alignment vertical="center"/>
    </xf>
    <xf numFmtId="0" fontId="11" fillId="3" borderId="0">
      <alignment vertical="center"/>
    </xf>
    <xf numFmtId="9" fontId="13" fillId="0" borderId="0"/>
    <xf numFmtId="0" fontId="12" fillId="0" borderId="1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1" fontId="13" fillId="0" borderId="0"/>
  </cellStyleXfs>
  <cellXfs count="534">
    <xf numFmtId="0" fontId="0" fillId="0" borderId="0" xfId="0"/>
    <xf numFmtId="0" fontId="2" fillId="4" borderId="2" xfId="22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1" fillId="0" borderId="0" xfId="24" applyFill="1" applyAlignment="1"/>
    <xf numFmtId="0" fontId="2" fillId="0" borderId="0" xfId="24" applyFont="1" applyAlignment="1">
      <alignment horizontal="center" vertical="center"/>
    </xf>
    <xf numFmtId="0" fontId="2" fillId="0" borderId="0" xfId="24" applyNumberFormat="1" applyFont="1" applyAlignment="1">
      <alignment horizontal="center" vertical="center"/>
    </xf>
    <xf numFmtId="0" fontId="4" fillId="4" borderId="2" xfId="24" applyNumberFormat="1" applyFont="1" applyFill="1" applyBorder="1" applyAlignment="1">
      <alignment horizontal="center" vertical="center" wrapText="1"/>
    </xf>
    <xf numFmtId="0" fontId="4" fillId="4" borderId="2" xfId="24" applyNumberFormat="1" applyFont="1" applyFill="1" applyBorder="1" applyAlignment="1">
      <alignment vertical="center" wrapText="1"/>
    </xf>
    <xf numFmtId="0" fontId="2" fillId="4" borderId="3" xfId="24" applyFont="1" applyFill="1" applyBorder="1" applyAlignment="1">
      <alignment horizontal="center" vertical="center"/>
    </xf>
    <xf numFmtId="0" fontId="2" fillId="4" borderId="2" xfId="24" applyFont="1" applyFill="1" applyBorder="1" applyAlignment="1">
      <alignment horizontal="center" vertical="center"/>
    </xf>
    <xf numFmtId="0" fontId="2" fillId="4" borderId="4" xfId="24" applyFont="1" applyFill="1" applyBorder="1" applyAlignment="1">
      <alignment horizontal="center" vertical="center"/>
    </xf>
    <xf numFmtId="49" fontId="2" fillId="0" borderId="2" xfId="24" applyNumberFormat="1" applyFont="1" applyFill="1" applyBorder="1" applyAlignment="1">
      <alignment horizontal="center" vertical="center" wrapText="1"/>
    </xf>
    <xf numFmtId="49" fontId="2" fillId="0" borderId="2" xfId="24" applyNumberFormat="1" applyFont="1" applyFill="1" applyBorder="1" applyAlignment="1">
      <alignment horizontal="left" vertical="center" wrapText="1"/>
    </xf>
    <xf numFmtId="49" fontId="2" fillId="0" borderId="5" xfId="24" applyNumberFormat="1" applyFont="1" applyFill="1" applyBorder="1" applyAlignment="1">
      <alignment horizontal="left" vertical="center" wrapText="1"/>
    </xf>
    <xf numFmtId="176" fontId="2" fillId="0" borderId="6" xfId="24" applyNumberFormat="1" applyFont="1" applyFill="1" applyBorder="1" applyAlignment="1">
      <alignment horizontal="right" vertical="center" wrapText="1"/>
    </xf>
    <xf numFmtId="176" fontId="2" fillId="0" borderId="2" xfId="24" applyNumberFormat="1" applyFont="1" applyFill="1" applyBorder="1" applyAlignment="1">
      <alignment horizontal="right" vertical="center" wrapText="1"/>
    </xf>
    <xf numFmtId="49" fontId="2" fillId="0" borderId="6" xfId="24" applyNumberFormat="1" applyFont="1" applyFill="1" applyBorder="1" applyAlignment="1">
      <alignment horizontal="left" vertical="center" wrapText="1"/>
    </xf>
    <xf numFmtId="0" fontId="2" fillId="0" borderId="0" xfId="24" applyFont="1" applyFill="1" applyAlignment="1">
      <alignment horizontal="left" vertical="center"/>
    </xf>
    <xf numFmtId="0" fontId="2" fillId="0" borderId="0" xfId="24" applyFont="1" applyFill="1" applyAlignment="1">
      <alignment horizontal="center" vertical="center"/>
    </xf>
    <xf numFmtId="0" fontId="2" fillId="0" borderId="0" xfId="24" applyNumberFormat="1" applyFont="1" applyFill="1" applyAlignment="1">
      <alignment horizontal="center" vertical="center"/>
    </xf>
    <xf numFmtId="0" fontId="1" fillId="0" borderId="0" xfId="24" applyAlignment="1">
      <alignment horizontal="center"/>
    </xf>
    <xf numFmtId="49" fontId="2" fillId="0" borderId="7" xfId="24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11" applyFill="1" applyAlignment="1"/>
    <xf numFmtId="0" fontId="2" fillId="0" borderId="0" xfId="11" applyFont="1" applyAlignment="1">
      <alignment horizontal="center" vertical="center"/>
    </xf>
    <xf numFmtId="0" fontId="2" fillId="0" borderId="0" xfId="11" applyNumberFormat="1" applyFont="1" applyAlignment="1">
      <alignment horizontal="center" vertical="center"/>
    </xf>
    <xf numFmtId="0" fontId="4" fillId="4" borderId="2" xfId="11" applyNumberFormat="1" applyFont="1" applyFill="1" applyBorder="1" applyAlignment="1">
      <alignment horizontal="center" vertical="center" wrapText="1"/>
    </xf>
    <xf numFmtId="0" fontId="4" fillId="4" borderId="2" xfId="11" applyNumberFormat="1" applyFont="1" applyFill="1" applyBorder="1" applyAlignment="1">
      <alignment horizontal="center" vertical="center"/>
    </xf>
    <xf numFmtId="0" fontId="4" fillId="4" borderId="0" xfId="11" applyNumberFormat="1" applyFont="1" applyFill="1" applyAlignment="1">
      <alignment horizontal="center" vertical="center" wrapText="1"/>
    </xf>
    <xf numFmtId="0" fontId="2" fillId="4" borderId="3" xfId="11" applyFont="1" applyFill="1" applyBorder="1" applyAlignment="1">
      <alignment horizontal="center" vertical="center"/>
    </xf>
    <xf numFmtId="0" fontId="2" fillId="4" borderId="8" xfId="11" applyFont="1" applyFill="1" applyBorder="1" applyAlignment="1">
      <alignment horizontal="center" vertical="center"/>
    </xf>
    <xf numFmtId="0" fontId="2" fillId="4" borderId="2" xfId="11" applyFont="1" applyFill="1" applyBorder="1" applyAlignment="1">
      <alignment horizontal="center" vertical="center"/>
    </xf>
    <xf numFmtId="0" fontId="2" fillId="4" borderId="4" xfId="11" applyFont="1" applyFill="1" applyBorder="1" applyAlignment="1">
      <alignment horizontal="center" vertical="center"/>
    </xf>
    <xf numFmtId="0" fontId="2" fillId="4" borderId="9" xfId="11" applyFont="1" applyFill="1" applyBorder="1" applyAlignment="1">
      <alignment horizontal="center" vertical="center"/>
    </xf>
    <xf numFmtId="49" fontId="2" fillId="0" borderId="2" xfId="11" applyNumberFormat="1" applyFont="1" applyFill="1" applyBorder="1" applyAlignment="1">
      <alignment horizontal="center" vertical="center" wrapText="1"/>
    </xf>
    <xf numFmtId="49" fontId="2" fillId="0" borderId="5" xfId="11" applyNumberFormat="1" applyFont="1" applyFill="1" applyBorder="1" applyAlignment="1">
      <alignment horizontal="left" vertical="center" wrapText="1"/>
    </xf>
    <xf numFmtId="49" fontId="2" fillId="0" borderId="6" xfId="11" applyNumberFormat="1" applyFont="1" applyFill="1" applyBorder="1" applyAlignment="1">
      <alignment horizontal="center" vertical="center" wrapText="1"/>
    </xf>
    <xf numFmtId="49" fontId="2" fillId="0" borderId="2" xfId="11" applyNumberFormat="1" applyFont="1" applyFill="1" applyBorder="1" applyAlignment="1">
      <alignment horizontal="left" vertical="center" wrapText="1"/>
    </xf>
    <xf numFmtId="0" fontId="2" fillId="0" borderId="0" xfId="11" applyFont="1" applyFill="1" applyAlignment="1">
      <alignment horizontal="center" vertical="center"/>
    </xf>
    <xf numFmtId="0" fontId="2" fillId="0" borderId="0" xfId="11" applyNumberFormat="1" applyFont="1" applyFill="1" applyAlignment="1">
      <alignment horizontal="center" vertical="center"/>
    </xf>
    <xf numFmtId="0" fontId="1" fillId="0" borderId="0" xfId="11" applyAlignment="1">
      <alignment horizontal="center"/>
    </xf>
    <xf numFmtId="0" fontId="4" fillId="4" borderId="10" xfId="11" applyNumberFormat="1" applyFont="1" applyFill="1" applyBorder="1" applyAlignment="1">
      <alignment horizontal="center" vertical="center"/>
    </xf>
    <xf numFmtId="49" fontId="2" fillId="0" borderId="7" xfId="11" applyNumberFormat="1" applyFont="1" applyFill="1" applyBorder="1" applyAlignment="1">
      <alignment horizontal="left" vertical="center" wrapText="1"/>
    </xf>
    <xf numFmtId="0" fontId="1" fillId="0" borderId="0" xfId="13" applyFill="1">
      <alignment vertical="center"/>
    </xf>
    <xf numFmtId="0" fontId="1" fillId="0" borderId="0" xfId="13" applyAlignment="1">
      <alignment horizontal="center" vertical="center"/>
    </xf>
    <xf numFmtId="0" fontId="1" fillId="4" borderId="4" xfId="13" applyFill="1" applyBorder="1" applyAlignment="1">
      <alignment horizontal="center" vertical="center" wrapText="1"/>
    </xf>
    <xf numFmtId="0" fontId="1" fillId="4" borderId="3" xfId="13" applyFill="1" applyBorder="1" applyAlignment="1">
      <alignment horizontal="center" vertical="center" wrapText="1"/>
    </xf>
    <xf numFmtId="49" fontId="1" fillId="0" borderId="2" xfId="13" applyNumberFormat="1" applyFont="1" applyFill="1" applyBorder="1" applyAlignment="1">
      <alignment vertical="center" wrapText="1"/>
    </xf>
    <xf numFmtId="176" fontId="1" fillId="0" borderId="6" xfId="13" applyNumberFormat="1" applyFont="1" applyFill="1" applyBorder="1" applyAlignment="1">
      <alignment horizontal="right" vertical="center" wrapText="1"/>
    </xf>
    <xf numFmtId="176" fontId="1" fillId="0" borderId="2" xfId="13" applyNumberFormat="1" applyFont="1" applyFill="1" applyBorder="1" applyAlignment="1">
      <alignment horizontal="right" vertical="center" wrapText="1"/>
    </xf>
    <xf numFmtId="0" fontId="1" fillId="0" borderId="0" xfId="13" applyFont="1" applyAlignment="1">
      <alignment horizontal="right" vertical="center"/>
    </xf>
    <xf numFmtId="177" fontId="1" fillId="0" borderId="5" xfId="13" applyNumberFormat="1" applyFont="1" applyFill="1" applyBorder="1" applyAlignment="1">
      <alignment horizontal="right" vertical="center" wrapText="1"/>
    </xf>
    <xf numFmtId="177" fontId="1" fillId="0" borderId="6" xfId="13" applyNumberFormat="1" applyFont="1" applyFill="1" applyBorder="1" applyAlignment="1">
      <alignment horizontal="right" vertical="center" wrapText="1"/>
    </xf>
    <xf numFmtId="177" fontId="1" fillId="0" borderId="2" xfId="13" applyNumberFormat="1" applyFont="1" applyFill="1" applyBorder="1" applyAlignment="1">
      <alignment horizontal="right" vertical="center" wrapText="1"/>
    </xf>
    <xf numFmtId="4" fontId="1" fillId="0" borderId="0" xfId="13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0" fontId="4" fillId="4" borderId="2" xfId="6" applyFont="1" applyFill="1" applyBorder="1" applyAlignment="1">
      <alignment horizontal="center" vertical="center" wrapText="1"/>
    </xf>
    <xf numFmtId="49" fontId="2" fillId="0" borderId="2" xfId="22" applyNumberFormat="1" applyFont="1" applyFill="1" applyBorder="1" applyAlignment="1">
      <alignment horizontal="left" vertical="center" wrapText="1"/>
    </xf>
    <xf numFmtId="0" fontId="4" fillId="4" borderId="2" xfId="6" applyFont="1" applyFill="1" applyBorder="1" applyAlignment="1">
      <alignment horizontal="left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0" fontId="2" fillId="4" borderId="2" xfId="6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4" borderId="0" xfId="26" applyNumberFormat="1" applyFont="1" applyFill="1" applyAlignment="1">
      <alignment vertical="center"/>
    </xf>
    <xf numFmtId="0" fontId="1" fillId="0" borderId="0" xfId="26" applyNumberFormat="1" applyFont="1" applyFill="1" applyAlignment="1">
      <alignment vertical="center"/>
    </xf>
    <xf numFmtId="0" fontId="1" fillId="0" borderId="0" xfId="26" applyNumberFormat="1" applyFont="1" applyAlignment="1">
      <alignment vertical="center"/>
    </xf>
    <xf numFmtId="0" fontId="2" fillId="4" borderId="2" xfId="26" applyNumberFormat="1" applyFont="1" applyFill="1" applyBorder="1" applyAlignment="1">
      <alignment horizontal="centerContinuous" vertical="center"/>
    </xf>
    <xf numFmtId="0" fontId="2" fillId="4" borderId="2" xfId="26" applyNumberFormat="1" applyFont="1" applyFill="1" applyBorder="1" applyAlignment="1">
      <alignment horizontal="center" vertical="center" wrapText="1"/>
    </xf>
    <xf numFmtId="176" fontId="2" fillId="4" borderId="2" xfId="26" applyNumberFormat="1" applyFont="1" applyFill="1" applyBorder="1" applyAlignment="1">
      <alignment horizontal="center" vertical="center" wrapText="1"/>
    </xf>
    <xf numFmtId="176" fontId="1" fillId="0" borderId="2" xfId="26" applyNumberFormat="1" applyFont="1" applyFill="1" applyBorder="1" applyAlignment="1">
      <alignment horizontal="center" vertical="center" wrapText="1"/>
    </xf>
    <xf numFmtId="0" fontId="1" fillId="0" borderId="0" xfId="26" applyNumberFormat="1" applyFont="1" applyFill="1" applyAlignment="1">
      <alignment horizontal="center" vertical="center" wrapText="1"/>
    </xf>
    <xf numFmtId="0" fontId="2" fillId="0" borderId="2" xfId="26" applyNumberFormat="1" applyFont="1" applyFill="1" applyBorder="1" applyAlignment="1">
      <alignment horizontal="center" vertical="center" wrapText="1"/>
    </xf>
    <xf numFmtId="0" fontId="1" fillId="0" borderId="11" xfId="26" applyNumberFormat="1" applyFont="1" applyBorder="1" applyAlignment="1">
      <alignment horizontal="right" vertical="center"/>
    </xf>
    <xf numFmtId="0" fontId="2" fillId="4" borderId="0" xfId="26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0" xfId="3" applyNumberFormat="1" applyFont="1" applyFill="1" applyAlignment="1">
      <alignment vertical="center"/>
    </xf>
    <xf numFmtId="0" fontId="2" fillId="0" borderId="0" xfId="3" applyNumberFormat="1" applyFont="1" applyAlignment="1">
      <alignment horizontal="center" vertical="center" wrapText="1"/>
    </xf>
    <xf numFmtId="49" fontId="2" fillId="4" borderId="0" xfId="3" applyNumberFormat="1" applyFont="1" applyFill="1" applyAlignment="1">
      <alignment vertical="center"/>
    </xf>
    <xf numFmtId="0" fontId="2" fillId="0" borderId="0" xfId="3" applyNumberFormat="1" applyFont="1" applyFill="1" applyAlignment="1">
      <alignment horizontal="centerContinuous" vertical="center"/>
    </xf>
    <xf numFmtId="0" fontId="2" fillId="0" borderId="0" xfId="3" applyNumberFormat="1" applyFont="1" applyAlignment="1">
      <alignment horizontal="centerContinuous" vertical="center"/>
    </xf>
    <xf numFmtId="0" fontId="2" fillId="4" borderId="11" xfId="3" applyNumberFormat="1" applyFont="1" applyFill="1" applyBorder="1" applyAlignment="1">
      <alignment horizontal="center" vertical="center" wrapText="1"/>
    </xf>
    <xf numFmtId="0" fontId="2" fillId="4" borderId="3" xfId="3" applyNumberFormat="1" applyFont="1" applyFill="1" applyBorder="1" applyAlignment="1">
      <alignment horizontal="center" vertical="center" wrapText="1"/>
    </xf>
    <xf numFmtId="0" fontId="2" fillId="4" borderId="4" xfId="3" applyNumberFormat="1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9" fontId="2" fillId="0" borderId="5" xfId="3" applyNumberFormat="1" applyFont="1" applyFill="1" applyBorder="1" applyAlignment="1">
      <alignment horizontal="left" vertical="center" wrapText="1"/>
    </xf>
    <xf numFmtId="0" fontId="2" fillId="0" borderId="6" xfId="3" applyNumberFormat="1" applyFont="1" applyFill="1" applyBorder="1" applyAlignment="1">
      <alignment horizontal="left" vertical="center" wrapText="1"/>
    </xf>
    <xf numFmtId="176" fontId="2" fillId="0" borderId="2" xfId="3" applyNumberFormat="1" applyFont="1" applyFill="1" applyBorder="1" applyAlignment="1">
      <alignment horizontal="right" vertical="center" wrapText="1"/>
    </xf>
    <xf numFmtId="176" fontId="2" fillId="0" borderId="5" xfId="3" applyNumberFormat="1" applyFont="1" applyFill="1" applyBorder="1" applyAlignment="1">
      <alignment horizontal="right" vertical="center" wrapText="1"/>
    </xf>
    <xf numFmtId="176" fontId="2" fillId="0" borderId="6" xfId="3" applyNumberFormat="1" applyFont="1" applyFill="1" applyBorder="1" applyAlignment="1">
      <alignment horizontal="right" vertical="center" wrapText="1"/>
    </xf>
    <xf numFmtId="49" fontId="2" fillId="0" borderId="0" xfId="3" applyNumberFormat="1" applyFont="1" applyFill="1" applyAlignment="1">
      <alignment horizontal="left" vertical="center"/>
    </xf>
    <xf numFmtId="49" fontId="2" fillId="0" borderId="0" xfId="3" applyNumberFormat="1" applyFont="1" applyFill="1" applyAlignment="1">
      <alignment horizontal="center" vertical="center"/>
    </xf>
    <xf numFmtId="0" fontId="2" fillId="0" borderId="0" xfId="3" applyNumberFormat="1" applyFont="1" applyFill="1" applyAlignment="1">
      <alignment horizontal="left" vertical="center"/>
    </xf>
    <xf numFmtId="178" fontId="2" fillId="0" borderId="0" xfId="3" applyNumberFormat="1" applyFont="1" applyFill="1" applyAlignment="1">
      <alignment horizontal="center" vertical="center"/>
    </xf>
    <xf numFmtId="49" fontId="2" fillId="4" borderId="0" xfId="3" applyNumberFormat="1" applyFont="1" applyFill="1" applyAlignment="1">
      <alignment horizontal="center" vertical="center"/>
    </xf>
    <xf numFmtId="178" fontId="2" fillId="4" borderId="0" xfId="3" applyNumberFormat="1" applyFont="1" applyFill="1" applyAlignment="1">
      <alignment horizontal="center" vertical="center"/>
    </xf>
    <xf numFmtId="0" fontId="2" fillId="4" borderId="0" xfId="3" applyNumberFormat="1" applyFont="1" applyFill="1" applyAlignment="1">
      <alignment horizontal="left" vertical="center"/>
    </xf>
    <xf numFmtId="0" fontId="2" fillId="4" borderId="2" xfId="16" applyNumberFormat="1" applyFont="1" applyFill="1" applyBorder="1" applyAlignment="1">
      <alignment horizontal="center" vertical="center" wrapText="1"/>
    </xf>
    <xf numFmtId="0" fontId="1" fillId="0" borderId="0" xfId="3" applyNumberFormat="1" applyFont="1" applyAlignment="1">
      <alignment horizontal="right" vertical="center" wrapText="1"/>
    </xf>
    <xf numFmtId="178" fontId="2" fillId="4" borderId="0" xfId="3" applyNumberFormat="1" applyFont="1" applyFill="1" applyAlignment="1">
      <alignment vertical="center"/>
    </xf>
    <xf numFmtId="0" fontId="1" fillId="0" borderId="11" xfId="3" applyNumberFormat="1" applyFont="1" applyBorder="1" applyAlignment="1">
      <alignment horizontal="left" vertical="center" wrapText="1"/>
    </xf>
    <xf numFmtId="0" fontId="2" fillId="4" borderId="0" xfId="3" applyNumberFormat="1" applyFont="1" applyFill="1" applyAlignment="1">
      <alignment vertical="center"/>
    </xf>
    <xf numFmtId="176" fontId="1" fillId="0" borderId="6" xfId="3" applyNumberFormat="1" applyFont="1" applyFill="1" applyBorder="1" applyAlignment="1">
      <alignment horizontal="right" vertical="center" wrapText="1"/>
    </xf>
    <xf numFmtId="176" fontId="1" fillId="0" borderId="2" xfId="3" applyNumberFormat="1" applyFont="1" applyFill="1" applyBorder="1" applyAlignment="1">
      <alignment horizontal="right" vertical="center" wrapText="1"/>
    </xf>
    <xf numFmtId="0" fontId="1" fillId="0" borderId="0" xfId="3" applyNumberFormat="1" applyFont="1" applyFill="1" applyAlignment="1">
      <alignment horizontal="centerContinuous" vertical="center"/>
    </xf>
    <xf numFmtId="0" fontId="1" fillId="0" borderId="0" xfId="3" applyNumberFormat="1" applyFont="1" applyAlignment="1">
      <alignment horizontal="centerContinuous" vertical="center"/>
    </xf>
    <xf numFmtId="49" fontId="2" fillId="0" borderId="2" xfId="22" applyNumberFormat="1" applyFont="1" applyFill="1" applyBorder="1" applyAlignment="1">
      <alignment horizontal="center" vertical="center" wrapText="1"/>
    </xf>
    <xf numFmtId="0" fontId="1" fillId="0" borderId="0" xfId="2" applyFont="1" applyFill="1">
      <alignment vertical="center"/>
    </xf>
    <xf numFmtId="0" fontId="2" fillId="0" borderId="0" xfId="2" applyFont="1" applyFill="1" applyAlignment="1">
      <alignment horizontal="center" vertical="center" wrapText="1"/>
    </xf>
    <xf numFmtId="49" fontId="2" fillId="4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centerContinuous" vertical="center"/>
    </xf>
    <xf numFmtId="0" fontId="2" fillId="4" borderId="4" xfId="2" applyFont="1" applyFill="1" applyBorder="1" applyAlignment="1">
      <alignment horizontal="centerContinuous" vertical="center"/>
    </xf>
    <xf numFmtId="0" fontId="2" fillId="4" borderId="12" xfId="2" applyFont="1" applyFill="1" applyBorder="1" applyAlignment="1">
      <alignment horizontal="centerContinuous" vertical="center"/>
    </xf>
    <xf numFmtId="0" fontId="2" fillId="4" borderId="9" xfId="2" applyFont="1" applyFill="1" applyBorder="1" applyAlignment="1">
      <alignment horizontal="centerContinuous" vertical="center"/>
    </xf>
    <xf numFmtId="0" fontId="2" fillId="4" borderId="1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176" fontId="2" fillId="0" borderId="5" xfId="2" applyNumberFormat="1" applyFont="1" applyFill="1" applyBorder="1" applyAlignment="1">
      <alignment horizontal="right" vertical="center" wrapText="1"/>
    </xf>
    <xf numFmtId="176" fontId="2" fillId="0" borderId="6" xfId="2" applyNumberFormat="1" applyFont="1" applyFill="1" applyBorder="1" applyAlignment="1">
      <alignment horizontal="right" vertical="center" wrapText="1"/>
    </xf>
    <xf numFmtId="49" fontId="2" fillId="0" borderId="0" xfId="2" applyNumberFormat="1" applyFont="1" applyFill="1" applyAlignment="1">
      <alignment horizontal="left" vertical="center"/>
    </xf>
    <xf numFmtId="49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78" fontId="2" fillId="0" borderId="0" xfId="2" applyNumberFormat="1" applyFont="1" applyFill="1" applyAlignment="1">
      <alignment horizontal="center" vertical="center"/>
    </xf>
    <xf numFmtId="178" fontId="2" fillId="4" borderId="0" xfId="2" applyNumberFormat="1" applyFont="1" applyFill="1" applyAlignment="1">
      <alignment horizontal="center" vertical="center"/>
    </xf>
    <xf numFmtId="49" fontId="2" fillId="4" borderId="0" xfId="2" applyNumberFormat="1" applyFont="1" applyFill="1" applyAlignment="1">
      <alignment horizontal="center" vertical="center"/>
    </xf>
    <xf numFmtId="0" fontId="2" fillId="4" borderId="0" xfId="2" applyFont="1" applyFill="1" applyAlignment="1">
      <alignment horizontal="left" vertical="center"/>
    </xf>
    <xf numFmtId="176" fontId="2" fillId="0" borderId="2" xfId="2" applyNumberFormat="1" applyFont="1" applyFill="1" applyBorder="1" applyAlignment="1">
      <alignment horizontal="right" vertical="center" wrapText="1"/>
    </xf>
    <xf numFmtId="0" fontId="1" fillId="0" borderId="0" xfId="2" applyFont="1" applyFill="1" applyAlignment="1">
      <alignment horizontal="right" vertical="center" wrapText="1"/>
    </xf>
    <xf numFmtId="178" fontId="2" fillId="4" borderId="0" xfId="2" applyNumberFormat="1" applyFont="1" applyFill="1" applyAlignment="1">
      <alignment vertical="center"/>
    </xf>
    <xf numFmtId="0" fontId="1" fillId="0" borderId="11" xfId="2" applyFont="1" applyFill="1" applyBorder="1" applyAlignment="1">
      <alignment horizontal="left" vertical="center" wrapText="1"/>
    </xf>
    <xf numFmtId="0" fontId="2" fillId="4" borderId="0" xfId="2" applyFont="1" applyFill="1" applyAlignment="1">
      <alignment vertical="center"/>
    </xf>
    <xf numFmtId="176" fontId="1" fillId="0" borderId="6" xfId="2" applyNumberFormat="1" applyFont="1" applyFill="1" applyBorder="1" applyAlignment="1">
      <alignment horizontal="right" vertical="center" wrapText="1"/>
    </xf>
    <xf numFmtId="176" fontId="1" fillId="0" borderId="2" xfId="2" applyNumberFormat="1" applyFont="1" applyFill="1" applyBorder="1" applyAlignment="1">
      <alignment horizontal="right" vertical="center" wrapText="1"/>
    </xf>
    <xf numFmtId="0" fontId="1" fillId="0" borderId="0" xfId="2" applyFont="1" applyFill="1" applyAlignment="1">
      <alignment horizontal="centerContinuous" vertical="center"/>
    </xf>
    <xf numFmtId="0" fontId="1" fillId="0" borderId="0" xfId="18" applyFill="1">
      <alignment vertical="center"/>
    </xf>
    <xf numFmtId="0" fontId="2" fillId="0" borderId="0" xfId="18" applyFont="1" applyAlignment="1">
      <alignment horizontal="right" vertical="center" wrapText="1"/>
    </xf>
    <xf numFmtId="0" fontId="2" fillId="0" borderId="11" xfId="18" applyFont="1" applyBorder="1" applyAlignment="1">
      <alignment horizontal="left" vertical="center" wrapText="1"/>
    </xf>
    <xf numFmtId="0" fontId="2" fillId="0" borderId="0" xfId="18" applyFont="1" applyAlignment="1">
      <alignment horizontal="left" vertical="center" wrapText="1"/>
    </xf>
    <xf numFmtId="0" fontId="2" fillId="4" borderId="2" xfId="18" applyFont="1" applyFill="1" applyBorder="1" applyAlignment="1">
      <alignment horizontal="center" vertical="center" wrapText="1"/>
    </xf>
    <xf numFmtId="0" fontId="2" fillId="4" borderId="4" xfId="18" applyFont="1" applyFill="1" applyBorder="1" applyAlignment="1">
      <alignment horizontal="center" vertical="center" wrapText="1"/>
    </xf>
    <xf numFmtId="0" fontId="2" fillId="4" borderId="3" xfId="18" applyFont="1" applyFill="1" applyBorder="1" applyAlignment="1">
      <alignment horizontal="center" vertical="center" wrapText="1"/>
    </xf>
    <xf numFmtId="0" fontId="2" fillId="4" borderId="10" xfId="18" applyFont="1" applyFill="1" applyBorder="1" applyAlignment="1">
      <alignment horizontal="center" vertical="center" wrapText="1"/>
    </xf>
    <xf numFmtId="0" fontId="2" fillId="4" borderId="12" xfId="18" applyFont="1" applyFill="1" applyBorder="1" applyAlignment="1">
      <alignment horizontal="center" vertical="center" wrapText="1"/>
    </xf>
    <xf numFmtId="0" fontId="2" fillId="4" borderId="9" xfId="18" applyFont="1" applyFill="1" applyBorder="1" applyAlignment="1">
      <alignment horizontal="center" vertical="center" wrapText="1"/>
    </xf>
    <xf numFmtId="0" fontId="2" fillId="4" borderId="4" xfId="18" applyFont="1" applyFill="1" applyBorder="1" applyAlignment="1">
      <alignment horizontal="left" vertical="center" wrapText="1"/>
    </xf>
    <xf numFmtId="176" fontId="2" fillId="4" borderId="2" xfId="18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1" fillId="0" borderId="2" xfId="18" applyNumberFormat="1" applyFill="1" applyBorder="1" applyAlignment="1">
      <alignment horizontal="right" vertical="center"/>
    </xf>
    <xf numFmtId="176" fontId="2" fillId="0" borderId="5" xfId="18" applyNumberFormat="1" applyFont="1" applyFill="1" applyBorder="1" applyAlignment="1">
      <alignment horizontal="right" vertical="center" wrapText="1"/>
    </xf>
    <xf numFmtId="176" fontId="2" fillId="0" borderId="6" xfId="18" applyNumberFormat="1" applyFont="1" applyFill="1" applyBorder="1" applyAlignment="1">
      <alignment horizontal="right" vertical="center" wrapText="1"/>
    </xf>
    <xf numFmtId="0" fontId="2" fillId="0" borderId="0" xfId="18" applyFont="1" applyFill="1" applyAlignment="1">
      <alignment horizontal="centerContinuous" vertical="center"/>
    </xf>
    <xf numFmtId="179" fontId="2" fillId="0" borderId="0" xfId="18" applyNumberFormat="1" applyFont="1" applyFill="1" applyAlignment="1">
      <alignment horizontal="centerContinuous" vertical="center"/>
    </xf>
    <xf numFmtId="0" fontId="2" fillId="0" borderId="0" xfId="18" applyFont="1" applyAlignment="1">
      <alignment horizontal="centerContinuous" vertical="center"/>
    </xf>
    <xf numFmtId="0" fontId="2" fillId="0" borderId="0" xfId="18" applyNumberFormat="1" applyFont="1" applyFill="1" applyAlignment="1">
      <alignment vertical="center" wrapText="1"/>
    </xf>
    <xf numFmtId="0" fontId="2" fillId="0" borderId="0" xfId="18" applyNumberFormat="1" applyFont="1" applyFill="1" applyAlignment="1">
      <alignment horizontal="right" vertical="center"/>
    </xf>
    <xf numFmtId="0" fontId="2" fillId="0" borderId="11" xfId="18" applyNumberFormat="1" applyFont="1" applyFill="1" applyBorder="1" applyAlignment="1">
      <alignment wrapText="1"/>
    </xf>
    <xf numFmtId="0" fontId="2" fillId="0" borderId="11" xfId="18" applyNumberFormat="1" applyFont="1" applyFill="1" applyBorder="1" applyAlignment="1">
      <alignment horizontal="right" vertical="center" wrapText="1"/>
    </xf>
    <xf numFmtId="0" fontId="1" fillId="4" borderId="4" xfId="18" applyFill="1" applyBorder="1" applyAlignment="1">
      <alignment horizontal="center" vertical="center"/>
    </xf>
    <xf numFmtId="0" fontId="2" fillId="4" borderId="2" xfId="18" applyFont="1" applyFill="1" applyBorder="1" applyAlignment="1">
      <alignment horizontal="center" vertical="center"/>
    </xf>
    <xf numFmtId="176" fontId="2" fillId="0" borderId="2" xfId="18" applyNumberFormat="1" applyFont="1" applyFill="1" applyBorder="1" applyAlignment="1">
      <alignment horizontal="right" vertical="center" wrapText="1"/>
    </xf>
    <xf numFmtId="176" fontId="1" fillId="0" borderId="5" xfId="18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0" fontId="2" fillId="0" borderId="6" xfId="1" applyNumberFormat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left" vertical="center"/>
    </xf>
    <xf numFmtId="179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Continuous" vertical="center"/>
    </xf>
    <xf numFmtId="0" fontId="2" fillId="0" borderId="0" xfId="10" applyFont="1" applyAlignment="1">
      <alignment horizontal="right" vertical="center" wrapText="1"/>
    </xf>
    <xf numFmtId="0" fontId="2" fillId="0" borderId="11" xfId="10" applyFont="1" applyBorder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2" fillId="4" borderId="2" xfId="10" applyFont="1" applyFill="1" applyBorder="1" applyAlignment="1">
      <alignment horizontal="center" vertical="center" wrapText="1"/>
    </xf>
    <xf numFmtId="176" fontId="2" fillId="4" borderId="2" xfId="10" applyNumberFormat="1" applyFont="1" applyFill="1" applyBorder="1" applyAlignment="1">
      <alignment horizontal="right" vertical="center" wrapText="1"/>
    </xf>
    <xf numFmtId="176" fontId="2" fillId="0" borderId="2" xfId="10" applyNumberFormat="1" applyFont="1" applyFill="1" applyBorder="1" applyAlignment="1">
      <alignment horizontal="right" vertical="center" wrapText="1"/>
    </xf>
    <xf numFmtId="181" fontId="2" fillId="0" borderId="0" xfId="10" applyNumberFormat="1" applyFont="1" applyFill="1" applyAlignment="1">
      <alignment horizontal="centerContinuous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4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Continuous" vertical="center"/>
    </xf>
    <xf numFmtId="0" fontId="1" fillId="0" borderId="0" xfId="4" applyFont="1" applyBorder="1">
      <alignment vertical="center"/>
    </xf>
    <xf numFmtId="0" fontId="2" fillId="0" borderId="0" xfId="4" applyFont="1" applyBorder="1" applyAlignment="1">
      <alignment horizontal="right" vertical="center" wrapText="1"/>
    </xf>
    <xf numFmtId="0" fontId="2" fillId="0" borderId="11" xfId="4" applyFont="1" applyBorder="1" applyAlignment="1">
      <alignment horizontal="centerContinuous" vertical="center" wrapText="1"/>
    </xf>
    <xf numFmtId="0" fontId="2" fillId="0" borderId="0" xfId="4" applyFont="1" applyBorder="1" applyAlignment="1">
      <alignment horizontal="left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right" vertical="center" wrapText="1"/>
    </xf>
    <xf numFmtId="176" fontId="2" fillId="0" borderId="2" xfId="4" applyNumberFormat="1" applyFont="1" applyFill="1" applyBorder="1" applyAlignment="1">
      <alignment horizontal="right" vertical="center" wrapText="1"/>
    </xf>
    <xf numFmtId="182" fontId="2" fillId="0" borderId="2" xfId="4" applyNumberFormat="1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centerContinuous" vertical="center"/>
    </xf>
    <xf numFmtId="179" fontId="2" fillId="0" borderId="0" xfId="4" applyNumberFormat="1" applyFont="1" applyFill="1" applyBorder="1" applyAlignment="1">
      <alignment horizontal="centerContinuous" vertical="center"/>
    </xf>
    <xf numFmtId="182" fontId="1" fillId="0" borderId="2" xfId="4" applyNumberFormat="1" applyFont="1" applyFill="1" applyBorder="1" applyAlignment="1">
      <alignment horizontal="right" vertical="center" wrapText="1"/>
    </xf>
    <xf numFmtId="0" fontId="1" fillId="0" borderId="0" xfId="4" applyFont="1" applyFill="1" applyBorder="1">
      <alignment vertical="center"/>
    </xf>
    <xf numFmtId="0" fontId="2" fillId="0" borderId="0" xfId="4" applyNumberFormat="1" applyFont="1" applyFill="1" applyBorder="1" applyAlignment="1">
      <alignment horizontal="right" vertical="center" wrapText="1"/>
    </xf>
    <xf numFmtId="0" fontId="2" fillId="0" borderId="0" xfId="4" applyNumberFormat="1" applyFont="1" applyFill="1" applyBorder="1" applyAlignment="1">
      <alignment vertical="center" wrapText="1"/>
    </xf>
    <xf numFmtId="0" fontId="2" fillId="0" borderId="0" xfId="4" applyNumberFormat="1" applyFont="1" applyFill="1" applyBorder="1" applyAlignment="1">
      <alignment horizontal="center" wrapText="1"/>
    </xf>
    <xf numFmtId="182" fontId="2" fillId="0" borderId="0" xfId="4" applyNumberFormat="1" applyFont="1" applyFill="1" applyBorder="1" applyAlignment="1">
      <alignment horizontal="right" vertical="center"/>
    </xf>
    <xf numFmtId="0" fontId="2" fillId="4" borderId="0" xfId="16" applyFont="1" applyFill="1" applyAlignment="1">
      <alignment vertical="center"/>
    </xf>
    <xf numFmtId="0" fontId="1" fillId="0" borderId="0" xfId="16" applyFill="1" applyAlignment="1">
      <alignment vertical="center"/>
    </xf>
    <xf numFmtId="0" fontId="2" fillId="4" borderId="0" xfId="16" applyFont="1" applyFill="1" applyAlignment="1">
      <alignment horizontal="center" vertical="center"/>
    </xf>
    <xf numFmtId="0" fontId="2" fillId="0" borderId="0" xfId="16" applyFont="1" applyAlignment="1">
      <alignment horizontal="center" vertical="center" wrapText="1"/>
    </xf>
    <xf numFmtId="183" fontId="2" fillId="4" borderId="0" xfId="16" applyNumberFormat="1" applyFont="1" applyFill="1" applyAlignment="1">
      <alignment vertical="center"/>
    </xf>
    <xf numFmtId="0" fontId="2" fillId="0" borderId="0" xfId="16" applyFont="1" applyFill="1" applyAlignment="1">
      <alignment horizontal="centerContinuous" vertical="center"/>
    </xf>
    <xf numFmtId="0" fontId="2" fillId="4" borderId="2" xfId="16" applyFont="1" applyFill="1" applyBorder="1" applyAlignment="1">
      <alignment horizontal="centerContinuous" vertical="center"/>
    </xf>
    <xf numFmtId="0" fontId="2" fillId="4" borderId="2" xfId="16" applyNumberFormat="1" applyFont="1" applyFill="1" applyBorder="1" applyAlignment="1">
      <alignment horizontal="centerContinuous" vertical="center"/>
    </xf>
    <xf numFmtId="0" fontId="2" fillId="0" borderId="4" xfId="16" applyFont="1" applyFill="1" applyBorder="1" applyAlignment="1">
      <alignment horizontal="center" vertical="center" wrapText="1"/>
    </xf>
    <xf numFmtId="0" fontId="2" fillId="4" borderId="4" xfId="16" applyFont="1" applyFill="1" applyBorder="1" applyAlignment="1">
      <alignment horizontal="center" vertical="center" wrapText="1"/>
    </xf>
    <xf numFmtId="0" fontId="2" fillId="4" borderId="12" xfId="16" applyFont="1" applyFill="1" applyBorder="1" applyAlignment="1">
      <alignment horizontal="center" vertical="center" wrapText="1"/>
    </xf>
    <xf numFmtId="0" fontId="2" fillId="4" borderId="2" xfId="16" applyFont="1" applyFill="1" applyBorder="1" applyAlignment="1">
      <alignment horizontal="center" vertical="center" wrapText="1"/>
    </xf>
    <xf numFmtId="182" fontId="2" fillId="0" borderId="6" xfId="16" applyNumberFormat="1" applyFont="1" applyFill="1" applyBorder="1" applyAlignment="1">
      <alignment horizontal="center" vertical="center" wrapText="1"/>
    </xf>
    <xf numFmtId="182" fontId="2" fillId="0" borderId="2" xfId="16" applyNumberFormat="1" applyFont="1" applyFill="1" applyBorder="1" applyAlignment="1">
      <alignment horizontal="center" vertical="center" wrapText="1"/>
    </xf>
    <xf numFmtId="183" fontId="2" fillId="0" borderId="0" xfId="16" applyNumberFormat="1" applyFont="1" applyFill="1" applyAlignment="1">
      <alignment horizontal="center" vertical="center"/>
    </xf>
    <xf numFmtId="184" fontId="2" fillId="0" borderId="0" xfId="16" applyNumberFormat="1" applyFont="1" applyFill="1" applyAlignment="1">
      <alignment horizontal="center" vertical="center"/>
    </xf>
    <xf numFmtId="49" fontId="2" fillId="0" borderId="0" xfId="16" applyNumberFormat="1" applyFont="1" applyFill="1" applyAlignment="1">
      <alignment horizontal="center" vertical="center"/>
    </xf>
    <xf numFmtId="0" fontId="2" fillId="0" borderId="0" xfId="16" applyFont="1" applyFill="1" applyAlignment="1">
      <alignment horizontal="left" vertical="center"/>
    </xf>
    <xf numFmtId="178" fontId="2" fillId="0" borderId="0" xfId="16" applyNumberFormat="1" applyFont="1" applyFill="1" applyAlignment="1">
      <alignment horizontal="center" vertical="center"/>
    </xf>
    <xf numFmtId="0" fontId="2" fillId="0" borderId="2" xfId="16" applyFont="1" applyFill="1" applyBorder="1" applyAlignment="1">
      <alignment horizontal="center" vertical="center" wrapText="1"/>
    </xf>
    <xf numFmtId="182" fontId="2" fillId="0" borderId="2" xfId="16" applyNumberFormat="1" applyFont="1" applyFill="1" applyBorder="1" applyAlignment="1">
      <alignment horizontal="right" vertical="center" wrapText="1"/>
    </xf>
    <xf numFmtId="0" fontId="2" fillId="0" borderId="0" xfId="16" applyFont="1" applyFill="1" applyAlignment="1">
      <alignment horizontal="center" vertical="center"/>
    </xf>
    <xf numFmtId="176" fontId="2" fillId="4" borderId="4" xfId="16" applyNumberFormat="1" applyFont="1" applyFill="1" applyBorder="1" applyAlignment="1">
      <alignment horizontal="center" vertical="center" wrapText="1"/>
    </xf>
    <xf numFmtId="176" fontId="2" fillId="0" borderId="2" xfId="23" applyNumberFormat="1" applyFont="1" applyFill="1" applyBorder="1" applyAlignment="1">
      <alignment horizontal="center" vertical="center" wrapText="1"/>
    </xf>
    <xf numFmtId="176" fontId="2" fillId="0" borderId="6" xfId="16" applyNumberFormat="1" applyFont="1" applyFill="1" applyBorder="1" applyAlignment="1">
      <alignment horizontal="center" vertical="center" wrapText="1"/>
    </xf>
    <xf numFmtId="176" fontId="2" fillId="0" borderId="2" xfId="16" applyNumberFormat="1" applyFont="1" applyFill="1" applyBorder="1" applyAlignment="1">
      <alignment horizontal="center" vertical="center" wrapText="1"/>
    </xf>
    <xf numFmtId="4" fontId="2" fillId="0" borderId="0" xfId="16" applyNumberFormat="1" applyFont="1" applyFill="1" applyAlignment="1">
      <alignment horizontal="center" vertical="center"/>
    </xf>
    <xf numFmtId="0" fontId="2" fillId="0" borderId="11" xfId="16" applyNumberFormat="1" applyFont="1" applyFill="1" applyBorder="1" applyAlignment="1">
      <alignment vertical="center"/>
    </xf>
    <xf numFmtId="0" fontId="2" fillId="4" borderId="2" xfId="16" applyFont="1" applyFill="1" applyBorder="1" applyAlignment="1">
      <alignment horizontal="center" vertical="center"/>
    </xf>
    <xf numFmtId="176" fontId="1" fillId="0" borderId="2" xfId="16" applyNumberFormat="1" applyFont="1" applyFill="1" applyBorder="1" applyAlignment="1">
      <alignment horizontal="center" vertical="center" wrapText="1"/>
    </xf>
    <xf numFmtId="0" fontId="1" fillId="0" borderId="0" xfId="16" applyFill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/>
    <xf numFmtId="0" fontId="1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4" fillId="4" borderId="2" xfId="0" applyNumberFormat="1" applyFont="1" applyFill="1" applyBorder="1" applyAlignment="1">
      <alignment horizontal="centerContinuous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/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0" xfId="17" applyFill="1" applyAlignment="1">
      <alignment vertical="center"/>
    </xf>
    <xf numFmtId="0" fontId="2" fillId="0" borderId="0" xfId="17" applyFont="1" applyAlignment="1">
      <alignment horizontal="center" vertical="center"/>
    </xf>
    <xf numFmtId="0" fontId="2" fillId="4" borderId="3" xfId="17" applyFont="1" applyFill="1" applyBorder="1" applyAlignment="1">
      <alignment horizontal="center" vertical="center" wrapText="1"/>
    </xf>
    <xf numFmtId="49" fontId="2" fillId="0" borderId="6" xfId="17" applyNumberFormat="1" applyFont="1" applyFill="1" applyBorder="1" applyAlignment="1">
      <alignment horizontal="center" vertical="center" wrapText="1"/>
    </xf>
    <xf numFmtId="49" fontId="2" fillId="0" borderId="2" xfId="17" applyNumberFormat="1" applyFont="1" applyFill="1" applyBorder="1" applyAlignment="1">
      <alignment horizontal="center" vertical="center" wrapText="1"/>
    </xf>
    <xf numFmtId="49" fontId="2" fillId="0" borderId="5" xfId="17" applyNumberFormat="1" applyFont="1" applyFill="1" applyBorder="1" applyAlignment="1">
      <alignment horizontal="left" vertical="center" wrapText="1"/>
    </xf>
    <xf numFmtId="0" fontId="2" fillId="0" borderId="6" xfId="17" applyNumberFormat="1" applyFont="1" applyFill="1" applyBorder="1" applyAlignment="1">
      <alignment horizontal="left" vertical="center" wrapText="1"/>
    </xf>
    <xf numFmtId="176" fontId="2" fillId="0" borderId="6" xfId="17" applyNumberFormat="1" applyFont="1" applyFill="1" applyBorder="1" applyAlignment="1">
      <alignment horizontal="right" vertical="center" wrapText="1"/>
    </xf>
    <xf numFmtId="176" fontId="2" fillId="0" borderId="2" xfId="17" applyNumberFormat="1" applyFont="1" applyFill="1" applyBorder="1" applyAlignment="1">
      <alignment horizontal="right" vertical="center" wrapText="1"/>
    </xf>
    <xf numFmtId="0" fontId="2" fillId="0" borderId="0" xfId="17" applyFont="1" applyFill="1" applyAlignment="1">
      <alignment horizontal="left" vertical="center"/>
    </xf>
    <xf numFmtId="0" fontId="2" fillId="0" borderId="0" xfId="17" applyFont="1" applyFill="1" applyAlignment="1">
      <alignment horizontal="center" vertical="center"/>
    </xf>
    <xf numFmtId="0" fontId="2" fillId="0" borderId="0" xfId="17" applyFont="1" applyBorder="1" applyAlignment="1">
      <alignment horizontal="center" vertical="center"/>
    </xf>
    <xf numFmtId="0" fontId="2" fillId="0" borderId="0" xfId="17" applyFont="1" applyFill="1" applyBorder="1" applyAlignment="1">
      <alignment horizontal="center" vertical="center"/>
    </xf>
    <xf numFmtId="0" fontId="2" fillId="0" borderId="0" xfId="17" applyFont="1" applyFill="1" applyAlignment="1">
      <alignment horizontal="centerContinuous" vertical="center"/>
    </xf>
    <xf numFmtId="180" fontId="2" fillId="0" borderId="2" xfId="0" applyNumberFormat="1" applyFont="1" applyFill="1" applyBorder="1" applyAlignment="1">
      <alignment horizontal="right" vertical="center" wrapText="1"/>
    </xf>
    <xf numFmtId="0" fontId="2" fillId="0" borderId="0" xfId="15" applyFont="1" applyFill="1" applyAlignment="1">
      <alignment horizontal="centerContinuous" vertical="center"/>
    </xf>
    <xf numFmtId="0" fontId="2" fillId="0" borderId="0" xfId="15" applyFont="1" applyAlignment="1">
      <alignment horizontal="centerContinuous" vertical="center"/>
    </xf>
    <xf numFmtId="0" fontId="2" fillId="0" borderId="0" xfId="15" applyFont="1" applyAlignment="1">
      <alignment horizontal="right" vertical="center" wrapText="1"/>
    </xf>
    <xf numFmtId="0" fontId="2" fillId="0" borderId="11" xfId="15" applyFont="1" applyBorder="1" applyAlignment="1">
      <alignment horizontal="centerContinuous" vertical="center" wrapText="1"/>
    </xf>
    <xf numFmtId="0" fontId="2" fillId="0" borderId="0" xfId="15" applyFont="1" applyAlignment="1">
      <alignment horizontal="left" vertical="center" wrapText="1"/>
    </xf>
    <xf numFmtId="0" fontId="2" fillId="4" borderId="2" xfId="15" applyFont="1" applyFill="1" applyBorder="1" applyAlignment="1">
      <alignment horizontal="center" vertical="center" wrapText="1"/>
    </xf>
    <xf numFmtId="176" fontId="2" fillId="4" borderId="2" xfId="15" applyNumberFormat="1" applyFont="1" applyFill="1" applyBorder="1" applyAlignment="1">
      <alignment horizontal="center" vertical="center" wrapText="1"/>
    </xf>
    <xf numFmtId="176" fontId="2" fillId="0" borderId="2" xfId="15" applyNumberFormat="1" applyFont="1" applyFill="1" applyBorder="1" applyAlignment="1">
      <alignment horizontal="center" vertical="center" wrapText="1"/>
    </xf>
    <xf numFmtId="0" fontId="2" fillId="0" borderId="0" xfId="15" applyFont="1" applyFill="1" applyAlignment="1">
      <alignment horizontal="left" vertical="center"/>
    </xf>
    <xf numFmtId="0" fontId="2" fillId="0" borderId="0" xfId="15" applyNumberFormat="1" applyFont="1" applyFill="1" applyAlignment="1">
      <alignment vertical="center" wrapText="1"/>
    </xf>
    <xf numFmtId="0" fontId="1" fillId="0" borderId="11" xfId="15" applyNumberFormat="1" applyFont="1" applyFill="1" applyBorder="1" applyAlignment="1">
      <alignment vertical="center"/>
    </xf>
    <xf numFmtId="176" fontId="2" fillId="4" borderId="2" xfId="15" applyNumberFormat="1" applyFont="1" applyFill="1" applyBorder="1" applyAlignment="1">
      <alignment horizontal="right" vertical="center" wrapText="1"/>
    </xf>
    <xf numFmtId="176" fontId="1" fillId="0" borderId="2" xfId="15" applyNumberFormat="1" applyFill="1" applyBorder="1" applyAlignment="1">
      <alignment horizontal="center" vertical="center" wrapText="1"/>
    </xf>
    <xf numFmtId="176" fontId="1" fillId="0" borderId="2" xfId="15" applyNumberFormat="1" applyFont="1" applyFill="1" applyBorder="1" applyAlignment="1">
      <alignment horizontal="center" vertical="center" wrapText="1"/>
    </xf>
    <xf numFmtId="176" fontId="1" fillId="0" borderId="2" xfId="15" applyNumberFormat="1" applyFont="1" applyFill="1" applyBorder="1" applyAlignment="1">
      <alignment horizontal="right" vertical="center" wrapText="1"/>
    </xf>
    <xf numFmtId="176" fontId="1" fillId="0" borderId="2" xfId="15" applyNumberForma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2" xfId="23" applyNumberFormat="1" applyFont="1" applyFill="1" applyBorder="1" applyAlignment="1">
      <alignment horizontal="right" vertical="center" wrapText="1"/>
    </xf>
    <xf numFmtId="0" fontId="2" fillId="0" borderId="0" xfId="21" applyFont="1" applyAlignment="1">
      <alignment horizontal="center" vertical="center" wrapText="1"/>
    </xf>
    <xf numFmtId="0" fontId="2" fillId="0" borderId="0" xfId="23" applyFont="1" applyAlignment="1">
      <alignment horizontal="centerContinuous" vertical="center"/>
    </xf>
    <xf numFmtId="0" fontId="1" fillId="0" borderId="0" xfId="23" applyAlignment="1">
      <alignment vertical="center"/>
    </xf>
    <xf numFmtId="0" fontId="2" fillId="0" borderId="0" xfId="23" applyFont="1" applyAlignment="1">
      <alignment horizontal="right" vertical="center" wrapText="1"/>
    </xf>
    <xf numFmtId="0" fontId="2" fillId="0" borderId="11" xfId="23" applyFont="1" applyBorder="1" applyAlignment="1">
      <alignment horizontal="centerContinuous" vertical="center" wrapText="1"/>
    </xf>
    <xf numFmtId="0" fontId="2" fillId="0" borderId="0" xfId="23" applyFont="1" applyAlignment="1">
      <alignment horizontal="left" vertical="center" wrapText="1"/>
    </xf>
    <xf numFmtId="0" fontId="2" fillId="4" borderId="2" xfId="23" applyFont="1" applyFill="1" applyBorder="1" applyAlignment="1">
      <alignment horizontal="center" vertical="center" wrapText="1"/>
    </xf>
    <xf numFmtId="176" fontId="2" fillId="4" borderId="2" xfId="23" applyNumberFormat="1" applyFont="1" applyFill="1" applyBorder="1" applyAlignment="1">
      <alignment horizontal="right" vertical="center" wrapText="1"/>
    </xf>
    <xf numFmtId="0" fontId="2" fillId="0" borderId="0" xfId="23" applyFont="1" applyFill="1" applyAlignment="1">
      <alignment horizontal="centerContinuous" vertical="center"/>
    </xf>
    <xf numFmtId="176" fontId="1" fillId="0" borderId="2" xfId="23" applyNumberFormat="1" applyFont="1" applyFill="1" applyBorder="1" applyAlignment="1">
      <alignment horizontal="right" vertical="center" wrapText="1"/>
    </xf>
    <xf numFmtId="0" fontId="1" fillId="0" borderId="0" xfId="23" applyFill="1" applyAlignment="1">
      <alignment vertical="center"/>
    </xf>
    <xf numFmtId="0" fontId="2" fillId="0" borderId="0" xfId="23" applyNumberFormat="1" applyFont="1" applyFill="1" applyAlignment="1">
      <alignment horizontal="right" vertical="center" wrapText="1"/>
    </xf>
    <xf numFmtId="0" fontId="2" fillId="0" borderId="0" xfId="23" applyNumberFormat="1" applyFont="1" applyFill="1" applyAlignment="1">
      <alignment vertical="center" wrapText="1"/>
    </xf>
    <xf numFmtId="0" fontId="2" fillId="0" borderId="0" xfId="23" applyNumberFormat="1" applyFont="1" applyFill="1" applyAlignment="1">
      <alignment horizontal="center" wrapText="1"/>
    </xf>
    <xf numFmtId="182" fontId="2" fillId="0" borderId="0" xfId="23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4" borderId="0" xfId="21" applyFont="1" applyFill="1" applyAlignment="1">
      <alignment vertical="center"/>
    </xf>
    <xf numFmtId="0" fontId="1" fillId="0" borderId="0" xfId="21" applyFill="1" applyAlignment="1">
      <alignment vertical="center"/>
    </xf>
    <xf numFmtId="49" fontId="2" fillId="4" borderId="0" xfId="21" applyNumberFormat="1" applyFont="1" applyFill="1" applyAlignment="1">
      <alignment vertical="center"/>
    </xf>
    <xf numFmtId="0" fontId="2" fillId="0" borderId="0" xfId="21" applyFont="1" applyFill="1" applyAlignment="1">
      <alignment horizontal="centerContinuous" vertical="center"/>
    </xf>
    <xf numFmtId="0" fontId="2" fillId="0" borderId="0" xfId="21" applyFont="1" applyAlignment="1">
      <alignment horizontal="centerContinuous" vertical="center"/>
    </xf>
    <xf numFmtId="0" fontId="2" fillId="4" borderId="4" xfId="21" applyFont="1" applyFill="1" applyBorder="1" applyAlignment="1">
      <alignment horizontal="centerContinuous" vertical="center"/>
    </xf>
    <xf numFmtId="0" fontId="2" fillId="4" borderId="12" xfId="21" applyFont="1" applyFill="1" applyBorder="1" applyAlignment="1">
      <alignment horizontal="centerContinuous" vertical="center"/>
    </xf>
    <xf numFmtId="0" fontId="2" fillId="4" borderId="9" xfId="21" applyFont="1" applyFill="1" applyBorder="1" applyAlignment="1">
      <alignment horizontal="centerContinuous" vertical="center"/>
    </xf>
    <xf numFmtId="0" fontId="2" fillId="4" borderId="11" xfId="21" applyFont="1" applyFill="1" applyBorder="1" applyAlignment="1">
      <alignment horizontal="center" vertical="center" wrapText="1"/>
    </xf>
    <xf numFmtId="0" fontId="2" fillId="4" borderId="3" xfId="21" applyFont="1" applyFill="1" applyBorder="1" applyAlignment="1">
      <alignment horizontal="center" vertical="center" wrapText="1"/>
    </xf>
    <xf numFmtId="0" fontId="2" fillId="4" borderId="4" xfId="21" applyFont="1" applyFill="1" applyBorder="1" applyAlignment="1">
      <alignment horizontal="center" vertical="center" wrapText="1"/>
    </xf>
    <xf numFmtId="176" fontId="2" fillId="4" borderId="4" xfId="21" applyNumberFormat="1" applyFont="1" applyFill="1" applyBorder="1" applyAlignment="1">
      <alignment horizontal="center" vertical="center" wrapText="1"/>
    </xf>
    <xf numFmtId="176" fontId="2" fillId="0" borderId="2" xfId="21" applyNumberFormat="1" applyFont="1" applyFill="1" applyBorder="1" applyAlignment="1">
      <alignment horizontal="center" vertical="center" wrapText="1"/>
    </xf>
    <xf numFmtId="176" fontId="2" fillId="0" borderId="5" xfId="21" applyNumberFormat="1" applyFont="1" applyFill="1" applyBorder="1" applyAlignment="1">
      <alignment horizontal="center" vertical="center" wrapText="1"/>
    </xf>
    <xf numFmtId="176" fontId="2" fillId="4" borderId="6" xfId="21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Alignment="1">
      <alignment horizontal="center" vertical="center"/>
    </xf>
    <xf numFmtId="0" fontId="2" fillId="0" borderId="0" xfId="21" applyFont="1" applyFill="1" applyAlignment="1">
      <alignment horizontal="left" vertical="center"/>
    </xf>
    <xf numFmtId="178" fontId="2" fillId="0" borderId="0" xfId="21" applyNumberFormat="1" applyFont="1" applyFill="1" applyAlignment="1">
      <alignment horizontal="center" vertical="center"/>
    </xf>
    <xf numFmtId="178" fontId="2" fillId="4" borderId="0" xfId="21" applyNumberFormat="1" applyFont="1" applyFill="1" applyAlignment="1">
      <alignment vertical="center"/>
    </xf>
    <xf numFmtId="176" fontId="2" fillId="0" borderId="6" xfId="21" applyNumberFormat="1" applyFont="1" applyFill="1" applyBorder="1" applyAlignment="1">
      <alignment horizontal="center" vertical="center" wrapText="1"/>
    </xf>
    <xf numFmtId="182" fontId="2" fillId="0" borderId="2" xfId="21" applyNumberFormat="1" applyFont="1" applyFill="1" applyBorder="1" applyAlignment="1">
      <alignment horizontal="right" vertical="center" wrapText="1"/>
    </xf>
    <xf numFmtId="182" fontId="2" fillId="0" borderId="6" xfId="21" applyNumberFormat="1" applyFont="1" applyFill="1" applyBorder="1" applyAlignment="1">
      <alignment horizontal="right" vertical="center" wrapText="1"/>
    </xf>
    <xf numFmtId="0" fontId="1" fillId="0" borderId="0" xfId="21" applyFont="1" applyAlignment="1">
      <alignment horizontal="right" vertical="center" wrapText="1"/>
    </xf>
    <xf numFmtId="0" fontId="1" fillId="0" borderId="11" xfId="21" applyFont="1" applyBorder="1" applyAlignment="1">
      <alignment horizontal="left" vertical="center" wrapText="1"/>
    </xf>
    <xf numFmtId="0" fontId="2" fillId="4" borderId="12" xfId="21" applyFont="1" applyFill="1" applyBorder="1" applyAlignment="1">
      <alignment horizontal="center" vertical="center" wrapText="1"/>
    </xf>
    <xf numFmtId="182" fontId="1" fillId="0" borderId="2" xfId="21" applyNumberFormat="1" applyFont="1" applyFill="1" applyBorder="1" applyAlignment="1">
      <alignment horizontal="right" vertical="center" wrapText="1"/>
    </xf>
    <xf numFmtId="182" fontId="1" fillId="0" borderId="5" xfId="21" applyNumberFormat="1" applyFont="1" applyFill="1" applyBorder="1" applyAlignment="1">
      <alignment horizontal="right" vertical="center" wrapText="1"/>
    </xf>
    <xf numFmtId="182" fontId="1" fillId="0" borderId="6" xfId="21" applyNumberFormat="1" applyFont="1" applyFill="1" applyBorder="1" applyAlignment="1">
      <alignment horizontal="right" vertical="center" wrapText="1"/>
    </xf>
    <xf numFmtId="0" fontId="1" fillId="0" borderId="0" xfId="21" applyFill="1">
      <alignment vertical="center"/>
    </xf>
    <xf numFmtId="0" fontId="1" fillId="0" borderId="0" xfId="21" applyFont="1" applyFill="1" applyAlignment="1">
      <alignment horizontal="centerContinuous" vertical="center"/>
    </xf>
    <xf numFmtId="0" fontId="10" fillId="0" borderId="0" xfId="0" applyFont="1"/>
    <xf numFmtId="0" fontId="1" fillId="0" borderId="0" xfId="6" applyFont="1" applyFill="1">
      <alignment vertical="center"/>
    </xf>
    <xf numFmtId="0" fontId="2" fillId="0" borderId="0" xfId="6" applyFont="1" applyAlignment="1">
      <alignment horizontal="right" vertical="center" wrapText="1"/>
    </xf>
    <xf numFmtId="0" fontId="2" fillId="0" borderId="11" xfId="6" applyFont="1" applyBorder="1" applyAlignment="1">
      <alignment horizontal="centerContinuous" vertical="center" wrapText="1"/>
    </xf>
    <xf numFmtId="0" fontId="2" fillId="0" borderId="11" xfId="6" applyFont="1" applyBorder="1" applyAlignment="1">
      <alignment horizontal="left" vertical="center" wrapText="1"/>
    </xf>
    <xf numFmtId="0" fontId="2" fillId="0" borderId="0" xfId="6" applyFont="1" applyFill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0" fontId="2" fillId="4" borderId="2" xfId="6" applyFont="1" applyFill="1" applyBorder="1" applyAlignment="1">
      <alignment horizontal="center" vertical="center" wrapText="1"/>
    </xf>
    <xf numFmtId="0" fontId="2" fillId="4" borderId="4" xfId="6" applyFont="1" applyFill="1" applyBorder="1" applyAlignment="1">
      <alignment horizontal="center" vertical="center" wrapText="1"/>
    </xf>
    <xf numFmtId="176" fontId="4" fillId="4" borderId="12" xfId="6" applyNumberFormat="1" applyFont="1" applyFill="1" applyBorder="1" applyAlignment="1">
      <alignment horizontal="center" vertical="center" wrapText="1"/>
    </xf>
    <xf numFmtId="176" fontId="2" fillId="0" borderId="6" xfId="6" applyNumberFormat="1" applyFont="1" applyFill="1" applyBorder="1" applyAlignment="1">
      <alignment horizontal="center" vertical="center" wrapText="1"/>
    </xf>
    <xf numFmtId="176" fontId="2" fillId="0" borderId="2" xfId="6" applyNumberFormat="1" applyFont="1" applyFill="1" applyBorder="1" applyAlignment="1">
      <alignment horizontal="center" vertical="center" wrapText="1"/>
    </xf>
    <xf numFmtId="176" fontId="2" fillId="0" borderId="5" xfId="6" applyNumberFormat="1" applyFont="1" applyFill="1" applyBorder="1" applyAlignment="1">
      <alignment horizontal="center" vertical="center" wrapText="1"/>
    </xf>
    <xf numFmtId="0" fontId="2" fillId="0" borderId="0" xfId="6" applyFont="1" applyFill="1" applyAlignment="1">
      <alignment horizontal="centerContinuous" vertical="center"/>
    </xf>
    <xf numFmtId="49" fontId="2" fillId="0" borderId="0" xfId="22" applyNumberFormat="1" applyFont="1" applyFill="1" applyBorder="1" applyAlignment="1">
      <alignment horizontal="left" vertical="center" wrapText="1"/>
    </xf>
    <xf numFmtId="0" fontId="2" fillId="0" borderId="0" xfId="6" applyFont="1" applyAlignment="1">
      <alignment horizontal="right" vertical="top"/>
    </xf>
    <xf numFmtId="0" fontId="1" fillId="4" borderId="4" xfId="6" applyFont="1" applyFill="1" applyBorder="1" applyAlignment="1">
      <alignment horizontal="center" vertical="center"/>
    </xf>
    <xf numFmtId="0" fontId="2" fillId="4" borderId="3" xfId="6" applyFont="1" applyFill="1" applyBorder="1" applyAlignment="1">
      <alignment horizontal="center" vertical="center"/>
    </xf>
    <xf numFmtId="0" fontId="4" fillId="4" borderId="12" xfId="6" applyFont="1" applyFill="1" applyBorder="1" applyAlignment="1">
      <alignment horizontal="center" vertical="center" wrapText="1"/>
    </xf>
    <xf numFmtId="0" fontId="4" fillId="4" borderId="3" xfId="6" applyFont="1" applyFill="1" applyBorder="1" applyAlignment="1">
      <alignment horizontal="center" vertical="center"/>
    </xf>
    <xf numFmtId="176" fontId="2" fillId="0" borderId="6" xfId="6" applyNumberFormat="1" applyFont="1" applyFill="1" applyBorder="1" applyAlignment="1">
      <alignment horizontal="right" vertical="center" wrapText="1"/>
    </xf>
    <xf numFmtId="176" fontId="2" fillId="0" borderId="2" xfId="6" applyNumberFormat="1" applyFont="1" applyFill="1" applyBorder="1" applyAlignment="1">
      <alignment horizontal="right" vertical="center" wrapText="1"/>
    </xf>
    <xf numFmtId="0" fontId="2" fillId="0" borderId="0" xfId="6" applyFont="1" applyAlignment="1">
      <alignment horizontal="center" vertical="center" wrapText="1"/>
    </xf>
    <xf numFmtId="0" fontId="4" fillId="0" borderId="0" xfId="6" applyFont="1" applyAlignment="1">
      <alignment horizontal="centerContinuous" vertical="center"/>
    </xf>
    <xf numFmtId="0" fontId="8" fillId="0" borderId="0" xfId="6" applyFont="1">
      <alignment vertical="center"/>
    </xf>
    <xf numFmtId="0" fontId="1" fillId="0" borderId="0" xfId="22" applyFill="1">
      <alignment vertical="center"/>
    </xf>
    <xf numFmtId="0" fontId="2" fillId="0" borderId="0" xfId="22" applyFont="1" applyAlignment="1">
      <alignment horizontal="right" vertical="center"/>
    </xf>
    <xf numFmtId="0" fontId="2" fillId="0" borderId="11" xfId="22" applyFont="1" applyBorder="1" applyAlignment="1">
      <alignment horizontal="left" vertical="center" wrapText="1"/>
    </xf>
    <xf numFmtId="0" fontId="2" fillId="0" borderId="0" xfId="22" applyFont="1" applyAlignment="1">
      <alignment horizontal="left" vertical="center" wrapText="1"/>
    </xf>
    <xf numFmtId="0" fontId="2" fillId="4" borderId="4" xfId="22" applyFont="1" applyFill="1" applyBorder="1" applyAlignment="1">
      <alignment horizontal="center" vertical="center" wrapText="1"/>
    </xf>
    <xf numFmtId="180" fontId="2" fillId="0" borderId="6" xfId="22" applyNumberFormat="1" applyFont="1" applyFill="1" applyBorder="1" applyAlignment="1">
      <alignment horizontal="left" vertical="center" wrapText="1"/>
    </xf>
    <xf numFmtId="180" fontId="2" fillId="0" borderId="6" xfId="22" applyNumberFormat="1" applyFont="1" applyFill="1" applyBorder="1" applyAlignment="1">
      <alignment horizontal="right" vertical="center" wrapText="1"/>
    </xf>
    <xf numFmtId="180" fontId="2" fillId="0" borderId="2" xfId="22" applyNumberFormat="1" applyFont="1" applyFill="1" applyBorder="1" applyAlignment="1">
      <alignment horizontal="right" vertical="center" wrapText="1"/>
    </xf>
    <xf numFmtId="180" fontId="2" fillId="0" borderId="5" xfId="22" applyNumberFormat="1" applyFont="1" applyFill="1" applyBorder="1" applyAlignment="1">
      <alignment horizontal="right" vertical="center" wrapText="1"/>
    </xf>
    <xf numFmtId="0" fontId="2" fillId="0" borderId="0" xfId="22" applyFont="1" applyFill="1" applyAlignment="1">
      <alignment horizontal="centerContinuous" vertical="center"/>
    </xf>
    <xf numFmtId="0" fontId="2" fillId="0" borderId="0" xfId="22" applyFont="1" applyFill="1" applyAlignment="1">
      <alignment horizontal="center" vertical="center"/>
    </xf>
    <xf numFmtId="0" fontId="2" fillId="0" borderId="0" xfId="22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0" fontId="2" fillId="4" borderId="4" xfId="22" applyFont="1" applyFill="1" applyBorder="1" applyAlignment="1">
      <alignment horizontal="center" vertical="center"/>
    </xf>
    <xf numFmtId="4" fontId="2" fillId="4" borderId="2" xfId="20" applyNumberFormat="1" applyFont="1" applyFill="1" applyBorder="1" applyAlignment="1">
      <alignment horizontal="center" vertical="center" wrapText="1"/>
    </xf>
    <xf numFmtId="0" fontId="2" fillId="0" borderId="2" xfId="25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2" fillId="4" borderId="2" xfId="22" applyFont="1" applyFill="1" applyBorder="1" applyAlignment="1">
      <alignment horizontal="center" vertical="center" wrapText="1"/>
    </xf>
    <xf numFmtId="0" fontId="2" fillId="4" borderId="10" xfId="22" applyFont="1" applyFill="1" applyBorder="1" applyAlignment="1">
      <alignment horizontal="center" vertical="center" wrapText="1"/>
    </xf>
    <xf numFmtId="0" fontId="1" fillId="0" borderId="10" xfId="22" applyNumberFormat="1" applyFont="1" applyFill="1" applyBorder="1" applyAlignment="1">
      <alignment vertical="center"/>
    </xf>
    <xf numFmtId="0" fontId="1" fillId="0" borderId="2" xfId="22" applyNumberFormat="1" applyFont="1" applyFill="1" applyBorder="1" applyAlignment="1">
      <alignment vertical="center"/>
    </xf>
    <xf numFmtId="0" fontId="5" fillId="0" borderId="0" xfId="22" applyNumberFormat="1" applyFont="1" applyFill="1" applyAlignment="1">
      <alignment horizontal="center" vertical="center"/>
    </xf>
    <xf numFmtId="0" fontId="2" fillId="0" borderId="11" xfId="22" applyNumberFormat="1" applyFont="1" applyFill="1" applyBorder="1" applyAlignment="1">
      <alignment horizontal="right" vertical="center" wrapText="1"/>
    </xf>
    <xf numFmtId="0" fontId="2" fillId="4" borderId="2" xfId="22" applyNumberFormat="1" applyFont="1" applyFill="1" applyBorder="1" applyAlignment="1">
      <alignment horizontal="center" vertical="center" wrapText="1"/>
    </xf>
    <xf numFmtId="0" fontId="2" fillId="4" borderId="6" xfId="22" applyFont="1" applyFill="1" applyBorder="1" applyAlignment="1">
      <alignment horizontal="center" vertical="center" wrapText="1"/>
    </xf>
    <xf numFmtId="0" fontId="2" fillId="4" borderId="2" xfId="6" applyFont="1" applyFill="1" applyBorder="1" applyAlignment="1">
      <alignment horizontal="center" vertical="center" wrapText="1"/>
    </xf>
    <xf numFmtId="0" fontId="2" fillId="4" borderId="13" xfId="6" applyNumberFormat="1" applyFont="1" applyFill="1" applyBorder="1" applyAlignment="1">
      <alignment horizontal="center" vertical="center"/>
    </xf>
    <xf numFmtId="0" fontId="2" fillId="4" borderId="6" xfId="6" applyNumberFormat="1" applyFont="1" applyFill="1" applyBorder="1" applyAlignment="1">
      <alignment horizontal="center" vertical="center"/>
    </xf>
    <xf numFmtId="0" fontId="2" fillId="4" borderId="10" xfId="6" applyNumberFormat="1" applyFont="1" applyFill="1" applyBorder="1" applyAlignment="1">
      <alignment horizontal="center" vertical="center"/>
    </xf>
    <xf numFmtId="0" fontId="2" fillId="4" borderId="2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Alignment="1">
      <alignment horizontal="center" vertical="center"/>
    </xf>
    <xf numFmtId="0" fontId="2" fillId="0" borderId="11" xfId="6" applyNumberFormat="1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4" borderId="2" xfId="6" applyNumberFormat="1" applyFont="1" applyFill="1" applyBorder="1" applyAlignment="1">
      <alignment horizontal="center" vertical="center" wrapText="1"/>
    </xf>
    <xf numFmtId="49" fontId="2" fillId="4" borderId="2" xfId="6" applyNumberFormat="1" applyFont="1" applyFill="1" applyBorder="1" applyAlignment="1">
      <alignment horizontal="center" vertical="center" wrapText="1"/>
    </xf>
    <xf numFmtId="0" fontId="2" fillId="4" borderId="6" xfId="6" applyFont="1" applyFill="1" applyBorder="1" applyAlignment="1">
      <alignment horizontal="center" vertical="center" wrapText="1"/>
    </xf>
    <xf numFmtId="178" fontId="2" fillId="4" borderId="10" xfId="21" applyNumberFormat="1" applyFont="1" applyFill="1" applyBorder="1" applyAlignment="1">
      <alignment horizontal="center" vertical="center" wrapText="1"/>
    </xf>
    <xf numFmtId="178" fontId="2" fillId="4" borderId="2" xfId="21" applyNumberFormat="1" applyFont="1" applyFill="1" applyBorder="1" applyAlignment="1">
      <alignment horizontal="center" vertical="center" wrapText="1"/>
    </xf>
    <xf numFmtId="0" fontId="2" fillId="4" borderId="6" xfId="21" applyNumberFormat="1" applyFont="1" applyFill="1" applyBorder="1" applyAlignment="1">
      <alignment horizontal="center" vertical="center" wrapText="1"/>
    </xf>
    <xf numFmtId="0" fontId="2" fillId="4" borderId="2" xfId="21" applyNumberFormat="1" applyFont="1" applyFill="1" applyBorder="1" applyAlignment="1">
      <alignment horizontal="center" vertical="center" wrapText="1"/>
    </xf>
    <xf numFmtId="0" fontId="2" fillId="4" borderId="10" xfId="21" applyNumberFormat="1" applyFont="1" applyFill="1" applyBorder="1" applyAlignment="1">
      <alignment horizontal="center" vertical="center" wrapText="1"/>
    </xf>
    <xf numFmtId="0" fontId="5" fillId="0" borderId="0" xfId="21" applyNumberFormat="1" applyFont="1" applyFill="1" applyAlignment="1">
      <alignment horizontal="center" vertical="center"/>
    </xf>
    <xf numFmtId="0" fontId="2" fillId="4" borderId="11" xfId="21" applyNumberFormat="1" applyFont="1" applyFill="1" applyBorder="1" applyAlignment="1">
      <alignment horizontal="right" vertical="center"/>
    </xf>
    <xf numFmtId="0" fontId="2" fillId="4" borderId="2" xfId="21" applyNumberFormat="1" applyFont="1" applyFill="1" applyBorder="1" applyAlignment="1">
      <alignment horizontal="center" vertical="center"/>
    </xf>
    <xf numFmtId="0" fontId="2" fillId="4" borderId="6" xfId="21" applyNumberFormat="1" applyFont="1" applyFill="1" applyBorder="1" applyAlignment="1">
      <alignment horizontal="center" vertical="center"/>
    </xf>
    <xf numFmtId="0" fontId="2" fillId="0" borderId="6" xfId="21" applyNumberFormat="1" applyFont="1" applyFill="1" applyBorder="1" applyAlignment="1">
      <alignment horizontal="center" vertical="center" wrapText="1"/>
    </xf>
    <xf numFmtId="0" fontId="2" fillId="0" borderId="2" xfId="21" applyNumberFormat="1" applyFont="1" applyFill="1" applyBorder="1" applyAlignment="1">
      <alignment horizontal="center" vertical="center" wrapText="1"/>
    </xf>
    <xf numFmtId="0" fontId="1" fillId="4" borderId="7" xfId="21" applyFont="1" applyFill="1" applyBorder="1" applyAlignment="1">
      <alignment horizontal="center" vertical="center" wrapText="1"/>
    </xf>
    <xf numFmtId="0" fontId="1" fillId="4" borderId="2" xfId="21" applyFont="1" applyFill="1" applyBorder="1" applyAlignment="1">
      <alignment horizontal="center" vertical="center" wrapText="1"/>
    </xf>
    <xf numFmtId="0" fontId="1" fillId="4" borderId="10" xfId="21" applyFont="1" applyFill="1" applyBorder="1" applyAlignment="1">
      <alignment horizontal="center" vertical="center" wrapText="1"/>
    </xf>
    <xf numFmtId="0" fontId="2" fillId="4" borderId="4" xfId="2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2" xfId="23" applyNumberFormat="1" applyFont="1" applyFill="1" applyBorder="1" applyAlignment="1">
      <alignment horizontal="center" vertical="center" wrapText="1"/>
    </xf>
    <xf numFmtId="0" fontId="5" fillId="0" borderId="0" xfId="23" applyNumberFormat="1" applyFont="1" applyFill="1" applyAlignment="1">
      <alignment horizontal="center" vertical="center" wrapText="1"/>
    </xf>
    <xf numFmtId="0" fontId="2" fillId="0" borderId="11" xfId="23" applyNumberFormat="1" applyFont="1" applyFill="1" applyBorder="1" applyAlignment="1">
      <alignment horizontal="right" vertical="center" wrapText="1"/>
    </xf>
    <xf numFmtId="0" fontId="2" fillId="4" borderId="2" xfId="23" applyFont="1" applyFill="1" applyBorder="1" applyAlignment="1">
      <alignment horizontal="center" vertical="center" wrapText="1"/>
    </xf>
    <xf numFmtId="0" fontId="2" fillId="4" borderId="2" xfId="23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4" borderId="2" xfId="15" applyNumberFormat="1" applyFont="1" applyFill="1" applyBorder="1" applyAlignment="1">
      <alignment horizontal="center" vertical="center" wrapText="1"/>
    </xf>
    <xf numFmtId="0" fontId="2" fillId="0" borderId="0" xfId="15" applyNumberFormat="1" applyFont="1" applyFill="1" applyAlignment="1">
      <alignment horizontal="center" vertical="center" wrapText="1"/>
    </xf>
    <xf numFmtId="0" fontId="5" fillId="0" borderId="0" xfId="15" applyNumberFormat="1" applyFont="1" applyFill="1" applyAlignment="1">
      <alignment horizontal="center" vertical="center" wrapText="1"/>
    </xf>
    <xf numFmtId="0" fontId="1" fillId="0" borderId="11" xfId="15" applyNumberFormat="1" applyFont="1" applyFill="1" applyBorder="1" applyAlignment="1">
      <alignment horizontal="center" vertical="center"/>
    </xf>
    <xf numFmtId="0" fontId="2" fillId="4" borderId="2" xfId="15" applyFont="1" applyFill="1" applyBorder="1" applyAlignment="1">
      <alignment horizontal="center" vertical="center" wrapText="1"/>
    </xf>
    <xf numFmtId="0" fontId="1" fillId="4" borderId="2" xfId="15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2" xfId="17" applyNumberFormat="1" applyFont="1" applyFill="1" applyBorder="1" applyAlignment="1">
      <alignment horizontal="center" vertical="center" wrapText="1"/>
    </xf>
    <xf numFmtId="0" fontId="5" fillId="0" borderId="0" xfId="17" applyNumberFormat="1" applyFont="1" applyFill="1" applyAlignment="1">
      <alignment horizontal="center" vertical="center"/>
    </xf>
    <xf numFmtId="0" fontId="2" fillId="0" borderId="11" xfId="17" applyNumberFormat="1" applyFont="1" applyFill="1" applyBorder="1" applyAlignment="1">
      <alignment horizontal="right" vertical="center"/>
    </xf>
    <xf numFmtId="0" fontId="2" fillId="4" borderId="4" xfId="17" applyFont="1" applyFill="1" applyBorder="1" applyAlignment="1">
      <alignment horizontal="center" vertical="center" wrapText="1"/>
    </xf>
    <xf numFmtId="0" fontId="2" fillId="4" borderId="12" xfId="17" applyFont="1" applyFill="1" applyBorder="1" applyAlignment="1">
      <alignment horizontal="center" vertical="center" wrapText="1"/>
    </xf>
    <xf numFmtId="0" fontId="2" fillId="4" borderId="7" xfId="17" applyNumberFormat="1" applyFont="1" applyFill="1" applyBorder="1" applyAlignment="1">
      <alignment horizontal="center" vertical="center" wrapText="1"/>
    </xf>
    <xf numFmtId="0" fontId="2" fillId="4" borderId="5" xfId="17" applyNumberFormat="1" applyFont="1" applyFill="1" applyBorder="1" applyAlignment="1">
      <alignment horizontal="center" vertical="center" wrapText="1"/>
    </xf>
    <xf numFmtId="0" fontId="2" fillId="4" borderId="2" xfId="17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2" fillId="4" borderId="2" xfId="16" applyNumberFormat="1" applyFont="1" applyFill="1" applyBorder="1" applyAlignment="1">
      <alignment horizontal="center" vertical="center" wrapText="1"/>
    </xf>
    <xf numFmtId="0" fontId="5" fillId="0" borderId="0" xfId="16" applyNumberFormat="1" applyFont="1" applyFill="1" applyAlignment="1">
      <alignment horizontal="center" vertical="center"/>
    </xf>
    <xf numFmtId="0" fontId="2" fillId="4" borderId="4" xfId="16" applyNumberFormat="1" applyFont="1" applyFill="1" applyBorder="1" applyAlignment="1">
      <alignment horizontal="center" vertical="center" wrapText="1"/>
    </xf>
    <xf numFmtId="0" fontId="2" fillId="4" borderId="10" xfId="16" applyNumberFormat="1" applyFont="1" applyFill="1" applyBorder="1" applyAlignment="1">
      <alignment horizontal="center" vertical="center" wrapText="1"/>
    </xf>
    <xf numFmtId="0" fontId="2" fillId="4" borderId="3" xfId="16" applyNumberFormat="1" applyFont="1" applyFill="1" applyBorder="1" applyAlignment="1">
      <alignment horizontal="center" vertical="center" wrapText="1"/>
    </xf>
    <xf numFmtId="0" fontId="2" fillId="4" borderId="2" xfId="4" applyNumberFormat="1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2" fillId="0" borderId="11" xfId="4" applyNumberFormat="1" applyFont="1" applyFill="1" applyBorder="1" applyAlignment="1">
      <alignment horizontal="right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2" xfId="4" applyNumberFormat="1" applyFont="1" applyFill="1" applyBorder="1" applyAlignment="1">
      <alignment horizontal="center" vertical="center"/>
    </xf>
    <xf numFmtId="0" fontId="2" fillId="4" borderId="2" xfId="10" applyNumberFormat="1" applyFont="1" applyFill="1" applyBorder="1" applyAlignment="1">
      <alignment horizontal="center" vertical="center" wrapText="1"/>
    </xf>
    <xf numFmtId="0" fontId="2" fillId="0" borderId="0" xfId="10" applyNumberFormat="1" applyFont="1" applyFill="1" applyAlignment="1">
      <alignment horizontal="right" vertical="center" wrapText="1"/>
    </xf>
    <xf numFmtId="0" fontId="5" fillId="0" borderId="0" xfId="10" applyNumberFormat="1" applyFont="1" applyFill="1" applyAlignment="1">
      <alignment horizontal="center" vertical="center"/>
    </xf>
    <xf numFmtId="0" fontId="2" fillId="0" borderId="11" xfId="10" applyNumberFormat="1" applyFont="1" applyFill="1" applyBorder="1" applyAlignment="1">
      <alignment horizontal="right" vertical="center" wrapText="1"/>
    </xf>
    <xf numFmtId="0" fontId="2" fillId="4" borderId="2" xfId="10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/>
    </xf>
    <xf numFmtId="0" fontId="2" fillId="0" borderId="11" xfId="1" applyNumberFormat="1" applyFont="1" applyFill="1" applyBorder="1" applyAlignment="1">
      <alignment horizontal="right" vertical="center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3" xfId="18" applyFont="1" applyFill="1" applyBorder="1" applyAlignment="1">
      <alignment horizontal="center" vertical="center" wrapText="1"/>
    </xf>
    <xf numFmtId="0" fontId="2" fillId="4" borderId="6" xfId="18" applyFont="1" applyFill="1" applyBorder="1" applyAlignment="1">
      <alignment horizontal="center" vertical="center" wrapText="1"/>
    </xf>
    <xf numFmtId="0" fontId="2" fillId="4" borderId="6" xfId="18" applyNumberFormat="1" applyFont="1" applyFill="1" applyBorder="1" applyAlignment="1">
      <alignment horizontal="center" vertical="center" wrapText="1"/>
    </xf>
    <xf numFmtId="0" fontId="2" fillId="4" borderId="2" xfId="18" applyNumberFormat="1" applyFont="1" applyFill="1" applyBorder="1" applyAlignment="1">
      <alignment horizontal="center" vertical="center"/>
    </xf>
    <xf numFmtId="0" fontId="5" fillId="0" borderId="0" xfId="18" applyNumberFormat="1" applyFont="1" applyFill="1" applyAlignment="1">
      <alignment horizontal="center" vertical="center" wrapText="1"/>
    </xf>
    <xf numFmtId="0" fontId="2" fillId="4" borderId="2" xfId="18" applyNumberFormat="1" applyFont="1" applyFill="1" applyBorder="1" applyAlignment="1">
      <alignment horizontal="center" vertical="center" wrapText="1"/>
    </xf>
    <xf numFmtId="0" fontId="2" fillId="4" borderId="2" xfId="18" applyFont="1" applyFill="1" applyBorder="1" applyAlignment="1">
      <alignment horizontal="center" vertical="center" wrapText="1"/>
    </xf>
    <xf numFmtId="49" fontId="2" fillId="4" borderId="2" xfId="18" applyNumberFormat="1" applyFont="1" applyFill="1" applyBorder="1" applyAlignment="1">
      <alignment horizontal="center" vertical="center" wrapText="1"/>
    </xf>
    <xf numFmtId="0" fontId="2" fillId="4" borderId="4" xfId="18" applyFont="1" applyFill="1" applyBorder="1" applyAlignment="1">
      <alignment horizontal="center" vertical="center" wrapText="1"/>
    </xf>
    <xf numFmtId="0" fontId="2" fillId="4" borderId="7" xfId="18" applyFont="1" applyFill="1" applyBorder="1" applyAlignment="1">
      <alignment horizontal="center" vertical="center" wrapText="1"/>
    </xf>
    <xf numFmtId="0" fontId="2" fillId="4" borderId="6" xfId="2" applyNumberFormat="1" applyFont="1" applyFill="1" applyBorder="1" applyAlignment="1">
      <alignment horizontal="center" vertical="center" wrapText="1"/>
    </xf>
    <xf numFmtId="0" fontId="2" fillId="4" borderId="2" xfId="2" applyNumberFormat="1" applyFont="1" applyFill="1" applyBorder="1" applyAlignment="1">
      <alignment horizontal="center" vertical="center" wrapText="1"/>
    </xf>
    <xf numFmtId="0" fontId="2" fillId="4" borderId="11" xfId="2" applyNumberFormat="1" applyFont="1" applyFill="1" applyBorder="1" applyAlignment="1">
      <alignment horizontal="center" vertical="center" wrapText="1"/>
    </xf>
    <xf numFmtId="0" fontId="2" fillId="4" borderId="5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horizontal="center" vertical="center"/>
    </xf>
    <xf numFmtId="0" fontId="2" fillId="0" borderId="11" xfId="2" applyNumberFormat="1" applyFont="1" applyFill="1" applyBorder="1" applyAlignment="1">
      <alignment horizontal="right" vertical="center"/>
    </xf>
    <xf numFmtId="0" fontId="2" fillId="4" borderId="6" xfId="2" applyNumberFormat="1" applyFont="1" applyFill="1" applyBorder="1" applyAlignment="1">
      <alignment horizontal="center" vertical="center"/>
    </xf>
    <xf numFmtId="0" fontId="2" fillId="4" borderId="5" xfId="2" applyNumberFormat="1" applyFont="1" applyFill="1" applyBorder="1" applyAlignment="1">
      <alignment horizontal="center" vertical="center"/>
    </xf>
    <xf numFmtId="0" fontId="2" fillId="4" borderId="7" xfId="2" applyNumberFormat="1" applyFont="1" applyFill="1" applyBorder="1" applyAlignment="1">
      <alignment horizontal="center" vertical="center"/>
    </xf>
    <xf numFmtId="0" fontId="1" fillId="4" borderId="9" xfId="2" applyFont="1" applyFill="1" applyBorder="1" applyAlignment="1">
      <alignment horizontal="center" vertical="center" wrapText="1"/>
    </xf>
    <xf numFmtId="0" fontId="1" fillId="4" borderId="15" xfId="2" applyFont="1" applyFill="1" applyBorder="1" applyAlignment="1">
      <alignment horizontal="center" vertical="center" wrapText="1"/>
    </xf>
    <xf numFmtId="0" fontId="1" fillId="4" borderId="16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3" applyNumberFormat="1" applyFont="1" applyFill="1" applyAlignment="1">
      <alignment horizontal="center" vertical="center"/>
    </xf>
    <xf numFmtId="0" fontId="2" fillId="0" borderId="11" xfId="3" applyNumberFormat="1" applyFont="1" applyFill="1" applyBorder="1" applyAlignment="1">
      <alignment horizontal="right" vertical="center"/>
    </xf>
    <xf numFmtId="0" fontId="2" fillId="4" borderId="2" xfId="3" applyNumberFormat="1" applyFont="1" applyFill="1" applyBorder="1" applyAlignment="1">
      <alignment horizontal="center" vertical="center" wrapText="1"/>
    </xf>
    <xf numFmtId="0" fontId="2" fillId="4" borderId="6" xfId="3" applyNumberFormat="1" applyFont="1" applyFill="1" applyBorder="1" applyAlignment="1">
      <alignment horizontal="center" vertical="center" wrapText="1"/>
    </xf>
    <xf numFmtId="0" fontId="2" fillId="4" borderId="5" xfId="3" applyNumberFormat="1" applyFont="1" applyFill="1" applyBorder="1" applyAlignment="1">
      <alignment horizontal="center" vertical="center" wrapText="1"/>
    </xf>
    <xf numFmtId="0" fontId="2" fillId="4" borderId="7" xfId="3" applyNumberFormat="1" applyFont="1" applyFill="1" applyBorder="1" applyAlignment="1">
      <alignment horizontal="center" vertical="center" wrapText="1"/>
    </xf>
    <xf numFmtId="0" fontId="2" fillId="4" borderId="13" xfId="3" applyNumberFormat="1" applyFont="1" applyFill="1" applyBorder="1" applyAlignment="1">
      <alignment horizontal="center" vertical="center" wrapText="1"/>
    </xf>
    <xf numFmtId="0" fontId="2" fillId="4" borderId="10" xfId="3" applyNumberFormat="1" applyFont="1" applyFill="1" applyBorder="1" applyAlignment="1">
      <alignment horizontal="center" vertical="center" wrapText="1"/>
    </xf>
    <xf numFmtId="0" fontId="1" fillId="4" borderId="2" xfId="3" applyNumberFormat="1" applyFont="1" applyFill="1" applyBorder="1" applyAlignment="1">
      <alignment horizontal="center" vertical="center" wrapText="1"/>
    </xf>
    <xf numFmtId="0" fontId="2" fillId="4" borderId="11" xfId="3" applyNumberFormat="1" applyFont="1" applyFill="1" applyBorder="1" applyAlignment="1">
      <alignment horizontal="center" vertical="center" wrapText="1"/>
    </xf>
    <xf numFmtId="0" fontId="1" fillId="4" borderId="7" xfId="3" applyNumberFormat="1" applyFont="1" applyFill="1" applyBorder="1" applyAlignment="1">
      <alignment horizontal="center" vertical="center" wrapText="1"/>
    </xf>
    <xf numFmtId="0" fontId="2" fillId="4" borderId="2" xfId="26" applyNumberFormat="1" applyFont="1" applyFill="1" applyBorder="1" applyAlignment="1">
      <alignment horizontal="center" vertical="center" wrapText="1"/>
    </xf>
    <xf numFmtId="0" fontId="6" fillId="0" borderId="0" xfId="26" applyNumberFormat="1" applyFont="1" applyFill="1" applyAlignment="1">
      <alignment horizontal="center" vertical="center" wrapText="1"/>
    </xf>
    <xf numFmtId="0" fontId="1" fillId="0" borderId="11" xfId="26" applyNumberFormat="1" applyFont="1" applyBorder="1" applyAlignment="1">
      <alignment horizontal="right" vertical="center"/>
    </xf>
    <xf numFmtId="0" fontId="2" fillId="4" borderId="2" xfId="26" applyNumberFormat="1" applyFont="1" applyFill="1" applyBorder="1" applyAlignment="1">
      <alignment horizontal="center" vertical="center"/>
    </xf>
    <xf numFmtId="0" fontId="2" fillId="0" borderId="2" xfId="26" applyNumberFormat="1" applyFont="1" applyFill="1" applyBorder="1" applyAlignment="1">
      <alignment horizontal="center" vertical="center" wrapText="1"/>
    </xf>
    <xf numFmtId="0" fontId="2" fillId="4" borderId="7" xfId="13" applyNumberFormat="1" applyFont="1" applyFill="1" applyBorder="1" applyAlignment="1">
      <alignment horizontal="center" vertical="center" wrapText="1"/>
    </xf>
    <xf numFmtId="0" fontId="2" fillId="4" borderId="16" xfId="13" applyNumberFormat="1" applyFont="1" applyFill="1" applyBorder="1" applyAlignment="1">
      <alignment horizontal="center" vertical="center" wrapText="1"/>
    </xf>
    <xf numFmtId="0" fontId="2" fillId="4" borderId="11" xfId="13" applyNumberFormat="1" applyFont="1" applyFill="1" applyBorder="1" applyAlignment="1">
      <alignment horizontal="center" vertical="center" wrapText="1"/>
    </xf>
    <xf numFmtId="0" fontId="2" fillId="4" borderId="5" xfId="13" applyNumberFormat="1" applyFont="1" applyFill="1" applyBorder="1" applyAlignment="1">
      <alignment horizontal="center" vertical="center" wrapText="1"/>
    </xf>
    <xf numFmtId="0" fontId="2" fillId="4" borderId="2" xfId="13" applyNumberFormat="1" applyFont="1" applyFill="1" applyBorder="1" applyAlignment="1">
      <alignment horizontal="center" vertical="center" wrapText="1"/>
    </xf>
    <xf numFmtId="0" fontId="5" fillId="0" borderId="0" xfId="13" applyNumberFormat="1" applyFont="1" applyFill="1" applyAlignment="1">
      <alignment horizontal="center" vertical="center"/>
    </xf>
    <xf numFmtId="0" fontId="1" fillId="0" borderId="2" xfId="13" applyNumberFormat="1" applyFont="1" applyFill="1" applyBorder="1" applyAlignment="1">
      <alignment horizontal="center" vertical="center" wrapText="1"/>
    </xf>
    <xf numFmtId="0" fontId="1" fillId="0" borderId="9" xfId="13" applyNumberFormat="1" applyFont="1" applyFill="1" applyBorder="1" applyAlignment="1">
      <alignment horizontal="center" vertical="center" wrapText="1"/>
    </xf>
    <xf numFmtId="0" fontId="1" fillId="0" borderId="4" xfId="13" applyNumberFormat="1" applyFont="1" applyFill="1" applyBorder="1" applyAlignment="1">
      <alignment horizontal="center" vertical="center" wrapText="1"/>
    </xf>
    <xf numFmtId="0" fontId="1" fillId="0" borderId="6" xfId="13" applyNumberFormat="1" applyFont="1" applyFill="1" applyBorder="1" applyAlignment="1">
      <alignment horizontal="center" vertical="center" wrapText="1"/>
    </xf>
    <xf numFmtId="0" fontId="2" fillId="4" borderId="13" xfId="13" applyNumberFormat="1" applyFont="1" applyFill="1" applyBorder="1" applyAlignment="1">
      <alignment horizontal="center" vertical="center" wrapText="1"/>
    </xf>
    <xf numFmtId="0" fontId="2" fillId="4" borderId="6" xfId="13" applyNumberFormat="1" applyFont="1" applyFill="1" applyBorder="1" applyAlignment="1">
      <alignment horizontal="center" vertical="center" wrapText="1"/>
    </xf>
    <xf numFmtId="0" fontId="2" fillId="4" borderId="10" xfId="13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 vertical="center"/>
    </xf>
    <xf numFmtId="0" fontId="4" fillId="4" borderId="2" xfId="11" applyNumberFormat="1" applyFont="1" applyFill="1" applyBorder="1" applyAlignment="1">
      <alignment horizontal="center" vertical="center"/>
    </xf>
    <xf numFmtId="0" fontId="4" fillId="4" borderId="7" xfId="11" applyNumberFormat="1" applyFont="1" applyFill="1" applyBorder="1" applyAlignment="1">
      <alignment horizontal="center" vertical="center"/>
    </xf>
    <xf numFmtId="0" fontId="4" fillId="4" borderId="2" xfId="11" applyNumberFormat="1" applyFont="1" applyFill="1" applyBorder="1" applyAlignment="1">
      <alignment horizontal="center" vertical="center" wrapText="1"/>
    </xf>
    <xf numFmtId="0" fontId="4" fillId="4" borderId="5" xfId="11" applyNumberFormat="1" applyFont="1" applyFill="1" applyBorder="1" applyAlignment="1">
      <alignment horizontal="center" vertical="center" wrapText="1"/>
    </xf>
    <xf numFmtId="0" fontId="4" fillId="4" borderId="2" xfId="24" applyNumberFormat="1" applyFont="1" applyFill="1" applyBorder="1" applyAlignment="1">
      <alignment horizontal="center" vertical="center" wrapText="1"/>
    </xf>
    <xf numFmtId="0" fontId="3" fillId="0" borderId="0" xfId="24" applyNumberFormat="1" applyFont="1" applyFill="1" applyAlignment="1">
      <alignment horizontal="center" vertical="center"/>
    </xf>
    <xf numFmtId="0" fontId="4" fillId="4" borderId="4" xfId="24" applyNumberFormat="1" applyFont="1" applyFill="1" applyBorder="1" applyAlignment="1">
      <alignment horizontal="center" vertical="center" wrapText="1"/>
    </xf>
    <xf numFmtId="0" fontId="4" fillId="4" borderId="10" xfId="24" applyNumberFormat="1" applyFont="1" applyFill="1" applyBorder="1" applyAlignment="1">
      <alignment horizontal="center" vertical="center" wrapText="1"/>
    </xf>
    <xf numFmtId="0" fontId="4" fillId="4" borderId="6" xfId="24" applyNumberFormat="1" applyFont="1" applyFill="1" applyBorder="1" applyAlignment="1">
      <alignment horizontal="center" vertical="center" wrapText="1"/>
    </xf>
    <xf numFmtId="0" fontId="4" fillId="4" borderId="7" xfId="24" applyNumberFormat="1" applyFont="1" applyFill="1" applyBorder="1" applyAlignment="1">
      <alignment horizontal="center" vertical="center" wrapText="1"/>
    </xf>
  </cellXfs>
  <cellStyles count="27">
    <cellStyle name="20% - 强调文字颜色 1" xfId="1" builtinId="30"/>
    <cellStyle name="20% - 强调文字颜色 4" xfId="2" builtinId="42"/>
    <cellStyle name="百分比" xfId="3" builtinId="5"/>
    <cellStyle name="标题 3" xfId="4" builtinId="18"/>
    <cellStyle name="常规" xfId="0" builtinId="0"/>
    <cellStyle name="常规 2" xfId="5"/>
    <cellStyle name="常规 4" xfId="6"/>
    <cellStyle name="常规01024199FB0E4AA990B5AE7002822FBB" xfId="7"/>
    <cellStyle name="常规0B6CD2B80CC44853A61EA0F3C70718A7" xfId="8"/>
    <cellStyle name="常规10FFF10EDCCA4317905A55AF0DC4BD23" xfId="9"/>
    <cellStyle name="常规16D242D3E8CA48A39E7BABAD4C2ADF34" xfId="10"/>
    <cellStyle name="常规234CAB730E9A49B381A8B2597D07D694" xfId="11"/>
    <cellStyle name="常规385200E607F04804B5C7988757B03D63" xfId="12"/>
    <cellStyle name="常规39487248717147F198562F069F2ADD01" xfId="13"/>
    <cellStyle name="常规5E9FB8AE66E14E3CBF0A58F4E691094F" xfId="14"/>
    <cellStyle name="常规76F45534EFC8460DA0F4824A8C8A34BC" xfId="15"/>
    <cellStyle name="常规895BA4DC252E44F38DB6B1093505760C" xfId="16"/>
    <cellStyle name="常规9BD24174709145A1A19E8F64762D88B5" xfId="17"/>
    <cellStyle name="常规AB1B1E38243A4EE5BA45BBBA49A942B7" xfId="18"/>
    <cellStyle name="常规E8AF75BCA17C4A7BA79F29CA83B6F5A7" xfId="19"/>
    <cellStyle name="常规EA9ADEE351EC4FBE8D6B10FECBD78F3B" xfId="20"/>
    <cellStyle name="常规F2C9F44EAE6D41698431DB70DDBCF964" xfId="21"/>
    <cellStyle name="常规FA85956AF29D46888C80C611E9FB4855" xfId="22"/>
    <cellStyle name="常规FDEBF98641054675A285ACB70D2F65A1" xfId="23"/>
    <cellStyle name="常规部门收支总表" xfId="24"/>
    <cellStyle name="常规工资福利" xfId="25"/>
    <cellStyle name="千位分隔[0]" xfId="26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tabSelected="1" workbookViewId="0">
      <selection activeCell="F11" sqref="F11"/>
    </sheetView>
  </sheetViews>
  <sheetFormatPr defaultColWidth="8" defaultRowHeight="14.25"/>
  <cols>
    <col min="1" max="1" width="33.875" customWidth="1"/>
    <col min="2" max="2" width="13.375" customWidth="1"/>
    <col min="3" max="3" width="22.125" customWidth="1"/>
    <col min="4" max="4" width="12.75" customWidth="1"/>
    <col min="5" max="5" width="22.625" bestFit="1" customWidth="1"/>
    <col min="6" max="6" width="12.875" customWidth="1"/>
    <col min="7" max="7" width="21.75" customWidth="1"/>
    <col min="8" max="8" width="10.625" customWidth="1"/>
  </cols>
  <sheetData>
    <row r="1" spans="1:8" ht="20.25" customHeight="1">
      <c r="A1" s="238"/>
      <c r="B1" s="239"/>
      <c r="C1" s="239"/>
      <c r="D1" s="239"/>
      <c r="E1" s="239"/>
      <c r="H1" s="368" t="s">
        <v>0</v>
      </c>
    </row>
    <row r="2" spans="1:8" ht="20.25" customHeight="1">
      <c r="A2" s="373" t="s">
        <v>1</v>
      </c>
      <c r="B2" s="373"/>
      <c r="C2" s="373"/>
      <c r="D2" s="373"/>
      <c r="E2" s="373"/>
      <c r="F2" s="373"/>
      <c r="G2" s="373"/>
      <c r="H2" s="373"/>
    </row>
    <row r="3" spans="1:8" ht="16.5" customHeight="1">
      <c r="A3" s="374"/>
      <c r="B3" s="374"/>
      <c r="C3" s="374"/>
      <c r="D3" s="241"/>
      <c r="E3" s="241"/>
      <c r="H3" s="242" t="s">
        <v>2</v>
      </c>
    </row>
    <row r="4" spans="1:8" ht="16.5" customHeight="1">
      <c r="A4" s="243" t="s">
        <v>3</v>
      </c>
      <c r="B4" s="243"/>
      <c r="C4" s="375" t="s">
        <v>4</v>
      </c>
      <c r="D4" s="375"/>
      <c r="E4" s="375"/>
      <c r="F4" s="375"/>
      <c r="G4" s="375"/>
      <c r="H4" s="375"/>
    </row>
    <row r="5" spans="1:8" ht="15" customHeight="1">
      <c r="A5" s="244" t="s">
        <v>5</v>
      </c>
      <c r="B5" s="244" t="s">
        <v>6</v>
      </c>
      <c r="C5" s="2" t="s">
        <v>7</v>
      </c>
      <c r="D5" s="244" t="s">
        <v>6</v>
      </c>
      <c r="E5" s="2" t="s">
        <v>8</v>
      </c>
      <c r="F5" s="244" t="s">
        <v>6</v>
      </c>
      <c r="G5" s="2" t="s">
        <v>9</v>
      </c>
      <c r="H5" s="244" t="s">
        <v>6</v>
      </c>
    </row>
    <row r="6" spans="1:8" s="22" customFormat="1" ht="15" customHeight="1">
      <c r="A6" s="245" t="s">
        <v>10</v>
      </c>
      <c r="B6" s="370">
        <v>44.5</v>
      </c>
      <c r="C6" s="245" t="s">
        <v>11</v>
      </c>
      <c r="D6" s="370">
        <v>44.5</v>
      </c>
      <c r="E6" s="245" t="s">
        <v>12</v>
      </c>
      <c r="F6" s="246">
        <f>F7+F8+F9</f>
        <v>38.5</v>
      </c>
      <c r="G6" s="247" t="s">
        <v>13</v>
      </c>
      <c r="H6" s="246">
        <v>30.9</v>
      </c>
    </row>
    <row r="7" spans="1:8" s="22" customFormat="1" ht="15" customHeight="1">
      <c r="A7" s="245" t="s">
        <v>14</v>
      </c>
      <c r="B7" s="370">
        <v>44.5</v>
      </c>
      <c r="C7" s="247" t="s">
        <v>15</v>
      </c>
      <c r="D7" s="246"/>
      <c r="E7" s="245" t="s">
        <v>16</v>
      </c>
      <c r="F7" s="246">
        <v>30.9</v>
      </c>
      <c r="G7" s="247" t="s">
        <v>17</v>
      </c>
      <c r="H7" s="246">
        <v>13.6</v>
      </c>
    </row>
    <row r="8" spans="1:8" s="22" customFormat="1" ht="15" customHeight="1">
      <c r="A8" s="245" t="s">
        <v>18</v>
      </c>
      <c r="B8" s="246"/>
      <c r="C8" s="245" t="s">
        <v>19</v>
      </c>
      <c r="D8" s="246"/>
      <c r="E8" s="245" t="s">
        <v>20</v>
      </c>
      <c r="F8" s="246">
        <v>7.6</v>
      </c>
      <c r="G8" s="247" t="s">
        <v>21</v>
      </c>
      <c r="H8" s="246"/>
    </row>
    <row r="9" spans="1:8" s="22" customFormat="1" ht="15" customHeight="1">
      <c r="A9" s="245" t="s">
        <v>22</v>
      </c>
      <c r="B9" s="246"/>
      <c r="C9" s="245" t="s">
        <v>23</v>
      </c>
      <c r="D9" s="246"/>
      <c r="E9" s="245" t="s">
        <v>24</v>
      </c>
      <c r="F9" s="246"/>
      <c r="G9" s="247" t="s">
        <v>25</v>
      </c>
      <c r="H9" s="246"/>
    </row>
    <row r="10" spans="1:8" s="22" customFormat="1" ht="15" customHeight="1">
      <c r="A10" s="245" t="s">
        <v>26</v>
      </c>
      <c r="B10" s="246"/>
      <c r="C10" s="245" t="s">
        <v>27</v>
      </c>
      <c r="D10" s="246"/>
      <c r="E10" s="245" t="s">
        <v>28</v>
      </c>
      <c r="F10" s="246">
        <v>6</v>
      </c>
      <c r="G10" s="247" t="s">
        <v>29</v>
      </c>
      <c r="H10" s="246"/>
    </row>
    <row r="11" spans="1:8" s="22" customFormat="1" ht="15" customHeight="1">
      <c r="A11" s="245" t="s">
        <v>30</v>
      </c>
      <c r="B11" s="246"/>
      <c r="C11" s="245" t="s">
        <v>31</v>
      </c>
      <c r="D11" s="246"/>
      <c r="E11" s="371" t="s">
        <v>32</v>
      </c>
      <c r="F11" s="246">
        <v>6</v>
      </c>
      <c r="G11" s="247" t="s">
        <v>33</v>
      </c>
      <c r="H11" s="246"/>
    </row>
    <row r="12" spans="1:8" s="22" customFormat="1" ht="15" customHeight="1">
      <c r="A12" s="245" t="s">
        <v>34</v>
      </c>
      <c r="B12" s="246"/>
      <c r="C12" s="245" t="s">
        <v>35</v>
      </c>
      <c r="D12" s="246"/>
      <c r="E12" s="371" t="s">
        <v>36</v>
      </c>
      <c r="F12" s="246"/>
      <c r="G12" s="247" t="s">
        <v>37</v>
      </c>
      <c r="H12" s="246"/>
    </row>
    <row r="13" spans="1:8" s="22" customFormat="1" ht="15" customHeight="1">
      <c r="A13" s="245" t="s">
        <v>38</v>
      </c>
      <c r="B13" s="246"/>
      <c r="C13" s="245" t="s">
        <v>39</v>
      </c>
      <c r="D13" s="246"/>
      <c r="E13" s="371" t="s">
        <v>40</v>
      </c>
      <c r="F13" s="246"/>
      <c r="G13" s="247" t="s">
        <v>41</v>
      </c>
      <c r="H13" s="246"/>
    </row>
    <row r="14" spans="1:8" s="22" customFormat="1" ht="15" customHeight="1">
      <c r="A14" s="245" t="s">
        <v>42</v>
      </c>
      <c r="B14" s="246"/>
      <c r="C14" s="245" t="s">
        <v>43</v>
      </c>
      <c r="D14" s="246"/>
      <c r="E14" s="371" t="s">
        <v>44</v>
      </c>
      <c r="F14" s="246"/>
      <c r="G14" s="247" t="s">
        <v>45</v>
      </c>
      <c r="H14" s="246"/>
    </row>
    <row r="15" spans="1:8" s="22" customFormat="1" ht="15" customHeight="1">
      <c r="A15" s="245"/>
      <c r="B15" s="246"/>
      <c r="C15" s="245" t="s">
        <v>46</v>
      </c>
      <c r="D15" s="246"/>
      <c r="E15" s="371" t="s">
        <v>47</v>
      </c>
      <c r="F15" s="246"/>
      <c r="G15" s="247" t="s">
        <v>48</v>
      </c>
      <c r="H15" s="246"/>
    </row>
    <row r="16" spans="1:8" s="22" customFormat="1" ht="15" customHeight="1">
      <c r="A16" s="248"/>
      <c r="B16" s="246"/>
      <c r="C16" s="245" t="s">
        <v>49</v>
      </c>
      <c r="D16" s="246"/>
      <c r="E16" s="371" t="s">
        <v>50</v>
      </c>
      <c r="F16" s="246"/>
      <c r="G16" s="247" t="s">
        <v>51</v>
      </c>
      <c r="H16" s="246"/>
    </row>
    <row r="17" spans="1:8" s="22" customFormat="1" ht="15" customHeight="1">
      <c r="A17" s="245"/>
      <c r="B17" s="246"/>
      <c r="C17" s="245" t="s">
        <v>52</v>
      </c>
      <c r="D17" s="246"/>
      <c r="E17" s="371" t="s">
        <v>53</v>
      </c>
      <c r="F17" s="246"/>
      <c r="G17" s="247" t="s">
        <v>54</v>
      </c>
      <c r="H17" s="246"/>
    </row>
    <row r="18" spans="1:8" s="22" customFormat="1" ht="15" customHeight="1">
      <c r="A18" s="245"/>
      <c r="B18" s="246"/>
      <c r="C18" s="249" t="s">
        <v>55</v>
      </c>
      <c r="D18" s="246"/>
      <c r="E18" s="245" t="s">
        <v>56</v>
      </c>
      <c r="F18" s="246"/>
      <c r="G18" s="247" t="s">
        <v>57</v>
      </c>
      <c r="H18" s="246"/>
    </row>
    <row r="19" spans="1:8" s="22" customFormat="1" ht="15" customHeight="1">
      <c r="A19" s="248"/>
      <c r="B19" s="246"/>
      <c r="C19" s="249" t="s">
        <v>58</v>
      </c>
      <c r="D19" s="246"/>
      <c r="E19" s="245" t="s">
        <v>59</v>
      </c>
      <c r="F19" s="246"/>
      <c r="G19" s="247" t="s">
        <v>60</v>
      </c>
      <c r="H19" s="246"/>
    </row>
    <row r="20" spans="1:8" s="22" customFormat="1" ht="15" customHeight="1">
      <c r="A20" s="248"/>
      <c r="B20" s="246"/>
      <c r="C20" s="249" t="s">
        <v>61</v>
      </c>
      <c r="D20" s="246"/>
      <c r="E20" s="245" t="s">
        <v>62</v>
      </c>
      <c r="F20" s="246"/>
      <c r="G20" s="247" t="s">
        <v>63</v>
      </c>
      <c r="H20" s="246"/>
    </row>
    <row r="21" spans="1:8" s="22" customFormat="1" ht="15" customHeight="1">
      <c r="A21" s="245"/>
      <c r="B21" s="246"/>
      <c r="C21" s="249" t="s">
        <v>64</v>
      </c>
      <c r="D21" s="246"/>
      <c r="E21" s="245"/>
      <c r="F21" s="246"/>
      <c r="G21" s="247"/>
      <c r="H21" s="246"/>
    </row>
    <row r="22" spans="1:8" s="22" customFormat="1" ht="15" customHeight="1">
      <c r="A22" s="245"/>
      <c r="B22" s="246"/>
      <c r="C22" s="249" t="s">
        <v>65</v>
      </c>
      <c r="D22" s="246"/>
      <c r="E22" s="245"/>
      <c r="F22" s="246"/>
      <c r="G22" s="247"/>
      <c r="H22" s="246"/>
    </row>
    <row r="23" spans="1:8" s="22" customFormat="1" ht="15" customHeight="1">
      <c r="A23" s="245"/>
      <c r="B23" s="246"/>
      <c r="C23" s="249" t="s">
        <v>66</v>
      </c>
      <c r="D23" s="246"/>
      <c r="E23" s="245"/>
      <c r="F23" s="246"/>
      <c r="G23" s="247"/>
      <c r="H23" s="246"/>
    </row>
    <row r="24" spans="1:8" s="22" customFormat="1" ht="15" customHeight="1">
      <c r="A24" s="245"/>
      <c r="B24" s="246"/>
      <c r="C24" s="249" t="s">
        <v>67</v>
      </c>
      <c r="D24" s="246"/>
      <c r="E24" s="245"/>
      <c r="F24" s="246"/>
      <c r="G24" s="247"/>
      <c r="H24" s="246"/>
    </row>
    <row r="25" spans="1:8" s="22" customFormat="1" ht="15" customHeight="1">
      <c r="A25" s="245"/>
      <c r="B25" s="246"/>
      <c r="C25" s="249" t="s">
        <v>68</v>
      </c>
      <c r="D25" s="246"/>
      <c r="E25" s="245"/>
      <c r="F25" s="246"/>
      <c r="G25" s="247"/>
      <c r="H25" s="246"/>
    </row>
    <row r="26" spans="1:8" s="22" customFormat="1" ht="15" customHeight="1">
      <c r="A26" s="250" t="s">
        <v>69</v>
      </c>
      <c r="B26" s="370">
        <v>44.5</v>
      </c>
      <c r="C26" s="250" t="s">
        <v>70</v>
      </c>
      <c r="D26" s="370">
        <v>44.5</v>
      </c>
      <c r="E26" s="250" t="s">
        <v>70</v>
      </c>
      <c r="F26" s="370">
        <v>44.5</v>
      </c>
      <c r="G26" s="372" t="s">
        <v>71</v>
      </c>
      <c r="H26" s="370">
        <v>44.5</v>
      </c>
    </row>
    <row r="27" spans="1:8" s="22" customFormat="1" ht="15" customHeight="1">
      <c r="A27" s="245" t="s">
        <v>72</v>
      </c>
      <c r="B27" s="246"/>
      <c r="C27" s="245"/>
      <c r="D27" s="246"/>
      <c r="E27" s="245"/>
      <c r="F27" s="246"/>
      <c r="G27" s="372"/>
      <c r="H27" s="246"/>
    </row>
    <row r="28" spans="1:8" s="22" customFormat="1" ht="13.5" customHeight="1">
      <c r="A28" s="250" t="s">
        <v>73</v>
      </c>
      <c r="B28" s="370">
        <v>44.5</v>
      </c>
      <c r="C28" s="250" t="s">
        <v>74</v>
      </c>
      <c r="D28" s="370">
        <v>44.5</v>
      </c>
      <c r="E28" s="250" t="s">
        <v>74</v>
      </c>
      <c r="F28" s="370">
        <v>44.5</v>
      </c>
      <c r="G28" s="372" t="s">
        <v>74</v>
      </c>
      <c r="H28" s="370">
        <v>44.5</v>
      </c>
    </row>
    <row r="29" spans="1:8" ht="14.25" customHeight="1">
      <c r="A29" s="376"/>
      <c r="B29" s="376"/>
      <c r="C29" s="376"/>
      <c r="D29" s="376"/>
      <c r="E29" s="376"/>
      <c r="F29" s="376"/>
    </row>
  </sheetData>
  <mergeCells count="4">
    <mergeCell ref="A2:H2"/>
    <mergeCell ref="A3:C3"/>
    <mergeCell ref="C4:H4"/>
    <mergeCell ref="A29:F29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26"/>
  <sheetViews>
    <sheetView showGridLines="0" showZeros="0" workbookViewId="0"/>
  </sheetViews>
  <sheetFormatPr defaultColWidth="6.875" defaultRowHeight="14.25"/>
  <cols>
    <col min="1" max="3" width="3.625" customWidth="1"/>
    <col min="4" max="4" width="11.125" customWidth="1"/>
    <col min="5" max="5" width="22.875" customWidth="1"/>
    <col min="6" max="6" width="12.125" customWidth="1"/>
    <col min="7" max="12" width="10.375" customWidth="1"/>
    <col min="13" max="251" width="6.75" customWidth="1"/>
  </cols>
  <sheetData>
    <row r="1" spans="1:252" ht="23.1" customHeight="1">
      <c r="L1" s="252" t="s">
        <v>205</v>
      </c>
    </row>
    <row r="2" spans="1:252" ht="23.1" customHeight="1">
      <c r="A2" s="441" t="s">
        <v>206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252" ht="23.1" customHeight="1">
      <c r="K3" s="442" t="s">
        <v>77</v>
      </c>
      <c r="L3" s="442"/>
    </row>
    <row r="4" spans="1:252" ht="23.1" customHeight="1">
      <c r="A4" s="443" t="s">
        <v>97</v>
      </c>
      <c r="B4" s="443"/>
      <c r="C4" s="444"/>
      <c r="D4" s="440" t="s">
        <v>130</v>
      </c>
      <c r="E4" s="446" t="s">
        <v>98</v>
      </c>
      <c r="F4" s="440" t="s">
        <v>174</v>
      </c>
      <c r="G4" s="447" t="s">
        <v>207</v>
      </c>
      <c r="H4" s="440" t="s">
        <v>208</v>
      </c>
      <c r="I4" s="440" t="s">
        <v>209</v>
      </c>
      <c r="J4" s="440" t="s">
        <v>210</v>
      </c>
      <c r="K4" s="440" t="s">
        <v>211</v>
      </c>
      <c r="L4" s="440" t="s">
        <v>194</v>
      </c>
    </row>
    <row r="5" spans="1:252" ht="18" customHeight="1">
      <c r="A5" s="440" t="s">
        <v>100</v>
      </c>
      <c r="B5" s="445" t="s">
        <v>101</v>
      </c>
      <c r="C5" s="446" t="s">
        <v>102</v>
      </c>
      <c r="D5" s="440"/>
      <c r="E5" s="446"/>
      <c r="F5" s="440"/>
      <c r="G5" s="447"/>
      <c r="H5" s="440"/>
      <c r="I5" s="440"/>
      <c r="J5" s="440"/>
      <c r="K5" s="440"/>
      <c r="L5" s="440"/>
    </row>
    <row r="6" spans="1:252" ht="18" customHeight="1">
      <c r="A6" s="440"/>
      <c r="B6" s="445"/>
      <c r="C6" s="446"/>
      <c r="D6" s="440"/>
      <c r="E6" s="446"/>
      <c r="F6" s="440"/>
      <c r="G6" s="447"/>
      <c r="H6" s="440"/>
      <c r="I6" s="440"/>
      <c r="J6" s="440"/>
      <c r="K6" s="440"/>
      <c r="L6" s="440"/>
    </row>
    <row r="7" spans="1:252" ht="23.1" customHeight="1">
      <c r="A7" s="253" t="s">
        <v>92</v>
      </c>
      <c r="B7" s="253" t="s">
        <v>92</v>
      </c>
      <c r="C7" s="253" t="s">
        <v>92</v>
      </c>
      <c r="D7" s="253" t="s">
        <v>92</v>
      </c>
      <c r="E7" s="253" t="s">
        <v>92</v>
      </c>
      <c r="F7" s="253">
        <v>1</v>
      </c>
      <c r="G7" s="253">
        <v>2</v>
      </c>
      <c r="H7" s="253">
        <v>3</v>
      </c>
      <c r="I7" s="253">
        <v>4</v>
      </c>
      <c r="J7" s="253">
        <v>5</v>
      </c>
      <c r="K7" s="253">
        <v>6</v>
      </c>
      <c r="L7" s="253">
        <v>7</v>
      </c>
      <c r="M7" s="261"/>
      <c r="N7" s="262"/>
    </row>
    <row r="8" spans="1:252" s="251" customFormat="1" ht="23.25" customHeight="1">
      <c r="A8" s="254"/>
      <c r="B8" s="254"/>
      <c r="C8" s="255"/>
      <c r="D8" s="256"/>
      <c r="E8" s="257"/>
      <c r="F8" s="258"/>
      <c r="G8" s="258"/>
      <c r="H8" s="259"/>
      <c r="I8" s="258"/>
      <c r="J8" s="258"/>
      <c r="K8" s="258"/>
      <c r="L8" s="259"/>
      <c r="M8" s="261"/>
      <c r="N8" s="263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  <c r="IC8" s="261"/>
      <c r="ID8" s="261"/>
      <c r="IE8" s="261"/>
      <c r="IF8" s="261"/>
      <c r="IG8" s="261"/>
      <c r="IH8" s="261"/>
      <c r="II8" s="261"/>
      <c r="IJ8" s="261"/>
      <c r="IK8" s="261"/>
      <c r="IL8" s="261"/>
      <c r="IM8" s="264"/>
      <c r="IN8" s="264"/>
      <c r="IO8" s="264"/>
      <c r="IP8" s="264"/>
      <c r="IQ8" s="264"/>
      <c r="IR8" s="22"/>
    </row>
    <row r="9" spans="1:252" ht="27.75" customHeight="1">
      <c r="A9" s="260" t="s">
        <v>212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252" ht="23.1" customHeight="1">
      <c r="A10" s="261"/>
      <c r="B10" s="261"/>
      <c r="C10" s="261"/>
      <c r="D10" s="261"/>
      <c r="E10" s="261"/>
      <c r="F10" s="261"/>
      <c r="H10" s="261"/>
      <c r="I10" s="261"/>
      <c r="J10" s="261"/>
      <c r="K10" s="261"/>
      <c r="L10" s="261"/>
      <c r="M10" s="263"/>
    </row>
    <row r="11" spans="1:252" ht="23.1" customHeight="1">
      <c r="A11" s="261"/>
      <c r="B11" s="261"/>
      <c r="C11" s="261"/>
      <c r="D11" s="261"/>
      <c r="E11" s="261"/>
      <c r="F11" s="261"/>
      <c r="H11" s="261"/>
      <c r="I11" s="261"/>
      <c r="J11" s="261"/>
      <c r="K11" s="261"/>
      <c r="L11" s="261"/>
      <c r="M11" s="262"/>
    </row>
    <row r="12" spans="1:252" ht="23.1" customHeight="1">
      <c r="A12" s="261"/>
      <c r="B12" s="261"/>
      <c r="C12" s="261"/>
      <c r="D12" s="261"/>
      <c r="E12" s="261"/>
      <c r="F12" s="261"/>
      <c r="H12" s="261"/>
      <c r="I12" s="261"/>
      <c r="J12" s="261"/>
      <c r="K12" s="261"/>
      <c r="L12" s="261"/>
      <c r="M12" s="262"/>
    </row>
    <row r="13" spans="1:252" ht="23.1" customHeight="1">
      <c r="A13" s="261"/>
      <c r="E13" s="261"/>
      <c r="F13" s="261"/>
      <c r="H13" s="261"/>
      <c r="I13" s="261"/>
      <c r="J13" s="261"/>
      <c r="K13" s="261"/>
      <c r="L13" s="261"/>
      <c r="M13" s="262"/>
    </row>
    <row r="14" spans="1:252" ht="23.1" customHeight="1">
      <c r="A14" s="261"/>
      <c r="H14" s="261"/>
      <c r="I14" s="261"/>
      <c r="J14" s="261"/>
      <c r="K14" s="261"/>
      <c r="L14" s="261"/>
      <c r="M14" s="262"/>
    </row>
    <row r="15" spans="1:252" ht="23.1" customHeight="1">
      <c r="H15" s="261"/>
      <c r="I15" s="261"/>
      <c r="J15" s="261"/>
      <c r="K15" s="261"/>
      <c r="L15" s="261"/>
      <c r="M15" s="262"/>
    </row>
    <row r="16" spans="1:252" ht="23.1" customHeight="1">
      <c r="H16" s="261"/>
      <c r="I16" s="261"/>
      <c r="J16" s="261"/>
      <c r="K16" s="261"/>
      <c r="M16" s="262"/>
    </row>
    <row r="17" spans="8:13" ht="23.1" customHeight="1">
      <c r="H17" s="261"/>
      <c r="M17" s="262"/>
    </row>
    <row r="18" spans="8:13" ht="23.1" customHeight="1">
      <c r="M18" s="262"/>
    </row>
    <row r="19" spans="8:13" ht="23.1" customHeight="1">
      <c r="M19" s="262"/>
    </row>
    <row r="20" spans="8:13" ht="23.1" customHeight="1">
      <c r="M20" s="262"/>
    </row>
    <row r="21" spans="8:13" ht="23.1" customHeight="1">
      <c r="M21" s="262"/>
    </row>
    <row r="22" spans="8:13" ht="23.1" customHeight="1">
      <c r="M22" s="262"/>
    </row>
    <row r="23" spans="8:13" ht="23.1" customHeight="1">
      <c r="M23" s="262"/>
    </row>
    <row r="24" spans="8:13" ht="23.1" customHeight="1">
      <c r="M24" s="262"/>
    </row>
    <row r="25" spans="8:13" ht="23.1" customHeight="1">
      <c r="M25" s="262"/>
    </row>
    <row r="26" spans="8:13" ht="23.1" customHeight="1">
      <c r="M26" s="262"/>
    </row>
  </sheetData>
  <mergeCells count="15">
    <mergeCell ref="C5:C6"/>
    <mergeCell ref="D4:D6"/>
    <mergeCell ref="E4:E6"/>
    <mergeCell ref="F4:F6"/>
    <mergeCell ref="G4:G6"/>
    <mergeCell ref="L4:L6"/>
    <mergeCell ref="H4:H6"/>
    <mergeCell ref="I4:I6"/>
    <mergeCell ref="J4:J6"/>
    <mergeCell ref="K4:K6"/>
    <mergeCell ref="A2:L2"/>
    <mergeCell ref="K3:L3"/>
    <mergeCell ref="A4:C4"/>
    <mergeCell ref="A5:A6"/>
    <mergeCell ref="B5:B6"/>
  </mergeCells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workbookViewId="0"/>
  </sheetViews>
  <sheetFormatPr defaultColWidth="8" defaultRowHeight="14.25"/>
  <cols>
    <col min="1" max="3" width="5.875" customWidth="1"/>
    <col min="5" max="5" width="14.875" customWidth="1"/>
    <col min="6" max="6" width="10.375" customWidth="1"/>
  </cols>
  <sheetData>
    <row r="1" spans="1:11" ht="14.25" customHeight="1">
      <c r="K1" t="s">
        <v>213</v>
      </c>
    </row>
    <row r="2" spans="1:11" ht="27" customHeight="1">
      <c r="A2" s="412" t="s">
        <v>214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ht="14.25" customHeight="1">
      <c r="J3" s="448" t="s">
        <v>77</v>
      </c>
      <c r="K3" s="448"/>
    </row>
    <row r="4" spans="1:11" ht="33" customHeight="1">
      <c r="A4" s="431" t="s">
        <v>97</v>
      </c>
      <c r="B4" s="431"/>
      <c r="C4" s="431"/>
      <c r="D4" s="411" t="s">
        <v>197</v>
      </c>
      <c r="E4" s="411" t="s">
        <v>131</v>
      </c>
      <c r="F4" s="411" t="s">
        <v>120</v>
      </c>
      <c r="G4" s="411"/>
      <c r="H4" s="411"/>
      <c r="I4" s="411"/>
      <c r="J4" s="411"/>
      <c r="K4" s="411"/>
    </row>
    <row r="5" spans="1:11" ht="14.25" customHeight="1">
      <c r="A5" s="411" t="s">
        <v>100</v>
      </c>
      <c r="B5" s="411" t="s">
        <v>101</v>
      </c>
      <c r="C5" s="411" t="s">
        <v>102</v>
      </c>
      <c r="D5" s="411"/>
      <c r="E5" s="411"/>
      <c r="F5" s="411" t="s">
        <v>89</v>
      </c>
      <c r="G5" s="411" t="s">
        <v>215</v>
      </c>
      <c r="H5" s="411" t="s">
        <v>211</v>
      </c>
      <c r="I5" s="411" t="s">
        <v>216</v>
      </c>
      <c r="J5" s="411" t="s">
        <v>217</v>
      </c>
      <c r="K5" s="411" t="s">
        <v>218</v>
      </c>
    </row>
    <row r="6" spans="1:11" ht="32.25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s="22" customFormat="1" ht="24.75" customHeight="1">
      <c r="A7" s="77"/>
      <c r="B7" s="77"/>
      <c r="C7" s="77"/>
      <c r="D7" s="77"/>
      <c r="E7" s="64"/>
      <c r="F7" s="165"/>
      <c r="G7" s="165"/>
      <c r="H7" s="165"/>
      <c r="I7" s="165"/>
      <c r="J7" s="165"/>
      <c r="K7" s="165"/>
    </row>
    <row r="8" spans="1:11" ht="15.6" customHeight="1">
      <c r="A8" t="s">
        <v>212</v>
      </c>
    </row>
  </sheetData>
  <mergeCells count="15">
    <mergeCell ref="F5:F6"/>
    <mergeCell ref="G5:G6"/>
    <mergeCell ref="H5:H6"/>
    <mergeCell ref="I5:I6"/>
    <mergeCell ref="J5:J6"/>
    <mergeCell ref="K5:K6"/>
    <mergeCell ref="A5:A6"/>
    <mergeCell ref="B5:B6"/>
    <mergeCell ref="C5:C6"/>
    <mergeCell ref="D4:D6"/>
    <mergeCell ref="A2:K2"/>
    <mergeCell ref="J3:K3"/>
    <mergeCell ref="A4:C4"/>
    <mergeCell ref="F4:K4"/>
    <mergeCell ref="E4:E6"/>
  </mergeCells>
  <phoneticPr fontId="1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/>
  </sheetViews>
  <sheetFormatPr defaultColWidth="8" defaultRowHeight="14.25"/>
  <cols>
    <col min="1" max="1" width="37" bestFit="1" customWidth="1"/>
    <col min="2" max="2" width="15.5" customWidth="1"/>
    <col min="3" max="3" width="24" bestFit="1" customWidth="1"/>
    <col min="4" max="6" width="13.875" customWidth="1"/>
  </cols>
  <sheetData>
    <row r="1" spans="1:6" ht="20.25" customHeight="1">
      <c r="A1" s="238"/>
      <c r="B1" s="239"/>
      <c r="C1" s="239"/>
      <c r="D1" s="239"/>
      <c r="E1" s="239"/>
      <c r="F1" s="240" t="s">
        <v>219</v>
      </c>
    </row>
    <row r="2" spans="1:6" ht="24" customHeight="1">
      <c r="A2" s="373" t="s">
        <v>220</v>
      </c>
      <c r="B2" s="373"/>
      <c r="C2" s="373"/>
      <c r="D2" s="373"/>
      <c r="E2" s="373"/>
      <c r="F2" s="373"/>
    </row>
    <row r="3" spans="1:6" ht="14.25" customHeight="1">
      <c r="A3" s="374"/>
      <c r="B3" s="374"/>
      <c r="C3" s="374"/>
      <c r="D3" s="241"/>
      <c r="E3" s="241"/>
      <c r="F3" s="242" t="s">
        <v>2</v>
      </c>
    </row>
    <row r="4" spans="1:6" ht="17.25" customHeight="1">
      <c r="A4" s="243" t="s">
        <v>3</v>
      </c>
      <c r="B4" s="243"/>
      <c r="C4" s="243" t="s">
        <v>4</v>
      </c>
      <c r="D4" s="243"/>
      <c r="E4" s="243"/>
      <c r="F4" s="243"/>
    </row>
    <row r="5" spans="1:6" ht="17.25" customHeight="1">
      <c r="A5" s="244" t="s">
        <v>5</v>
      </c>
      <c r="B5" s="244" t="s">
        <v>6</v>
      </c>
      <c r="C5" s="2" t="s">
        <v>5</v>
      </c>
      <c r="D5" s="244" t="s">
        <v>80</v>
      </c>
      <c r="E5" s="2" t="s">
        <v>221</v>
      </c>
      <c r="F5" s="244" t="s">
        <v>222</v>
      </c>
    </row>
    <row r="6" spans="1:6" s="22" customFormat="1" ht="15" customHeight="1">
      <c r="A6" s="245" t="s">
        <v>223</v>
      </c>
      <c r="B6" s="246">
        <v>44.5</v>
      </c>
      <c r="C6" s="245" t="s">
        <v>11</v>
      </c>
      <c r="D6" s="165">
        <v>44.5</v>
      </c>
      <c r="E6" s="165">
        <v>44.5</v>
      </c>
      <c r="F6" s="165"/>
    </row>
    <row r="7" spans="1:6" s="22" customFormat="1" ht="15" customHeight="1">
      <c r="A7" s="245" t="s">
        <v>224</v>
      </c>
      <c r="B7" s="246">
        <v>44.5</v>
      </c>
      <c r="C7" s="247" t="s">
        <v>15</v>
      </c>
      <c r="D7" s="165"/>
      <c r="E7" s="165"/>
      <c r="F7" s="165"/>
    </row>
    <row r="8" spans="1:6" s="22" customFormat="1" ht="15" customHeight="1">
      <c r="A8" s="245" t="s">
        <v>18</v>
      </c>
      <c r="B8" s="246"/>
      <c r="C8" s="245" t="s">
        <v>19</v>
      </c>
      <c r="D8" s="165"/>
      <c r="E8" s="165"/>
      <c r="F8" s="165"/>
    </row>
    <row r="9" spans="1:6" s="22" customFormat="1" ht="15" customHeight="1">
      <c r="A9" s="245" t="s">
        <v>225</v>
      </c>
      <c r="B9" s="246"/>
      <c r="C9" s="245" t="s">
        <v>23</v>
      </c>
      <c r="D9" s="165"/>
      <c r="E9" s="165"/>
      <c r="F9" s="165"/>
    </row>
    <row r="10" spans="1:6" s="22" customFormat="1" ht="15" customHeight="1">
      <c r="A10" s="245"/>
      <c r="B10" s="246"/>
      <c r="C10" s="245" t="s">
        <v>27</v>
      </c>
      <c r="D10" s="165"/>
      <c r="E10" s="165"/>
      <c r="F10" s="165"/>
    </row>
    <row r="11" spans="1:6" s="22" customFormat="1" ht="15" customHeight="1">
      <c r="A11" s="245"/>
      <c r="B11" s="246"/>
      <c r="C11" s="245" t="s">
        <v>31</v>
      </c>
      <c r="D11" s="165"/>
      <c r="E11" s="165"/>
      <c r="F11" s="165"/>
    </row>
    <row r="12" spans="1:6" s="22" customFormat="1" ht="15" customHeight="1">
      <c r="A12" s="245"/>
      <c r="B12" s="246"/>
      <c r="C12" s="245" t="s">
        <v>35</v>
      </c>
      <c r="D12" s="165"/>
      <c r="E12" s="165"/>
      <c r="F12" s="165"/>
    </row>
    <row r="13" spans="1:6" s="22" customFormat="1" ht="15" customHeight="1">
      <c r="A13" s="245"/>
      <c r="B13" s="246"/>
      <c r="C13" s="245" t="s">
        <v>39</v>
      </c>
      <c r="D13" s="165"/>
      <c r="E13" s="165"/>
      <c r="F13" s="165"/>
    </row>
    <row r="14" spans="1:6" s="22" customFormat="1" ht="15" customHeight="1">
      <c r="A14" s="248"/>
      <c r="B14" s="246"/>
      <c r="C14" s="245" t="s">
        <v>43</v>
      </c>
      <c r="D14" s="165"/>
      <c r="E14" s="165"/>
      <c r="F14" s="165"/>
    </row>
    <row r="15" spans="1:6" s="22" customFormat="1" ht="15" customHeight="1">
      <c r="A15" s="245"/>
      <c r="B15" s="246"/>
      <c r="C15" s="245" t="s">
        <v>46</v>
      </c>
      <c r="D15" s="165"/>
      <c r="E15" s="165"/>
      <c r="F15" s="165"/>
    </row>
    <row r="16" spans="1:6" s="22" customFormat="1" ht="15" customHeight="1">
      <c r="A16" s="245"/>
      <c r="B16" s="246"/>
      <c r="C16" s="245" t="s">
        <v>49</v>
      </c>
      <c r="D16" s="165"/>
      <c r="E16" s="165"/>
      <c r="F16" s="165"/>
    </row>
    <row r="17" spans="1:6" s="22" customFormat="1" ht="15" customHeight="1">
      <c r="A17" s="245"/>
      <c r="B17" s="246"/>
      <c r="C17" s="245" t="s">
        <v>52</v>
      </c>
      <c r="D17" s="165"/>
      <c r="E17" s="165"/>
      <c r="F17" s="165"/>
    </row>
    <row r="18" spans="1:6" s="22" customFormat="1" ht="15" customHeight="1">
      <c r="A18" s="245"/>
      <c r="B18" s="246"/>
      <c r="C18" s="249" t="s">
        <v>55</v>
      </c>
      <c r="D18" s="165"/>
      <c r="E18" s="165"/>
      <c r="F18" s="165"/>
    </row>
    <row r="19" spans="1:6" s="22" customFormat="1" ht="15" customHeight="1">
      <c r="A19" s="245"/>
      <c r="B19" s="246"/>
      <c r="C19" s="249" t="s">
        <v>58</v>
      </c>
      <c r="D19" s="165"/>
      <c r="E19" s="165"/>
      <c r="F19" s="165"/>
    </row>
    <row r="20" spans="1:6" s="22" customFormat="1" ht="15" customHeight="1">
      <c r="A20" s="245"/>
      <c r="B20" s="246"/>
      <c r="C20" s="249" t="s">
        <v>61</v>
      </c>
      <c r="D20" s="165"/>
      <c r="E20" s="165"/>
      <c r="F20" s="165"/>
    </row>
    <row r="21" spans="1:6" s="22" customFormat="1" ht="15" customHeight="1">
      <c r="A21" s="245"/>
      <c r="B21" s="246"/>
      <c r="C21" s="249" t="s">
        <v>64</v>
      </c>
      <c r="D21" s="165"/>
      <c r="E21" s="165"/>
      <c r="F21" s="165"/>
    </row>
    <row r="22" spans="1:6" s="22" customFormat="1" ht="15" customHeight="1">
      <c r="A22" s="245"/>
      <c r="B22" s="246"/>
      <c r="C22" s="249" t="s">
        <v>65</v>
      </c>
      <c r="D22" s="165"/>
      <c r="E22" s="165"/>
      <c r="F22" s="165"/>
    </row>
    <row r="23" spans="1:6" s="22" customFormat="1" ht="15" customHeight="1">
      <c r="A23" s="245"/>
      <c r="B23" s="246"/>
      <c r="C23" s="249" t="s">
        <v>66</v>
      </c>
      <c r="D23" s="165"/>
      <c r="E23" s="165"/>
      <c r="F23" s="165"/>
    </row>
    <row r="24" spans="1:6" s="22" customFormat="1" ht="15" customHeight="1">
      <c r="A24" s="245"/>
      <c r="B24" s="246"/>
      <c r="C24" s="249" t="s">
        <v>67</v>
      </c>
      <c r="D24" s="165"/>
      <c r="E24" s="165"/>
      <c r="F24" s="165"/>
    </row>
    <row r="25" spans="1:6" s="22" customFormat="1" ht="15" customHeight="1">
      <c r="A25" s="245"/>
      <c r="B25" s="246"/>
      <c r="C25" s="249" t="s">
        <v>68</v>
      </c>
      <c r="D25" s="165"/>
      <c r="E25" s="165"/>
      <c r="F25" s="165"/>
    </row>
    <row r="26" spans="1:6" s="22" customFormat="1" ht="15" customHeight="1">
      <c r="A26" s="250" t="s">
        <v>69</v>
      </c>
      <c r="B26" s="246">
        <v>44.5</v>
      </c>
      <c r="C26" s="250" t="s">
        <v>70</v>
      </c>
      <c r="D26" s="165">
        <v>44.5</v>
      </c>
      <c r="E26" s="165">
        <v>44.5</v>
      </c>
      <c r="F26" s="165"/>
    </row>
    <row r="27" spans="1:6" ht="14.25" customHeight="1">
      <c r="A27" s="449"/>
      <c r="B27" s="449"/>
      <c r="C27" s="449"/>
      <c r="D27" s="449"/>
      <c r="E27" s="449"/>
      <c r="F27" s="449"/>
    </row>
  </sheetData>
  <mergeCells count="3">
    <mergeCell ref="A2:F2"/>
    <mergeCell ref="A3:C3"/>
    <mergeCell ref="A27:F27"/>
  </mergeCells>
  <phoneticPr fontId="1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19"/>
  <sheetViews>
    <sheetView showGridLines="0" showZeros="0" workbookViewId="0"/>
  </sheetViews>
  <sheetFormatPr defaultColWidth="6.875" defaultRowHeight="14.25"/>
  <cols>
    <col min="1" max="3" width="5.375" customWidth="1"/>
    <col min="4" max="4" width="7.625" customWidth="1"/>
    <col min="5" max="5" width="30.375" customWidth="1"/>
    <col min="6" max="19" width="8.625" customWidth="1"/>
    <col min="20" max="247" width="8" customWidth="1"/>
  </cols>
  <sheetData>
    <row r="1" spans="1:252" ht="23.2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Q1" s="210"/>
      <c r="R1" s="210"/>
      <c r="S1" s="210" t="s">
        <v>226</v>
      </c>
    </row>
    <row r="2" spans="1:252" ht="23.25" customHeight="1">
      <c r="A2" s="451" t="s">
        <v>227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252" s="207" customFormat="1" ht="23.25" customHeight="1">
      <c r="A3" s="211"/>
      <c r="B3" s="211"/>
      <c r="C3" s="212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Q3" s="210"/>
      <c r="R3" s="210"/>
      <c r="S3" s="234" t="s">
        <v>77</v>
      </c>
      <c r="IN3"/>
      <c r="IO3"/>
      <c r="IP3"/>
      <c r="IQ3"/>
      <c r="IR3"/>
    </row>
    <row r="4" spans="1:252" s="207" customFormat="1" ht="23.25" customHeight="1">
      <c r="A4" s="213" t="s">
        <v>111</v>
      </c>
      <c r="B4" s="213"/>
      <c r="C4" s="213"/>
      <c r="D4" s="450" t="s">
        <v>78</v>
      </c>
      <c r="E4" s="450" t="s">
        <v>98</v>
      </c>
      <c r="F4" s="452" t="s">
        <v>228</v>
      </c>
      <c r="G4" s="214" t="s">
        <v>113</v>
      </c>
      <c r="H4" s="214"/>
      <c r="I4" s="214"/>
      <c r="J4" s="214"/>
      <c r="K4" s="214" t="s">
        <v>114</v>
      </c>
      <c r="L4" s="214"/>
      <c r="M4" s="214"/>
      <c r="N4" s="214"/>
      <c r="O4" s="214"/>
      <c r="P4" s="214"/>
      <c r="Q4" s="214"/>
      <c r="R4" s="214"/>
      <c r="S4" s="450" t="s">
        <v>117</v>
      </c>
      <c r="IN4"/>
      <c r="IO4"/>
      <c r="IP4"/>
      <c r="IQ4"/>
      <c r="IR4"/>
    </row>
    <row r="5" spans="1:252" s="207" customFormat="1" ht="23.25" customHeight="1">
      <c r="A5" s="450" t="s">
        <v>100</v>
      </c>
      <c r="B5" s="452" t="s">
        <v>101</v>
      </c>
      <c r="C5" s="450" t="s">
        <v>102</v>
      </c>
      <c r="D5" s="450"/>
      <c r="E5" s="450"/>
      <c r="F5" s="454"/>
      <c r="G5" s="450" t="s">
        <v>80</v>
      </c>
      <c r="H5" s="450" t="s">
        <v>118</v>
      </c>
      <c r="I5" s="450" t="s">
        <v>119</v>
      </c>
      <c r="J5" s="450" t="s">
        <v>120</v>
      </c>
      <c r="K5" s="450" t="s">
        <v>80</v>
      </c>
      <c r="L5" s="450" t="s">
        <v>121</v>
      </c>
      <c r="M5" s="450" t="s">
        <v>122</v>
      </c>
      <c r="N5" s="450" t="s">
        <v>123</v>
      </c>
      <c r="O5" s="450" t="s">
        <v>124</v>
      </c>
      <c r="P5" s="450" t="s">
        <v>125</v>
      </c>
      <c r="Q5" s="450" t="s">
        <v>126</v>
      </c>
      <c r="R5" s="450" t="s">
        <v>127</v>
      </c>
      <c r="S5" s="450"/>
      <c r="IN5"/>
      <c r="IO5"/>
      <c r="IP5"/>
      <c r="IQ5"/>
      <c r="IR5"/>
    </row>
    <row r="6" spans="1:252" ht="31.5" customHeight="1">
      <c r="A6" s="450"/>
      <c r="B6" s="453"/>
      <c r="C6" s="450"/>
      <c r="D6" s="450"/>
      <c r="E6" s="450"/>
      <c r="F6" s="453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</row>
    <row r="7" spans="1:252" ht="23.25" customHeight="1">
      <c r="A7" s="215" t="s">
        <v>92</v>
      </c>
      <c r="B7" s="216" t="s">
        <v>92</v>
      </c>
      <c r="C7" s="216" t="s">
        <v>92</v>
      </c>
      <c r="D7" s="216" t="s">
        <v>92</v>
      </c>
      <c r="E7" s="216" t="s">
        <v>92</v>
      </c>
      <c r="F7" s="216">
        <v>1</v>
      </c>
      <c r="G7" s="216">
        <v>2</v>
      </c>
      <c r="H7" s="216">
        <v>3</v>
      </c>
      <c r="I7" s="215">
        <v>4</v>
      </c>
      <c r="J7" s="226">
        <v>5</v>
      </c>
      <c r="K7" s="218">
        <v>6</v>
      </c>
      <c r="L7" s="218">
        <v>7</v>
      </c>
      <c r="M7" s="218">
        <v>8</v>
      </c>
      <c r="N7" s="226">
        <v>9</v>
      </c>
      <c r="O7" s="226">
        <v>10</v>
      </c>
      <c r="P7" s="218">
        <v>11</v>
      </c>
      <c r="Q7" s="218">
        <v>12</v>
      </c>
      <c r="R7" s="218">
        <v>13</v>
      </c>
      <c r="S7" s="235">
        <v>14</v>
      </c>
    </row>
    <row r="8" spans="1:252" ht="23.25" customHeight="1">
      <c r="A8" s="58" t="s">
        <v>103</v>
      </c>
      <c r="B8" s="59"/>
      <c r="C8" s="59"/>
      <c r="D8" s="60" t="s">
        <v>93</v>
      </c>
      <c r="E8" s="61" t="s">
        <v>104</v>
      </c>
      <c r="F8" s="229">
        <f>F9</f>
        <v>44.5</v>
      </c>
      <c r="G8" s="229">
        <f>G9</f>
        <v>38.5</v>
      </c>
      <c r="H8" s="229">
        <f>H9</f>
        <v>30.9</v>
      </c>
      <c r="I8" s="229">
        <v>7.6</v>
      </c>
      <c r="J8" s="229">
        <v>0</v>
      </c>
      <c r="K8" s="229">
        <v>6</v>
      </c>
      <c r="L8" s="229">
        <v>6</v>
      </c>
      <c r="M8" s="229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</row>
    <row r="9" spans="1:252" ht="23.25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229">
        <f>F10</f>
        <v>44.5</v>
      </c>
      <c r="G9" s="229">
        <f>G10</f>
        <v>38.5</v>
      </c>
      <c r="H9" s="229">
        <v>30.9</v>
      </c>
      <c r="I9" s="229">
        <v>7.6</v>
      </c>
      <c r="J9" s="229">
        <v>0</v>
      </c>
      <c r="K9" s="229">
        <v>6</v>
      </c>
      <c r="L9" s="229">
        <v>6</v>
      </c>
      <c r="M9" s="229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</row>
    <row r="10" spans="1:252" s="208" customFormat="1" ht="23.2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230">
        <f>G10+K10</f>
        <v>44.5</v>
      </c>
      <c r="G10" s="231">
        <f>H10+I10+J10</f>
        <v>38.5</v>
      </c>
      <c r="H10" s="231">
        <v>30.9</v>
      </c>
      <c r="I10" s="231">
        <v>7.6</v>
      </c>
      <c r="J10" s="232"/>
      <c r="K10" s="232">
        <v>6</v>
      </c>
      <c r="L10" s="232">
        <v>6</v>
      </c>
      <c r="M10" s="232"/>
      <c r="N10" s="220"/>
      <c r="O10" s="220"/>
      <c r="P10" s="220"/>
      <c r="Q10" s="220"/>
      <c r="R10" s="220"/>
      <c r="S10" s="236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"/>
      <c r="IO10" s="22"/>
      <c r="IP10" s="22"/>
      <c r="IQ10" s="22"/>
      <c r="IR10" s="22"/>
    </row>
    <row r="11" spans="1:252" ht="29.25" customHeight="1">
      <c r="A11" s="221"/>
      <c r="B11" s="221"/>
      <c r="C11" s="222"/>
      <c r="D11" s="223"/>
      <c r="E11" s="224"/>
      <c r="F11" s="225"/>
      <c r="H11" s="225"/>
      <c r="I11" s="225"/>
      <c r="J11" s="225"/>
      <c r="K11" s="225"/>
      <c r="L11" s="225"/>
      <c r="M11" s="233"/>
      <c r="N11" s="228"/>
      <c r="O11" s="228"/>
      <c r="P11" s="228"/>
      <c r="Q11" s="228"/>
      <c r="R11" s="228"/>
      <c r="S11" s="237"/>
    </row>
    <row r="12" spans="1:252" ht="18.95" customHeight="1">
      <c r="A12" s="221"/>
      <c r="B12" s="221"/>
      <c r="C12" s="222"/>
      <c r="D12" s="223"/>
      <c r="E12" s="224"/>
      <c r="F12" s="225"/>
      <c r="H12" s="225"/>
      <c r="I12" s="225"/>
      <c r="J12" s="225"/>
      <c r="K12" s="225"/>
      <c r="L12" s="225"/>
      <c r="M12" s="225"/>
      <c r="N12" s="228"/>
      <c r="O12" s="228"/>
      <c r="P12" s="228"/>
      <c r="Q12" s="228"/>
      <c r="R12" s="228"/>
      <c r="S12" s="237"/>
    </row>
    <row r="13" spans="1:252" ht="18.95" customHeight="1">
      <c r="C13" s="222"/>
      <c r="D13" s="223"/>
      <c r="E13" s="224"/>
      <c r="F13" s="225"/>
      <c r="H13" s="225"/>
      <c r="I13" s="225"/>
      <c r="J13" s="225"/>
      <c r="K13" s="225"/>
      <c r="L13" s="225"/>
      <c r="M13" s="225"/>
      <c r="N13" s="228"/>
      <c r="O13" s="228"/>
      <c r="P13" s="228"/>
      <c r="Q13" s="228"/>
      <c r="R13" s="228"/>
      <c r="S13" s="237"/>
    </row>
    <row r="14" spans="1:252" ht="18.95" customHeight="1">
      <c r="D14" s="223"/>
      <c r="E14" s="224"/>
      <c r="F14" s="225"/>
      <c r="H14" s="225"/>
      <c r="I14" s="225"/>
      <c r="J14" s="225"/>
      <c r="K14" s="225"/>
      <c r="L14" s="225"/>
      <c r="M14" s="225"/>
      <c r="N14" s="228"/>
      <c r="O14" s="228"/>
      <c r="P14" s="228"/>
      <c r="Q14" s="228"/>
      <c r="R14" s="228"/>
    </row>
    <row r="15" spans="1:252" ht="18.95" customHeight="1">
      <c r="D15" s="223"/>
      <c r="E15" s="224"/>
      <c r="H15" s="225"/>
      <c r="I15" s="225"/>
      <c r="J15" s="225"/>
      <c r="K15" s="225"/>
      <c r="L15" s="225"/>
      <c r="M15" s="225"/>
      <c r="N15" s="228"/>
      <c r="O15" s="228"/>
      <c r="P15" s="228"/>
      <c r="Q15" s="228"/>
      <c r="R15" s="228"/>
    </row>
    <row r="16" spans="1:252" ht="18.95" customHeight="1">
      <c r="D16" s="223"/>
      <c r="H16" s="225"/>
      <c r="I16" s="225"/>
      <c r="J16" s="225"/>
      <c r="K16" s="225"/>
      <c r="M16" s="225"/>
      <c r="N16" s="228"/>
      <c r="O16" s="228"/>
      <c r="P16" s="228"/>
      <c r="Q16" s="228"/>
      <c r="R16" s="228"/>
    </row>
    <row r="17" spans="4:18" ht="18.95" customHeight="1">
      <c r="H17" s="225"/>
      <c r="I17" s="225"/>
      <c r="K17" s="225"/>
      <c r="M17" s="225"/>
      <c r="N17" s="228"/>
      <c r="O17" s="228"/>
      <c r="Q17" s="228"/>
      <c r="R17" s="228"/>
    </row>
    <row r="18" spans="4:18" ht="18.95" customHeight="1">
      <c r="D18" s="223"/>
      <c r="H18" s="225"/>
      <c r="I18" s="225"/>
      <c r="K18" s="225"/>
      <c r="N18" s="228"/>
      <c r="O18" s="228"/>
      <c r="Q18" s="228"/>
      <c r="R18" s="228"/>
    </row>
    <row r="19" spans="4:18" ht="18.95" customHeight="1">
      <c r="Q19" s="228"/>
      <c r="R19" s="228"/>
    </row>
  </sheetData>
  <mergeCells count="20">
    <mergeCell ref="P5:P6"/>
    <mergeCell ref="Q5:Q6"/>
    <mergeCell ref="R5:R6"/>
    <mergeCell ref="S4:S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N5:N6"/>
    <mergeCell ref="O5:O6"/>
    <mergeCell ref="J5:J6"/>
    <mergeCell ref="K5:K6"/>
    <mergeCell ref="L5:L6"/>
    <mergeCell ref="M5:M6"/>
  </mergeCells>
  <phoneticPr fontId="1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H18"/>
  <sheetViews>
    <sheetView showGridLines="0" showZeros="0" workbookViewId="0"/>
  </sheetViews>
  <sheetFormatPr defaultColWidth="6.875" defaultRowHeight="14.25"/>
  <cols>
    <col min="1" max="3" width="5.375" customWidth="1"/>
    <col min="4" max="4" width="7.625" customWidth="1"/>
    <col min="5" max="5" width="24.125" customWidth="1"/>
    <col min="6" max="9" width="8.625" customWidth="1"/>
    <col min="10" max="237" width="8" customWidth="1"/>
  </cols>
  <sheetData>
    <row r="1" spans="1:242" ht="23.25" customHeight="1">
      <c r="A1" s="210"/>
      <c r="B1" s="210"/>
      <c r="C1" s="210"/>
      <c r="D1" s="210"/>
      <c r="E1" s="210"/>
      <c r="F1" s="210"/>
      <c r="G1" s="210"/>
      <c r="H1" s="210"/>
      <c r="I1" s="210" t="s">
        <v>229</v>
      </c>
    </row>
    <row r="2" spans="1:242" ht="23.25" customHeight="1">
      <c r="A2" s="451" t="s">
        <v>230</v>
      </c>
      <c r="B2" s="451"/>
      <c r="C2" s="451"/>
      <c r="D2" s="451"/>
      <c r="E2" s="451"/>
      <c r="F2" s="451"/>
      <c r="G2" s="451"/>
      <c r="H2" s="451"/>
      <c r="I2" s="451"/>
    </row>
    <row r="3" spans="1:242" s="207" customFormat="1" ht="23.25" customHeight="1">
      <c r="A3" s="211"/>
      <c r="B3" s="211"/>
      <c r="C3" s="212"/>
      <c r="D3" s="210"/>
      <c r="E3" s="210"/>
      <c r="F3" s="210"/>
      <c r="G3" s="210"/>
      <c r="H3" s="210"/>
      <c r="I3" s="210" t="s">
        <v>77</v>
      </c>
      <c r="ID3"/>
      <c r="IE3"/>
      <c r="IF3"/>
      <c r="IG3"/>
      <c r="IH3"/>
    </row>
    <row r="4" spans="1:242" s="207" customFormat="1" ht="23.25" customHeight="1">
      <c r="A4" s="213" t="s">
        <v>111</v>
      </c>
      <c r="B4" s="213"/>
      <c r="C4" s="213"/>
      <c r="D4" s="450" t="s">
        <v>78</v>
      </c>
      <c r="E4" s="450" t="s">
        <v>98</v>
      </c>
      <c r="F4" s="214" t="s">
        <v>113</v>
      </c>
      <c r="G4" s="214"/>
      <c r="H4" s="214"/>
      <c r="I4" s="214"/>
      <c r="ID4"/>
      <c r="IE4"/>
      <c r="IF4"/>
      <c r="IG4"/>
      <c r="IH4"/>
    </row>
    <row r="5" spans="1:242" s="207" customFormat="1" ht="23.25" customHeight="1">
      <c r="A5" s="450" t="s">
        <v>100</v>
      </c>
      <c r="B5" s="101"/>
      <c r="C5" s="450" t="s">
        <v>101</v>
      </c>
      <c r="D5" s="450"/>
      <c r="E5" s="450"/>
      <c r="F5" s="450" t="s">
        <v>80</v>
      </c>
      <c r="G5" s="450" t="s">
        <v>118</v>
      </c>
      <c r="H5" s="450" t="s">
        <v>119</v>
      </c>
      <c r="I5" s="450" t="s">
        <v>120</v>
      </c>
      <c r="ID5"/>
      <c r="IE5"/>
      <c r="IF5"/>
      <c r="IG5"/>
      <c r="IH5"/>
    </row>
    <row r="6" spans="1:242" ht="31.5" customHeight="1">
      <c r="A6" s="450"/>
      <c r="B6" s="101"/>
      <c r="C6" s="450"/>
      <c r="D6" s="450"/>
      <c r="E6" s="450"/>
      <c r="F6" s="450"/>
      <c r="G6" s="450"/>
      <c r="H6" s="450"/>
      <c r="I6" s="450"/>
    </row>
    <row r="7" spans="1:242" ht="23.25" customHeight="1">
      <c r="A7" s="215" t="s">
        <v>92</v>
      </c>
      <c r="B7" s="216" t="s">
        <v>92</v>
      </c>
      <c r="C7" s="216" t="s">
        <v>92</v>
      </c>
      <c r="D7" s="216" t="s">
        <v>92</v>
      </c>
      <c r="E7" s="216" t="s">
        <v>92</v>
      </c>
      <c r="F7" s="216">
        <v>2</v>
      </c>
      <c r="G7" s="216">
        <v>3</v>
      </c>
      <c r="H7" s="215">
        <v>4</v>
      </c>
      <c r="I7" s="226">
        <v>5</v>
      </c>
    </row>
    <row r="8" spans="1:242" ht="23.25" customHeight="1">
      <c r="A8" s="58" t="s">
        <v>103</v>
      </c>
      <c r="B8" s="59"/>
      <c r="C8" s="59"/>
      <c r="D8" s="60" t="s">
        <v>93</v>
      </c>
      <c r="E8" s="61" t="s">
        <v>104</v>
      </c>
      <c r="F8" s="217">
        <f>F9</f>
        <v>38.5</v>
      </c>
      <c r="G8" s="218">
        <v>30.9</v>
      </c>
      <c r="H8" s="218">
        <v>7.6</v>
      </c>
      <c r="I8" s="218">
        <v>0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</row>
    <row r="9" spans="1:242" ht="23.25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217">
        <v>38.5</v>
      </c>
      <c r="G9" s="218">
        <v>30.9</v>
      </c>
      <c r="H9" s="218">
        <v>7.6</v>
      </c>
      <c r="I9" s="218">
        <v>0</v>
      </c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</row>
    <row r="10" spans="1:242" s="208" customFormat="1" ht="23.2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219">
        <f>G10+H10</f>
        <v>38.5</v>
      </c>
      <c r="G10" s="220">
        <v>30.9</v>
      </c>
      <c r="H10" s="220">
        <v>7.6</v>
      </c>
      <c r="I10" s="227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"/>
      <c r="IE10" s="22"/>
      <c r="IF10" s="22"/>
      <c r="IG10" s="22"/>
      <c r="IH10" s="22"/>
    </row>
    <row r="11" spans="1:242" ht="29.25" customHeight="1">
      <c r="A11" s="221"/>
      <c r="B11" s="221"/>
      <c r="C11" s="222"/>
      <c r="D11" s="223"/>
      <c r="E11" s="224"/>
      <c r="G11" s="225"/>
      <c r="H11" s="225"/>
      <c r="I11" s="225"/>
    </row>
    <row r="12" spans="1:242" ht="18.95" customHeight="1">
      <c r="A12" s="221"/>
      <c r="B12" s="221"/>
      <c r="C12" s="222"/>
      <c r="D12" s="223"/>
      <c r="E12" s="224"/>
      <c r="G12" s="225"/>
      <c r="H12" s="225"/>
      <c r="I12" s="225"/>
    </row>
    <row r="13" spans="1:242" ht="18.95" customHeight="1">
      <c r="C13" s="222"/>
      <c r="D13" s="223"/>
      <c r="E13" s="224"/>
      <c r="G13" s="225"/>
      <c r="H13" s="225"/>
      <c r="I13" s="225"/>
    </row>
    <row r="14" spans="1:242" ht="18.95" customHeight="1">
      <c r="D14" s="223"/>
      <c r="E14" s="224"/>
      <c r="G14" s="225"/>
      <c r="H14" s="225"/>
      <c r="I14" s="225"/>
    </row>
    <row r="15" spans="1:242" ht="18.95" customHeight="1">
      <c r="D15" s="223"/>
      <c r="E15" s="224"/>
      <c r="G15" s="225"/>
      <c r="H15" s="225"/>
      <c r="I15" s="225"/>
    </row>
    <row r="16" spans="1:242" ht="18.95" customHeight="1">
      <c r="D16" s="223"/>
      <c r="G16" s="225"/>
      <c r="H16" s="225"/>
      <c r="I16" s="225"/>
    </row>
    <row r="17" spans="4:8" ht="18.95" customHeight="1">
      <c r="G17" s="225"/>
      <c r="H17" s="225"/>
    </row>
    <row r="18" spans="4:8" ht="18.95" customHeight="1">
      <c r="D18" s="223"/>
      <c r="G18" s="225"/>
      <c r="H18" s="225"/>
    </row>
  </sheetData>
  <mergeCells count="9">
    <mergeCell ref="A2:I2"/>
    <mergeCell ref="A5:A6"/>
    <mergeCell ref="C5:C6"/>
    <mergeCell ref="D4:D6"/>
    <mergeCell ref="E4:E6"/>
    <mergeCell ref="F5:F6"/>
    <mergeCell ref="G5:G6"/>
    <mergeCell ref="H5:H6"/>
    <mergeCell ref="I5:I6"/>
  </mergeCells>
  <phoneticPr fontId="1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workbookViewId="0"/>
  </sheetViews>
  <sheetFormatPr defaultColWidth="6.75" defaultRowHeight="14.25"/>
  <cols>
    <col min="1" max="3" width="3.625" customWidth="1"/>
    <col min="4" max="4" width="7.25" customWidth="1"/>
    <col min="5" max="5" width="28.625" customWidth="1"/>
    <col min="6" max="6" width="9" customWidth="1"/>
    <col min="7" max="7" width="8.5" customWidth="1"/>
    <col min="8" max="13" width="7.5" customWidth="1"/>
    <col min="14" max="14" width="8.5" customWidth="1"/>
    <col min="15" max="23" width="7.5" customWidth="1"/>
    <col min="24" max="24" width="8.125" customWidth="1"/>
    <col min="25" max="27" width="7.5" customWidth="1"/>
  </cols>
  <sheetData>
    <row r="1" spans="1:256" ht="23.1" customHeight="1">
      <c r="A1" s="190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1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0"/>
      <c r="Y1" s="190"/>
      <c r="Z1" s="190"/>
      <c r="AA1" s="203" t="s">
        <v>231</v>
      </c>
      <c r="AB1" s="204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  <c r="IS1" s="190"/>
      <c r="IT1" s="190"/>
      <c r="IU1" s="190"/>
      <c r="IV1" s="190"/>
    </row>
    <row r="2" spans="1:256" ht="23.1" customHeight="1">
      <c r="A2" s="456" t="s">
        <v>232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90"/>
      <c r="IQ2" s="190"/>
      <c r="IR2" s="190"/>
      <c r="IS2" s="190"/>
      <c r="IT2" s="190"/>
      <c r="IU2" s="190"/>
      <c r="IV2" s="190"/>
    </row>
    <row r="3" spans="1:256" ht="23.1" customHeight="1">
      <c r="A3" s="193"/>
      <c r="B3" s="193"/>
      <c r="C3" s="193"/>
      <c r="D3" s="194"/>
      <c r="E3" s="194"/>
      <c r="F3" s="194"/>
      <c r="G3" s="194"/>
      <c r="H3" s="194"/>
      <c r="I3" s="194"/>
      <c r="J3" s="194"/>
      <c r="K3" s="194"/>
      <c r="L3" s="194"/>
      <c r="M3" s="191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0"/>
      <c r="Y3" s="190"/>
      <c r="Z3" s="457" t="s">
        <v>77</v>
      </c>
      <c r="AA3" s="457"/>
      <c r="AB3" s="205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  <c r="IV3" s="190"/>
    </row>
    <row r="4" spans="1:256" ht="27" customHeight="1">
      <c r="A4" s="458" t="s">
        <v>97</v>
      </c>
      <c r="B4" s="458"/>
      <c r="C4" s="458"/>
      <c r="D4" s="455" t="s">
        <v>78</v>
      </c>
      <c r="E4" s="455" t="s">
        <v>98</v>
      </c>
      <c r="F4" s="455" t="s">
        <v>99</v>
      </c>
      <c r="G4" s="459" t="s">
        <v>147</v>
      </c>
      <c r="H4" s="459"/>
      <c r="I4" s="459"/>
      <c r="J4" s="459"/>
      <c r="K4" s="459"/>
      <c r="L4" s="459"/>
      <c r="M4" s="459"/>
      <c r="N4" s="459"/>
      <c r="O4" s="459" t="s">
        <v>148</v>
      </c>
      <c r="P4" s="459"/>
      <c r="Q4" s="459"/>
      <c r="R4" s="459"/>
      <c r="S4" s="459"/>
      <c r="T4" s="459"/>
      <c r="U4" s="459"/>
      <c r="V4" s="459"/>
      <c r="W4" s="426" t="s">
        <v>149</v>
      </c>
      <c r="X4" s="455" t="s">
        <v>150</v>
      </c>
      <c r="Y4" s="455"/>
      <c r="Z4" s="455"/>
      <c r="AA4" s="455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  <c r="IV4" s="190"/>
    </row>
    <row r="5" spans="1:256" ht="27" customHeight="1">
      <c r="A5" s="455" t="s">
        <v>100</v>
      </c>
      <c r="B5" s="455" t="s">
        <v>101</v>
      </c>
      <c r="C5" s="455" t="s">
        <v>102</v>
      </c>
      <c r="D5" s="455"/>
      <c r="E5" s="455"/>
      <c r="F5" s="455"/>
      <c r="G5" s="455" t="s">
        <v>80</v>
      </c>
      <c r="H5" s="455" t="s">
        <v>151</v>
      </c>
      <c r="I5" s="455" t="s">
        <v>152</v>
      </c>
      <c r="J5" s="455" t="s">
        <v>153</v>
      </c>
      <c r="K5" s="455" t="s">
        <v>154</v>
      </c>
      <c r="L5" s="425" t="s">
        <v>155</v>
      </c>
      <c r="M5" s="455" t="s">
        <v>156</v>
      </c>
      <c r="N5" s="455" t="s">
        <v>157</v>
      </c>
      <c r="O5" s="455" t="s">
        <v>80</v>
      </c>
      <c r="P5" s="455" t="s">
        <v>158</v>
      </c>
      <c r="Q5" s="455" t="s">
        <v>159</v>
      </c>
      <c r="R5" s="455" t="s">
        <v>160</v>
      </c>
      <c r="S5" s="425" t="s">
        <v>161</v>
      </c>
      <c r="T5" s="455" t="s">
        <v>162</v>
      </c>
      <c r="U5" s="455" t="s">
        <v>163</v>
      </c>
      <c r="V5" s="455" t="s">
        <v>164</v>
      </c>
      <c r="W5" s="427"/>
      <c r="X5" s="455" t="s">
        <v>80</v>
      </c>
      <c r="Y5" s="455" t="s">
        <v>165</v>
      </c>
      <c r="Z5" s="455" t="s">
        <v>166</v>
      </c>
      <c r="AA5" s="455" t="s">
        <v>150</v>
      </c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0"/>
    </row>
    <row r="6" spans="1:256" ht="27" customHeight="1">
      <c r="A6" s="455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25"/>
      <c r="M6" s="455"/>
      <c r="N6" s="455"/>
      <c r="O6" s="455"/>
      <c r="P6" s="455"/>
      <c r="Q6" s="455"/>
      <c r="R6" s="455"/>
      <c r="S6" s="425"/>
      <c r="T6" s="455"/>
      <c r="U6" s="455"/>
      <c r="V6" s="455"/>
      <c r="W6" s="428"/>
      <c r="X6" s="455"/>
      <c r="Y6" s="455"/>
      <c r="Z6" s="455"/>
      <c r="AA6" s="455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0"/>
    </row>
    <row r="7" spans="1:256" ht="23.1" customHeight="1">
      <c r="A7" s="195" t="s">
        <v>92</v>
      </c>
      <c r="B7" s="195" t="s">
        <v>92</v>
      </c>
      <c r="C7" s="195" t="s">
        <v>92</v>
      </c>
      <c r="D7" s="195" t="s">
        <v>92</v>
      </c>
      <c r="E7" s="195" t="s">
        <v>92</v>
      </c>
      <c r="F7" s="195">
        <v>1</v>
      </c>
      <c r="G7" s="195">
        <v>2</v>
      </c>
      <c r="H7" s="195">
        <v>3</v>
      </c>
      <c r="I7" s="195">
        <v>4</v>
      </c>
      <c r="J7" s="195">
        <v>5</v>
      </c>
      <c r="K7" s="195">
        <v>6</v>
      </c>
      <c r="L7" s="195">
        <v>7</v>
      </c>
      <c r="M7" s="195">
        <v>8</v>
      </c>
      <c r="N7" s="195">
        <v>9</v>
      </c>
      <c r="O7" s="195">
        <v>10</v>
      </c>
      <c r="P7" s="195">
        <v>11</v>
      </c>
      <c r="Q7" s="195">
        <v>12</v>
      </c>
      <c r="R7" s="195">
        <v>13</v>
      </c>
      <c r="S7" s="195">
        <v>14</v>
      </c>
      <c r="T7" s="195">
        <v>15</v>
      </c>
      <c r="U7" s="195">
        <v>16</v>
      </c>
      <c r="V7" s="195">
        <v>17</v>
      </c>
      <c r="W7" s="195">
        <v>18</v>
      </c>
      <c r="X7" s="195">
        <v>19</v>
      </c>
      <c r="Y7" s="195">
        <v>20</v>
      </c>
      <c r="Z7" s="195">
        <v>21</v>
      </c>
      <c r="AA7" s="195">
        <v>22</v>
      </c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0"/>
    </row>
    <row r="8" spans="1:256" ht="23.1" customHeight="1">
      <c r="A8" s="58" t="s">
        <v>103</v>
      </c>
      <c r="B8" s="59"/>
      <c r="C8" s="59"/>
      <c r="D8" s="60" t="s">
        <v>93</v>
      </c>
      <c r="E8" s="61" t="s">
        <v>104</v>
      </c>
      <c r="F8" s="196">
        <f>F9</f>
        <v>30.900000000000006</v>
      </c>
      <c r="G8" s="196">
        <f>G9</f>
        <v>22.700000000000003</v>
      </c>
      <c r="H8" s="196">
        <v>13.8</v>
      </c>
      <c r="I8" s="196">
        <v>0</v>
      </c>
      <c r="J8" s="196">
        <v>8.9</v>
      </c>
      <c r="K8" s="196">
        <v>0</v>
      </c>
      <c r="L8" s="196">
        <v>0</v>
      </c>
      <c r="M8" s="196">
        <v>0</v>
      </c>
      <c r="N8" s="196">
        <v>0</v>
      </c>
      <c r="O8" s="196">
        <v>5.6000000000000005</v>
      </c>
      <c r="P8" s="196">
        <v>3.8</v>
      </c>
      <c r="Q8" s="196">
        <v>1.6</v>
      </c>
      <c r="R8" s="196">
        <v>0</v>
      </c>
      <c r="S8" s="196">
        <v>0</v>
      </c>
      <c r="T8" s="196">
        <v>0.2</v>
      </c>
      <c r="U8" s="196">
        <v>0</v>
      </c>
      <c r="V8" s="196">
        <v>0</v>
      </c>
      <c r="W8" s="196">
        <v>2.6</v>
      </c>
      <c r="X8" s="196">
        <v>0</v>
      </c>
      <c r="Y8" s="196">
        <v>0</v>
      </c>
      <c r="Z8" s="196">
        <v>0</v>
      </c>
      <c r="AA8" s="196">
        <v>0</v>
      </c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0"/>
    </row>
    <row r="9" spans="1:256" ht="23.1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196">
        <f>F10</f>
        <v>30.900000000000006</v>
      </c>
      <c r="G9" s="196">
        <f>G10</f>
        <v>22.700000000000003</v>
      </c>
      <c r="H9" s="196">
        <v>13.8</v>
      </c>
      <c r="I9" s="196">
        <v>0</v>
      </c>
      <c r="J9" s="196">
        <v>8.9</v>
      </c>
      <c r="K9" s="196">
        <v>0</v>
      </c>
      <c r="L9" s="196">
        <v>0</v>
      </c>
      <c r="M9" s="196">
        <v>0</v>
      </c>
      <c r="N9" s="196">
        <v>0</v>
      </c>
      <c r="O9" s="196">
        <v>5.6000000000000005</v>
      </c>
      <c r="P9" s="196">
        <v>3.8</v>
      </c>
      <c r="Q9" s="196">
        <v>1.6</v>
      </c>
      <c r="R9" s="196">
        <v>0</v>
      </c>
      <c r="S9" s="196">
        <v>0</v>
      </c>
      <c r="T9" s="196">
        <v>0.2</v>
      </c>
      <c r="U9" s="196">
        <v>0</v>
      </c>
      <c r="V9" s="196">
        <v>0</v>
      </c>
      <c r="W9" s="196">
        <v>2.6</v>
      </c>
      <c r="X9" s="196">
        <v>0</v>
      </c>
      <c r="Y9" s="196">
        <v>0</v>
      </c>
      <c r="Z9" s="196">
        <v>0</v>
      </c>
      <c r="AA9" s="196">
        <v>0</v>
      </c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0"/>
    </row>
    <row r="10" spans="1:256" s="22" customFormat="1" ht="26.2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197">
        <f>G10+O10+W10+X10</f>
        <v>30.900000000000006</v>
      </c>
      <c r="G10" s="198">
        <f>SUM(H10:N10)</f>
        <v>22.700000000000003</v>
      </c>
      <c r="H10" s="198">
        <v>13.8</v>
      </c>
      <c r="I10" s="198"/>
      <c r="J10" s="198">
        <v>8.9</v>
      </c>
      <c r="K10" s="198"/>
      <c r="L10" s="198"/>
      <c r="M10" s="201"/>
      <c r="N10" s="198"/>
      <c r="O10" s="198">
        <f>SUM(P10:V10)</f>
        <v>5.6000000000000005</v>
      </c>
      <c r="P10" s="198">
        <v>3.8</v>
      </c>
      <c r="Q10" s="198">
        <v>1.6</v>
      </c>
      <c r="R10" s="198"/>
      <c r="S10" s="198"/>
      <c r="T10" s="198">
        <v>0.2</v>
      </c>
      <c r="U10" s="198"/>
      <c r="V10" s="198"/>
      <c r="W10" s="198">
        <v>2.6</v>
      </c>
      <c r="X10" s="198"/>
      <c r="Y10" s="198"/>
      <c r="Z10" s="198"/>
      <c r="AA10" s="198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1:256" ht="23.1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2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  <c r="IV11" s="190"/>
    </row>
    <row r="12" spans="1:256" ht="23.1" customHeight="1">
      <c r="A12" s="199"/>
      <c r="B12" s="199"/>
      <c r="C12" s="199"/>
      <c r="D12" s="199"/>
      <c r="E12" s="199"/>
      <c r="F12" s="200"/>
      <c r="G12" s="199"/>
      <c r="H12" s="199"/>
      <c r="I12" s="199"/>
      <c r="J12" s="199"/>
      <c r="K12" s="199"/>
      <c r="L12" s="199"/>
      <c r="M12" s="191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</row>
    <row r="13" spans="1:256" ht="23.1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1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0"/>
    </row>
    <row r="14" spans="1:256" ht="23.1" customHeight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1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</row>
    <row r="15" spans="1:256" ht="23.1" customHeight="1">
      <c r="A15" s="199"/>
      <c r="B15" s="199"/>
      <c r="C15" s="199"/>
      <c r="D15" s="199"/>
      <c r="E15" s="199"/>
      <c r="F15" s="199"/>
      <c r="G15" s="190"/>
      <c r="H15" s="190"/>
      <c r="I15" s="190"/>
      <c r="J15" s="199"/>
      <c r="K15" s="199"/>
      <c r="L15" s="199"/>
      <c r="M15" s="191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</row>
    <row r="16" spans="1:256" ht="23.1" customHeight="1">
      <c r="A16" s="199"/>
      <c r="B16" s="199"/>
      <c r="C16" s="199"/>
      <c r="D16" s="199"/>
      <c r="E16" s="199"/>
      <c r="F16" s="199"/>
      <c r="G16" s="190"/>
      <c r="H16" s="190"/>
      <c r="I16" s="190"/>
      <c r="J16" s="190"/>
      <c r="K16" s="190"/>
      <c r="L16" s="190"/>
      <c r="M16" s="191"/>
      <c r="N16" s="190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</row>
    <row r="17" spans="1:256" ht="23.1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190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</row>
    <row r="18" spans="1:256" ht="23.1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190"/>
      <c r="O18" s="199"/>
      <c r="P18" s="199"/>
      <c r="Q18" s="199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  <c r="IV18" s="190"/>
    </row>
    <row r="19" spans="1:256" ht="23.1" customHeight="1">
      <c r="P19" s="190"/>
      <c r="Q19" s="190"/>
    </row>
  </sheetData>
  <mergeCells count="33">
    <mergeCell ref="Z5:Z6"/>
    <mergeCell ref="AA5:AA6"/>
    <mergeCell ref="U5:U6"/>
    <mergeCell ref="V5:V6"/>
    <mergeCell ref="W4:W6"/>
    <mergeCell ref="X5:X6"/>
    <mergeCell ref="Y5:Y6"/>
    <mergeCell ref="L5:L6"/>
    <mergeCell ref="M5:M6"/>
    <mergeCell ref="P5:P6"/>
    <mergeCell ref="Q5:Q6"/>
    <mergeCell ref="R5:R6"/>
    <mergeCell ref="S5:S6"/>
    <mergeCell ref="H5:H6"/>
    <mergeCell ref="I5:I6"/>
    <mergeCell ref="T5:T6"/>
    <mergeCell ref="A5:A6"/>
    <mergeCell ref="B5:B6"/>
    <mergeCell ref="C5:C6"/>
    <mergeCell ref="D4:D6"/>
    <mergeCell ref="E4:E6"/>
    <mergeCell ref="J5:J6"/>
    <mergeCell ref="K5:K6"/>
    <mergeCell ref="N5:N6"/>
    <mergeCell ref="O5:O6"/>
    <mergeCell ref="A2:AA2"/>
    <mergeCell ref="Z3:AA3"/>
    <mergeCell ref="A4:C4"/>
    <mergeCell ref="G4:N4"/>
    <mergeCell ref="O4:V4"/>
    <mergeCell ref="X4:AA4"/>
    <mergeCell ref="F4:F6"/>
    <mergeCell ref="G5:G6"/>
  </mergeCells>
  <phoneticPr fontId="1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topLeftCell="A4" workbookViewId="0"/>
  </sheetViews>
  <sheetFormatPr defaultColWidth="8" defaultRowHeight="14.25"/>
  <cols>
    <col min="1" max="3" width="5.375" customWidth="1"/>
    <col min="5" max="5" width="18" customWidth="1"/>
    <col min="6" max="6" width="12.5" customWidth="1"/>
  </cols>
  <sheetData>
    <row r="1" spans="1:14" ht="14.25" customHeight="1">
      <c r="N1" t="s">
        <v>233</v>
      </c>
    </row>
    <row r="2" spans="1:14" ht="33" customHeight="1">
      <c r="A2" s="429" t="s">
        <v>234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ht="14.25" customHeight="1">
      <c r="M3" s="448" t="s">
        <v>77</v>
      </c>
      <c r="N3" s="448"/>
    </row>
    <row r="4" spans="1:14" ht="22.5" customHeight="1">
      <c r="A4" s="431" t="s">
        <v>97</v>
      </c>
      <c r="B4" s="431"/>
      <c r="C4" s="431"/>
      <c r="D4" s="411" t="s">
        <v>130</v>
      </c>
      <c r="E4" s="411" t="s">
        <v>79</v>
      </c>
      <c r="F4" s="411" t="s">
        <v>80</v>
      </c>
      <c r="G4" s="411" t="s">
        <v>132</v>
      </c>
      <c r="H4" s="411"/>
      <c r="I4" s="411"/>
      <c r="J4" s="411"/>
      <c r="K4" s="411"/>
      <c r="L4" s="411" t="s">
        <v>136</v>
      </c>
      <c r="M4" s="411"/>
      <c r="N4" s="411"/>
    </row>
    <row r="5" spans="1:14" ht="17.25" customHeight="1">
      <c r="A5" s="411" t="s">
        <v>100</v>
      </c>
      <c r="B5" s="432" t="s">
        <v>101</v>
      </c>
      <c r="C5" s="411" t="s">
        <v>102</v>
      </c>
      <c r="D5" s="411"/>
      <c r="E5" s="411"/>
      <c r="F5" s="411"/>
      <c r="G5" s="411" t="s">
        <v>169</v>
      </c>
      <c r="H5" s="411" t="s">
        <v>170</v>
      </c>
      <c r="I5" s="411" t="s">
        <v>148</v>
      </c>
      <c r="J5" s="411" t="s">
        <v>149</v>
      </c>
      <c r="K5" s="411" t="s">
        <v>150</v>
      </c>
      <c r="L5" s="411" t="s">
        <v>169</v>
      </c>
      <c r="M5" s="411" t="s">
        <v>118</v>
      </c>
      <c r="N5" s="411" t="s">
        <v>171</v>
      </c>
    </row>
    <row r="6" spans="1:14" ht="20.25" customHeight="1">
      <c r="A6" s="411"/>
      <c r="B6" s="432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4" ht="20.25" customHeight="1">
      <c r="A7" s="58" t="s">
        <v>103</v>
      </c>
      <c r="B7" s="59"/>
      <c r="C7" s="59"/>
      <c r="D7" s="60" t="s">
        <v>93</v>
      </c>
      <c r="E7" s="61" t="s">
        <v>104</v>
      </c>
      <c r="F7" s="188">
        <f>F8</f>
        <v>30.9</v>
      </c>
      <c r="G7" s="188">
        <f>G8</f>
        <v>30.9</v>
      </c>
      <c r="H7" s="188">
        <v>22.7</v>
      </c>
      <c r="I7" s="188">
        <v>5.6</v>
      </c>
      <c r="J7" s="188">
        <v>2.6</v>
      </c>
      <c r="K7" s="188">
        <v>0</v>
      </c>
      <c r="L7" s="56">
        <v>0</v>
      </c>
      <c r="M7" s="56">
        <v>0</v>
      </c>
      <c r="N7" s="56">
        <v>0</v>
      </c>
    </row>
    <row r="8" spans="1:14" ht="20.25" customHeight="1">
      <c r="A8" s="58" t="s">
        <v>103</v>
      </c>
      <c r="B8" s="58" t="s">
        <v>105</v>
      </c>
      <c r="C8" s="59"/>
      <c r="D8" s="60" t="s">
        <v>93</v>
      </c>
      <c r="E8" s="61" t="s">
        <v>106</v>
      </c>
      <c r="F8" s="188">
        <f>F9</f>
        <v>30.9</v>
      </c>
      <c r="G8" s="188">
        <f>G9</f>
        <v>30.9</v>
      </c>
      <c r="H8" s="188">
        <v>22.7</v>
      </c>
      <c r="I8" s="188">
        <v>5.6</v>
      </c>
      <c r="J8" s="188">
        <v>2.6</v>
      </c>
      <c r="K8" s="188">
        <v>0</v>
      </c>
      <c r="L8" s="56">
        <v>0</v>
      </c>
      <c r="M8" s="56">
        <v>0</v>
      </c>
      <c r="N8" s="56">
        <v>0</v>
      </c>
    </row>
    <row r="9" spans="1:14" s="22" customFormat="1" ht="29.25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108</v>
      </c>
      <c r="F9" s="188">
        <v>30.9</v>
      </c>
      <c r="G9" s="188">
        <v>30.9</v>
      </c>
      <c r="H9" s="189">
        <v>22.7</v>
      </c>
      <c r="I9" s="188">
        <v>5.6</v>
      </c>
      <c r="J9" s="188">
        <v>2.6</v>
      </c>
      <c r="K9" s="188"/>
      <c r="L9" s="165"/>
      <c r="M9" s="165"/>
      <c r="N9" s="165"/>
    </row>
  </sheetData>
  <mergeCells count="19">
    <mergeCell ref="B5:B6"/>
    <mergeCell ref="C5:C6"/>
    <mergeCell ref="D4:D6"/>
    <mergeCell ref="A2:N2"/>
    <mergeCell ref="M3:N3"/>
    <mergeCell ref="A4:C4"/>
    <mergeCell ref="G4:K4"/>
    <mergeCell ref="L4:N4"/>
    <mergeCell ref="F4:F6"/>
    <mergeCell ref="G5:G6"/>
    <mergeCell ref="H5:H6"/>
    <mergeCell ref="I5:I6"/>
    <mergeCell ref="A5:A6"/>
    <mergeCell ref="N5:N6"/>
    <mergeCell ref="J5:J6"/>
    <mergeCell ref="K5:K6"/>
    <mergeCell ref="L5:L6"/>
    <mergeCell ref="M5:M6"/>
    <mergeCell ref="E4:E6"/>
  </mergeCells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4"/>
  <sheetViews>
    <sheetView showGridLines="0" showZeros="0" workbookViewId="0"/>
  </sheetViews>
  <sheetFormatPr defaultColWidth="6.75" defaultRowHeight="14.25"/>
  <cols>
    <col min="1" max="3" width="4" customWidth="1"/>
    <col min="4" max="4" width="9.625" customWidth="1"/>
    <col min="5" max="5" width="21.875" customWidth="1"/>
    <col min="6" max="6" width="8.625" customWidth="1"/>
    <col min="7" max="14" width="7.25" customWidth="1"/>
    <col min="15" max="15" width="7" customWidth="1"/>
    <col min="16" max="24" width="7.25" customWidth="1"/>
    <col min="25" max="25" width="6.875" customWidth="1"/>
    <col min="26" max="26" width="7.25" customWidth="1"/>
  </cols>
  <sheetData>
    <row r="1" spans="1:26" ht="23.1" customHeight="1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X1" s="461" t="s">
        <v>235</v>
      </c>
      <c r="Y1" s="461"/>
      <c r="Z1" s="461"/>
    </row>
    <row r="2" spans="1:26" ht="23.1" customHeight="1">
      <c r="A2" s="462" t="s">
        <v>236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</row>
    <row r="3" spans="1:26" ht="23.1" customHeight="1">
      <c r="A3" s="182"/>
      <c r="B3" s="18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X3" s="463" t="s">
        <v>77</v>
      </c>
      <c r="Y3" s="463"/>
      <c r="Z3" s="463"/>
    </row>
    <row r="4" spans="1:26" ht="23.1" customHeight="1">
      <c r="A4" s="464" t="s">
        <v>97</v>
      </c>
      <c r="B4" s="464"/>
      <c r="C4" s="464"/>
      <c r="D4" s="460" t="s">
        <v>78</v>
      </c>
      <c r="E4" s="460" t="s">
        <v>98</v>
      </c>
      <c r="F4" s="460" t="s">
        <v>174</v>
      </c>
      <c r="G4" s="460" t="s">
        <v>175</v>
      </c>
      <c r="H4" s="460" t="s">
        <v>176</v>
      </c>
      <c r="I4" s="460" t="s">
        <v>177</v>
      </c>
      <c r="J4" s="460" t="s">
        <v>178</v>
      </c>
      <c r="K4" s="460" t="s">
        <v>179</v>
      </c>
      <c r="L4" s="460" t="s">
        <v>180</v>
      </c>
      <c r="M4" s="460" t="s">
        <v>181</v>
      </c>
      <c r="N4" s="460" t="s">
        <v>182</v>
      </c>
      <c r="O4" s="460" t="s">
        <v>183</v>
      </c>
      <c r="P4" s="460" t="s">
        <v>184</v>
      </c>
      <c r="Q4" s="460" t="s">
        <v>185</v>
      </c>
      <c r="R4" s="460" t="s">
        <v>186</v>
      </c>
      <c r="S4" s="460" t="s">
        <v>187</v>
      </c>
      <c r="T4" s="460" t="s">
        <v>188</v>
      </c>
      <c r="U4" s="460" t="s">
        <v>189</v>
      </c>
      <c r="V4" s="460" t="s">
        <v>190</v>
      </c>
      <c r="W4" s="460" t="s">
        <v>191</v>
      </c>
      <c r="X4" s="460" t="s">
        <v>192</v>
      </c>
      <c r="Y4" s="460" t="s">
        <v>193</v>
      </c>
      <c r="Z4" s="460" t="s">
        <v>194</v>
      </c>
    </row>
    <row r="5" spans="1:26" ht="23.1" customHeight="1">
      <c r="A5" s="460" t="s">
        <v>100</v>
      </c>
      <c r="B5" s="460" t="s">
        <v>101</v>
      </c>
      <c r="C5" s="460" t="s">
        <v>102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</row>
    <row r="6" spans="1:26" ht="23.1" customHeigh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</row>
    <row r="7" spans="1:26" ht="23.1" customHeight="1">
      <c r="A7" s="184" t="s">
        <v>92</v>
      </c>
      <c r="B7" s="184" t="s">
        <v>92</v>
      </c>
      <c r="C7" s="184" t="s">
        <v>92</v>
      </c>
      <c r="D7" s="184" t="s">
        <v>92</v>
      </c>
      <c r="E7" s="184" t="s">
        <v>92</v>
      </c>
      <c r="F7" s="184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4">
        <v>15</v>
      </c>
      <c r="U7" s="184">
        <v>16</v>
      </c>
      <c r="V7" s="184">
        <v>17</v>
      </c>
      <c r="W7" s="184">
        <v>18</v>
      </c>
      <c r="X7" s="184">
        <v>19</v>
      </c>
      <c r="Y7" s="184">
        <v>20</v>
      </c>
      <c r="Z7" s="184">
        <v>21</v>
      </c>
    </row>
    <row r="8" spans="1:26" ht="23.1" customHeight="1">
      <c r="A8" s="58" t="s">
        <v>103</v>
      </c>
      <c r="B8" s="59"/>
      <c r="C8" s="59"/>
      <c r="D8" s="60" t="s">
        <v>93</v>
      </c>
      <c r="E8" s="61" t="s">
        <v>104</v>
      </c>
      <c r="F8" s="185">
        <f>F9</f>
        <v>7.6</v>
      </c>
      <c r="G8" s="185">
        <f>G9</f>
        <v>0.7</v>
      </c>
      <c r="H8" s="185">
        <v>0.8</v>
      </c>
      <c r="I8" s="185"/>
      <c r="J8" s="185"/>
      <c r="K8" s="185">
        <v>0.8</v>
      </c>
      <c r="L8" s="185">
        <v>0</v>
      </c>
      <c r="M8" s="185">
        <v>0.8</v>
      </c>
      <c r="N8" s="185">
        <v>0</v>
      </c>
      <c r="O8" s="185">
        <v>0.4</v>
      </c>
      <c r="P8" s="185">
        <v>1</v>
      </c>
      <c r="Q8" s="185">
        <v>0.5</v>
      </c>
      <c r="R8" s="185">
        <v>0.3</v>
      </c>
      <c r="S8" s="185">
        <v>0</v>
      </c>
      <c r="T8" s="185">
        <v>0</v>
      </c>
      <c r="U8" s="185"/>
      <c r="V8" s="185">
        <v>2.9</v>
      </c>
      <c r="W8" s="185">
        <v>0</v>
      </c>
      <c r="X8" s="185">
        <v>0</v>
      </c>
      <c r="Y8" s="185">
        <v>0</v>
      </c>
      <c r="Z8" s="185">
        <v>0</v>
      </c>
    </row>
    <row r="9" spans="1:26" ht="23.1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185">
        <f>F10</f>
        <v>7.6</v>
      </c>
      <c r="G9" s="185">
        <f>G10</f>
        <v>0.7</v>
      </c>
      <c r="H9" s="185">
        <v>0.8</v>
      </c>
      <c r="I9" s="185"/>
      <c r="J9" s="185"/>
      <c r="K9" s="185">
        <v>0.8</v>
      </c>
      <c r="L9" s="185">
        <v>0</v>
      </c>
      <c r="M9" s="185">
        <v>0.8</v>
      </c>
      <c r="N9" s="185">
        <v>0</v>
      </c>
      <c r="O9" s="185">
        <v>0.4</v>
      </c>
      <c r="P9" s="185">
        <v>1</v>
      </c>
      <c r="Q9" s="185">
        <v>0.5</v>
      </c>
      <c r="R9" s="185">
        <v>0.3</v>
      </c>
      <c r="S9" s="185">
        <v>0</v>
      </c>
      <c r="T9" s="185">
        <v>0</v>
      </c>
      <c r="U9" s="185">
        <v>0</v>
      </c>
      <c r="V9" s="185">
        <v>2.9</v>
      </c>
      <c r="W9" s="185">
        <v>0</v>
      </c>
      <c r="X9" s="185">
        <v>0</v>
      </c>
      <c r="Y9" s="185">
        <v>0</v>
      </c>
      <c r="Z9" s="185">
        <v>0</v>
      </c>
    </row>
    <row r="10" spans="1:26" s="180" customFormat="1" ht="23.1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186">
        <v>7.6</v>
      </c>
      <c r="G10" s="186">
        <v>0.7</v>
      </c>
      <c r="H10" s="186">
        <v>0.8</v>
      </c>
      <c r="I10" s="186"/>
      <c r="J10" s="186"/>
      <c r="K10" s="186">
        <v>0.8</v>
      </c>
      <c r="L10" s="186"/>
      <c r="M10" s="186">
        <v>0.8</v>
      </c>
      <c r="N10" s="186"/>
      <c r="O10" s="186">
        <v>0.4</v>
      </c>
      <c r="P10" s="186">
        <v>1</v>
      </c>
      <c r="Q10" s="186">
        <v>0.5</v>
      </c>
      <c r="R10" s="186">
        <v>0.3</v>
      </c>
      <c r="S10" s="186"/>
      <c r="T10" s="186"/>
      <c r="U10" s="186"/>
      <c r="V10" s="186">
        <v>2.9</v>
      </c>
      <c r="W10" s="186"/>
      <c r="X10" s="186"/>
      <c r="Y10" s="186"/>
      <c r="Z10" s="186"/>
    </row>
    <row r="11" spans="1:26" ht="28.5" customHeight="1">
      <c r="A11" s="187"/>
      <c r="B11" s="180"/>
      <c r="C11" s="180"/>
      <c r="D11" s="180"/>
      <c r="E11" s="180"/>
      <c r="F11" s="180"/>
      <c r="G11" s="180"/>
      <c r="I11" s="180">
        <v>0.4</v>
      </c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23.1" customHeight="1">
      <c r="K12" s="180"/>
      <c r="L12" s="180"/>
      <c r="M12" s="180"/>
      <c r="S12" s="180"/>
    </row>
    <row r="13" spans="1:26" ht="23.1" customHeight="1">
      <c r="K13" s="180"/>
      <c r="L13" s="180"/>
      <c r="M13" s="180"/>
    </row>
    <row r="14" spans="1:26" ht="23.1" customHeight="1">
      <c r="K14" s="180"/>
    </row>
  </sheetData>
  <mergeCells count="30">
    <mergeCell ref="W4:W6"/>
    <mergeCell ref="X4:X6"/>
    <mergeCell ref="Y4:Y6"/>
    <mergeCell ref="Z4:Z6"/>
    <mergeCell ref="V4:V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X1:Z1"/>
    <mergeCell ref="A2:Z2"/>
    <mergeCell ref="X3:Z3"/>
    <mergeCell ref="A4:C4"/>
    <mergeCell ref="E4:E6"/>
    <mergeCell ref="F4:F6"/>
    <mergeCell ref="G4:G6"/>
    <mergeCell ref="H4:H6"/>
    <mergeCell ref="I4:I6"/>
    <mergeCell ref="J4:J6"/>
    <mergeCell ref="K4:K6"/>
    <mergeCell ref="L4:L6"/>
    <mergeCell ref="A5:A6"/>
    <mergeCell ref="B5:B6"/>
    <mergeCell ref="C5:C6"/>
    <mergeCell ref="D4:D6"/>
  </mergeCells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topLeftCell="C1" workbookViewId="0"/>
  </sheetViews>
  <sheetFormatPr defaultColWidth="8" defaultRowHeight="14.25"/>
  <cols>
    <col min="1" max="3" width="5.75" customWidth="1"/>
    <col min="5" max="5" width="17.5" customWidth="1"/>
    <col min="6" max="6" width="12.75" customWidth="1"/>
    <col min="7" max="7" width="10.625" customWidth="1"/>
    <col min="18" max="18" width="11.5" customWidth="1"/>
  </cols>
  <sheetData>
    <row r="1" spans="1:20" ht="14.25" customHeight="1">
      <c r="T1" t="s">
        <v>237</v>
      </c>
    </row>
    <row r="2" spans="1:20" ht="33.75" customHeight="1">
      <c r="A2" s="412" t="s">
        <v>238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1:20" ht="14.25" customHeight="1">
      <c r="S3" s="448" t="s">
        <v>77</v>
      </c>
      <c r="T3" s="448"/>
    </row>
    <row r="4" spans="1:20" ht="22.5" customHeight="1">
      <c r="A4" s="439" t="s">
        <v>97</v>
      </c>
      <c r="B4" s="439"/>
      <c r="C4" s="439"/>
      <c r="D4" s="411" t="s">
        <v>197</v>
      </c>
      <c r="E4" s="411" t="s">
        <v>131</v>
      </c>
      <c r="F4" s="417" t="s">
        <v>174</v>
      </c>
      <c r="G4" s="411" t="s">
        <v>133</v>
      </c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 t="s">
        <v>136</v>
      </c>
      <c r="S4" s="411"/>
      <c r="T4" s="411"/>
    </row>
    <row r="5" spans="1:20" ht="14.25" customHeight="1">
      <c r="A5" s="439"/>
      <c r="B5" s="439"/>
      <c r="C5" s="439"/>
      <c r="D5" s="411"/>
      <c r="E5" s="411"/>
      <c r="F5" s="419"/>
      <c r="G5" s="411" t="s">
        <v>89</v>
      </c>
      <c r="H5" s="411" t="s">
        <v>198</v>
      </c>
      <c r="I5" s="411" t="s">
        <v>184</v>
      </c>
      <c r="J5" s="411" t="s">
        <v>185</v>
      </c>
      <c r="K5" s="411" t="s">
        <v>199</v>
      </c>
      <c r="L5" s="411" t="s">
        <v>200</v>
      </c>
      <c r="M5" s="411" t="s">
        <v>186</v>
      </c>
      <c r="N5" s="411" t="s">
        <v>201</v>
      </c>
      <c r="O5" s="411" t="s">
        <v>189</v>
      </c>
      <c r="P5" s="411" t="s">
        <v>202</v>
      </c>
      <c r="Q5" s="411" t="s">
        <v>203</v>
      </c>
      <c r="R5" s="411" t="s">
        <v>89</v>
      </c>
      <c r="S5" s="411" t="s">
        <v>204</v>
      </c>
      <c r="T5" s="411" t="s">
        <v>171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11"/>
      <c r="E6" s="411"/>
      <c r="F6" s="418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</row>
    <row r="7" spans="1:20" ht="24.95" customHeight="1">
      <c r="A7" s="58" t="s">
        <v>103</v>
      </c>
      <c r="B7" s="59"/>
      <c r="C7" s="59"/>
      <c r="D7" s="60" t="s">
        <v>93</v>
      </c>
      <c r="E7" s="61" t="s">
        <v>142</v>
      </c>
      <c r="F7" s="57">
        <f>F8</f>
        <v>7.6</v>
      </c>
      <c r="G7" s="57">
        <f>G8</f>
        <v>4.7</v>
      </c>
      <c r="H7" s="57">
        <v>2.5</v>
      </c>
      <c r="I7" s="57">
        <v>1</v>
      </c>
      <c r="J7" s="57">
        <v>0.5</v>
      </c>
      <c r="K7" s="57">
        <v>0</v>
      </c>
      <c r="L7" s="57">
        <v>0</v>
      </c>
      <c r="M7" s="57">
        <v>0.3</v>
      </c>
      <c r="N7" s="57">
        <v>0</v>
      </c>
      <c r="O7" s="57">
        <v>0</v>
      </c>
      <c r="P7" s="57">
        <v>0.4</v>
      </c>
      <c r="Q7" s="57">
        <v>2.9</v>
      </c>
      <c r="R7" s="57">
        <v>0</v>
      </c>
      <c r="S7" s="57">
        <v>0</v>
      </c>
      <c r="T7" s="57">
        <v>0</v>
      </c>
    </row>
    <row r="8" spans="1:20" ht="27.95" customHeight="1">
      <c r="A8" s="58" t="s">
        <v>103</v>
      </c>
      <c r="B8" s="58" t="s">
        <v>105</v>
      </c>
      <c r="C8" s="59"/>
      <c r="D8" s="60" t="s">
        <v>93</v>
      </c>
      <c r="E8" s="61" t="s">
        <v>143</v>
      </c>
      <c r="F8" s="57">
        <f>F9</f>
        <v>7.6</v>
      </c>
      <c r="G8" s="57">
        <f>G9</f>
        <v>4.7</v>
      </c>
      <c r="H8" s="57">
        <v>2.5</v>
      </c>
      <c r="I8" s="57">
        <v>1</v>
      </c>
      <c r="J8" s="57">
        <v>0.5</v>
      </c>
      <c r="K8" s="57">
        <v>0</v>
      </c>
      <c r="L8" s="57">
        <v>0</v>
      </c>
      <c r="M8" s="57">
        <v>0.3</v>
      </c>
      <c r="N8" s="57">
        <v>0</v>
      </c>
      <c r="O8" s="57">
        <v>0</v>
      </c>
      <c r="P8" s="57">
        <v>0.4</v>
      </c>
      <c r="Q8" s="57">
        <v>2.9</v>
      </c>
      <c r="R8" s="57">
        <v>0</v>
      </c>
      <c r="S8" s="57">
        <v>0</v>
      </c>
      <c r="T8" s="57">
        <v>0</v>
      </c>
    </row>
    <row r="9" spans="1:20" s="22" customFormat="1" ht="24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144</v>
      </c>
      <c r="F9" s="178">
        <v>7.6</v>
      </c>
      <c r="G9" s="178">
        <v>4.7</v>
      </c>
      <c r="H9" s="179">
        <v>2.5</v>
      </c>
      <c r="I9" s="179">
        <v>1</v>
      </c>
      <c r="J9" s="179">
        <v>0.5</v>
      </c>
      <c r="K9" s="179"/>
      <c r="L9" s="179"/>
      <c r="M9" s="179">
        <v>0.3</v>
      </c>
      <c r="N9" s="179"/>
      <c r="O9" s="179"/>
      <c r="P9" s="179">
        <v>0.4</v>
      </c>
      <c r="Q9" s="179">
        <v>2.9</v>
      </c>
      <c r="R9" s="165"/>
      <c r="S9" s="165"/>
      <c r="T9" s="165"/>
    </row>
  </sheetData>
  <mergeCells count="22">
    <mergeCell ref="L5:L6"/>
    <mergeCell ref="M5:M6"/>
    <mergeCell ref="F4:F6"/>
    <mergeCell ref="G5:G6"/>
    <mergeCell ref="A4:C5"/>
    <mergeCell ref="P5:P6"/>
    <mergeCell ref="Q5:Q6"/>
    <mergeCell ref="R5:R6"/>
    <mergeCell ref="H5:H6"/>
    <mergeCell ref="I5:I6"/>
    <mergeCell ref="J5:J6"/>
    <mergeCell ref="K5:K6"/>
    <mergeCell ref="N5:N6"/>
    <mergeCell ref="O5:O6"/>
    <mergeCell ref="S5:S6"/>
    <mergeCell ref="T5:T6"/>
    <mergeCell ref="A2:T2"/>
    <mergeCell ref="S3:T3"/>
    <mergeCell ref="G4:Q4"/>
    <mergeCell ref="R4:T4"/>
    <mergeCell ref="D4:D6"/>
    <mergeCell ref="E4:E6"/>
  </mergeCells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9"/>
  <sheetViews>
    <sheetView showGridLines="0" showZeros="0" workbookViewId="0"/>
  </sheetViews>
  <sheetFormatPr defaultColWidth="6.875" defaultRowHeight="14.25"/>
  <cols>
    <col min="1" max="3" width="4" customWidth="1"/>
    <col min="4" max="4" width="11.125" customWidth="1"/>
    <col min="5" max="5" width="30.125" customWidth="1"/>
    <col min="6" max="6" width="11.375" customWidth="1"/>
    <col min="7" max="12" width="10.375" customWidth="1"/>
    <col min="13" max="252" width="6.75" customWidth="1"/>
  </cols>
  <sheetData>
    <row r="1" spans="1:253" ht="23.1" customHeight="1">
      <c r="L1" s="167" t="s">
        <v>239</v>
      </c>
    </row>
    <row r="2" spans="1:253" ht="23.1" customHeight="1">
      <c r="A2" s="466" t="s">
        <v>240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</row>
    <row r="3" spans="1:253" ht="23.1" customHeight="1">
      <c r="E3" s="167"/>
      <c r="H3" s="167"/>
      <c r="J3" s="467" t="s">
        <v>77</v>
      </c>
      <c r="K3" s="467"/>
      <c r="L3" s="467"/>
    </row>
    <row r="4" spans="1:253" ht="23.25" customHeight="1">
      <c r="A4" s="468" t="s">
        <v>97</v>
      </c>
      <c r="B4" s="468"/>
      <c r="C4" s="468"/>
      <c r="D4" s="465" t="s">
        <v>130</v>
      </c>
      <c r="E4" s="465" t="s">
        <v>98</v>
      </c>
      <c r="F4" s="465" t="s">
        <v>174</v>
      </c>
      <c r="G4" s="469" t="s">
        <v>207</v>
      </c>
      <c r="H4" s="465" t="s">
        <v>208</v>
      </c>
      <c r="I4" s="465" t="s">
        <v>209</v>
      </c>
      <c r="J4" s="465" t="s">
        <v>210</v>
      </c>
      <c r="K4" s="465" t="s">
        <v>211</v>
      </c>
      <c r="L4" s="465" t="s">
        <v>194</v>
      </c>
    </row>
    <row r="5" spans="1:253" ht="23.1" customHeight="1">
      <c r="A5" s="465" t="s">
        <v>100</v>
      </c>
      <c r="B5" s="465" t="s">
        <v>101</v>
      </c>
      <c r="C5" s="465" t="s">
        <v>102</v>
      </c>
      <c r="D5" s="465"/>
      <c r="E5" s="465"/>
      <c r="F5" s="465"/>
      <c r="G5" s="469"/>
      <c r="H5" s="465"/>
      <c r="I5" s="465"/>
      <c r="J5" s="465"/>
      <c r="K5" s="465"/>
      <c r="L5" s="465"/>
    </row>
    <row r="6" spans="1:253" ht="23.1" customHeight="1">
      <c r="A6" s="465"/>
      <c r="B6" s="465"/>
      <c r="C6" s="465"/>
      <c r="D6" s="465"/>
      <c r="E6" s="465"/>
      <c r="F6" s="465"/>
      <c r="G6" s="469"/>
      <c r="H6" s="465"/>
      <c r="I6" s="465"/>
      <c r="J6" s="465"/>
      <c r="K6" s="465"/>
      <c r="L6" s="465"/>
    </row>
    <row r="7" spans="1:253" ht="23.1" customHeight="1">
      <c r="A7" s="169" t="s">
        <v>92</v>
      </c>
      <c r="B7" s="169" t="s">
        <v>92</v>
      </c>
      <c r="C7" s="169" t="s">
        <v>92</v>
      </c>
      <c r="D7" s="169" t="s">
        <v>92</v>
      </c>
      <c r="E7" s="169" t="s">
        <v>92</v>
      </c>
      <c r="F7" s="169">
        <v>1</v>
      </c>
      <c r="G7" s="168">
        <v>2</v>
      </c>
      <c r="H7" s="168">
        <v>3</v>
      </c>
      <c r="I7" s="168">
        <v>4</v>
      </c>
      <c r="J7" s="169">
        <v>5</v>
      </c>
      <c r="K7" s="169"/>
      <c r="L7" s="169">
        <v>6</v>
      </c>
      <c r="M7" s="167"/>
    </row>
    <row r="8" spans="1:253" s="166" customFormat="1" ht="23.1" customHeight="1">
      <c r="A8" s="170"/>
      <c r="B8" s="170"/>
      <c r="C8" s="171"/>
      <c r="D8" s="172"/>
      <c r="E8" s="173"/>
      <c r="F8" s="174"/>
      <c r="G8" s="174"/>
      <c r="H8" s="174"/>
      <c r="I8" s="174"/>
      <c r="J8" s="174"/>
      <c r="K8" s="174"/>
      <c r="L8" s="174"/>
      <c r="M8" s="176"/>
      <c r="N8" s="167"/>
      <c r="O8" s="167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26.25" customHeight="1">
      <c r="A9" s="175" t="s">
        <v>212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0" spans="1:253" ht="23.1" customHeight="1">
      <c r="H10" s="167"/>
      <c r="M10" s="177"/>
    </row>
    <row r="11" spans="1:253" ht="23.1" customHeight="1">
      <c r="M11" s="177"/>
    </row>
    <row r="12" spans="1:253" ht="23.1" customHeight="1">
      <c r="M12" s="177"/>
    </row>
    <row r="13" spans="1:253" ht="23.1" customHeight="1">
      <c r="M13" s="177"/>
    </row>
    <row r="14" spans="1:253" ht="23.1" customHeight="1">
      <c r="M14" s="177"/>
    </row>
    <row r="15" spans="1:253" ht="23.1" customHeight="1">
      <c r="M15" s="177"/>
    </row>
    <row r="16" spans="1:253" ht="23.1" customHeight="1">
      <c r="M16" s="177"/>
    </row>
    <row r="17" spans="13:13" ht="23.1" customHeight="1">
      <c r="M17" s="177"/>
    </row>
    <row r="18" spans="13:13" ht="23.1" customHeight="1">
      <c r="M18" s="177"/>
    </row>
    <row r="19" spans="13:13" ht="23.1" customHeight="1">
      <c r="M19" s="177"/>
    </row>
  </sheetData>
  <mergeCells count="15">
    <mergeCell ref="C5:C6"/>
    <mergeCell ref="D4:D6"/>
    <mergeCell ref="E4:E6"/>
    <mergeCell ref="F4:F6"/>
    <mergeCell ref="G4:G6"/>
    <mergeCell ref="L4:L6"/>
    <mergeCell ref="H4:H6"/>
    <mergeCell ref="I4:I6"/>
    <mergeCell ref="J4:J6"/>
    <mergeCell ref="K4:K6"/>
    <mergeCell ref="A2:L2"/>
    <mergeCell ref="J3:L3"/>
    <mergeCell ref="A4:C4"/>
    <mergeCell ref="A5:A6"/>
    <mergeCell ref="B5:B6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workbookViewId="0">
      <selection activeCell="E7" sqref="E7"/>
    </sheetView>
  </sheetViews>
  <sheetFormatPr defaultColWidth="6.875" defaultRowHeight="14.25"/>
  <cols>
    <col min="1" max="1" width="8.375" customWidth="1"/>
    <col min="2" max="2" width="25.5" customWidth="1"/>
    <col min="3" max="13" width="9.875" customWidth="1"/>
    <col min="14" max="255" width="6.75" customWidth="1"/>
  </cols>
  <sheetData>
    <row r="1" spans="1:255" ht="23.1" customHeight="1">
      <c r="B1" s="357"/>
      <c r="C1" s="357"/>
      <c r="D1" s="357"/>
      <c r="E1" s="357"/>
      <c r="F1" s="357"/>
      <c r="G1" s="357"/>
      <c r="H1" s="357"/>
      <c r="I1" s="357"/>
      <c r="J1" s="357"/>
      <c r="M1" s="368" t="s">
        <v>75</v>
      </c>
    </row>
    <row r="2" spans="1:255" ht="23.1" customHeight="1">
      <c r="A2" s="381" t="s">
        <v>76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255" ht="23.1" customHeight="1">
      <c r="B3" s="358"/>
      <c r="C3" s="358"/>
      <c r="D3" s="359"/>
      <c r="E3" s="359"/>
      <c r="F3" s="359"/>
      <c r="G3" s="358"/>
      <c r="H3" s="358"/>
      <c r="I3" s="358"/>
      <c r="J3" s="358"/>
      <c r="L3" s="382" t="s">
        <v>77</v>
      </c>
      <c r="M3" s="382"/>
    </row>
    <row r="4" spans="1:255" ht="23.1" customHeight="1">
      <c r="A4" s="377" t="s">
        <v>78</v>
      </c>
      <c r="B4" s="377" t="s">
        <v>79</v>
      </c>
      <c r="C4" s="384" t="s">
        <v>80</v>
      </c>
      <c r="D4" s="383" t="s">
        <v>81</v>
      </c>
      <c r="E4" s="383"/>
      <c r="F4" s="383"/>
      <c r="G4" s="377" t="s">
        <v>82</v>
      </c>
      <c r="H4" s="377" t="s">
        <v>83</v>
      </c>
      <c r="I4" s="377" t="s">
        <v>84</v>
      </c>
      <c r="J4" s="377" t="s">
        <v>85</v>
      </c>
      <c r="K4" s="377" t="s">
        <v>86</v>
      </c>
      <c r="L4" s="378" t="s">
        <v>87</v>
      </c>
      <c r="M4" s="379" t="s">
        <v>88</v>
      </c>
    </row>
    <row r="5" spans="1:255" ht="36" customHeight="1">
      <c r="A5" s="377"/>
      <c r="B5" s="377"/>
      <c r="C5" s="377"/>
      <c r="D5" s="1" t="s">
        <v>89</v>
      </c>
      <c r="E5" s="1" t="s">
        <v>90</v>
      </c>
      <c r="F5" s="1" t="s">
        <v>91</v>
      </c>
      <c r="G5" s="377"/>
      <c r="H5" s="377"/>
      <c r="I5" s="377"/>
      <c r="J5" s="377"/>
      <c r="K5" s="377"/>
      <c r="L5" s="377"/>
      <c r="M5" s="380"/>
    </row>
    <row r="6" spans="1:255" ht="23.1" customHeight="1">
      <c r="A6" s="360" t="s">
        <v>92</v>
      </c>
      <c r="B6" s="360" t="s">
        <v>92</v>
      </c>
      <c r="C6" s="360">
        <v>1</v>
      </c>
      <c r="D6" s="360">
        <v>2</v>
      </c>
      <c r="E6" s="360">
        <v>3</v>
      </c>
      <c r="F6" s="360">
        <v>4</v>
      </c>
      <c r="G6" s="360">
        <v>5</v>
      </c>
      <c r="H6" s="360">
        <v>6</v>
      </c>
      <c r="I6" s="360">
        <v>7</v>
      </c>
      <c r="J6" s="360">
        <v>8</v>
      </c>
      <c r="K6" s="360">
        <v>9</v>
      </c>
      <c r="L6" s="360">
        <v>10</v>
      </c>
      <c r="M6" s="369">
        <v>11</v>
      </c>
    </row>
    <row r="7" spans="1:255" s="356" customFormat="1" ht="23.25" customHeight="1">
      <c r="A7" s="60" t="s">
        <v>93</v>
      </c>
      <c r="B7" s="361" t="s">
        <v>94</v>
      </c>
      <c r="C7" s="362">
        <v>44.5</v>
      </c>
      <c r="D7" s="363">
        <v>44.5</v>
      </c>
      <c r="E7" s="364">
        <v>44.5</v>
      </c>
      <c r="F7" s="362"/>
      <c r="G7" s="362"/>
      <c r="H7" s="362"/>
      <c r="I7" s="362"/>
      <c r="J7" s="362"/>
      <c r="K7" s="362"/>
      <c r="L7" s="362"/>
      <c r="M7" s="36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ht="29.25" customHeight="1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</row>
    <row r="9" spans="1:255" ht="23.1" customHeight="1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spans="1:255" ht="23.1" customHeight="1">
      <c r="A10" s="365"/>
      <c r="B10" s="365"/>
      <c r="C10" s="366"/>
      <c r="D10" s="365"/>
      <c r="E10" s="365"/>
      <c r="F10" s="365"/>
      <c r="G10" s="365"/>
      <c r="H10" s="365"/>
      <c r="I10" s="365"/>
      <c r="J10" s="365"/>
      <c r="K10" s="365"/>
      <c r="L10" s="365"/>
    </row>
    <row r="11" spans="1:255" ht="23.1" customHeight="1">
      <c r="B11" s="367"/>
      <c r="C11" s="365"/>
      <c r="D11" s="365"/>
      <c r="E11" s="365"/>
      <c r="F11" s="365"/>
      <c r="G11" s="365"/>
      <c r="H11" s="365"/>
      <c r="I11" s="365"/>
      <c r="J11" s="365"/>
      <c r="K11" s="365"/>
      <c r="L11" s="365"/>
    </row>
    <row r="12" spans="1:255" ht="23.1" customHeight="1">
      <c r="B12" s="365"/>
      <c r="D12" s="365"/>
      <c r="G12" s="365"/>
      <c r="H12" s="365"/>
      <c r="I12" s="365"/>
      <c r="J12" s="365"/>
      <c r="K12" s="365"/>
      <c r="L12" s="365"/>
    </row>
    <row r="13" spans="1:255" ht="23.1" customHeight="1">
      <c r="F13" s="365"/>
      <c r="I13" s="365"/>
      <c r="J13" s="365"/>
    </row>
    <row r="14" spans="1:255" ht="23.1" customHeight="1">
      <c r="I14" s="365"/>
    </row>
    <row r="15" spans="1:255" ht="23.1" customHeight="1"/>
    <row r="16" spans="1:255" ht="23.1" customHeight="1">
      <c r="F16" s="365"/>
    </row>
    <row r="17" spans="6:6" ht="23.1" customHeight="1">
      <c r="F17" s="365"/>
    </row>
  </sheetData>
  <mergeCells count="13">
    <mergeCell ref="H4:H5"/>
    <mergeCell ref="I4:I5"/>
    <mergeCell ref="J4:J5"/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</mergeCells>
  <phoneticPr fontId="14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workbookViewId="0"/>
  </sheetViews>
  <sheetFormatPr defaultColWidth="8" defaultRowHeight="14.25"/>
  <cols>
    <col min="1" max="3" width="5.875" customWidth="1"/>
    <col min="5" max="5" width="14.875" customWidth="1"/>
    <col min="6" max="6" width="10.375" customWidth="1"/>
  </cols>
  <sheetData>
    <row r="1" spans="1:11" ht="14.25" customHeight="1">
      <c r="K1" t="s">
        <v>241</v>
      </c>
    </row>
    <row r="2" spans="1:11" ht="31.5" customHeight="1">
      <c r="A2" s="412" t="s">
        <v>242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</row>
    <row r="3" spans="1:11" ht="14.25" customHeight="1">
      <c r="J3" s="448" t="s">
        <v>77</v>
      </c>
      <c r="K3" s="448"/>
    </row>
    <row r="4" spans="1:11" ht="33" customHeight="1">
      <c r="A4" s="431" t="s">
        <v>97</v>
      </c>
      <c r="B4" s="431"/>
      <c r="C4" s="431"/>
      <c r="D4" s="411" t="s">
        <v>197</v>
      </c>
      <c r="E4" s="411" t="s">
        <v>131</v>
      </c>
      <c r="F4" s="411" t="s">
        <v>120</v>
      </c>
      <c r="G4" s="411"/>
      <c r="H4" s="411"/>
      <c r="I4" s="411"/>
      <c r="J4" s="411"/>
      <c r="K4" s="411"/>
    </row>
    <row r="5" spans="1:11" ht="14.25" customHeight="1">
      <c r="A5" s="411" t="s">
        <v>100</v>
      </c>
      <c r="B5" s="411" t="s">
        <v>101</v>
      </c>
      <c r="C5" s="411" t="s">
        <v>102</v>
      </c>
      <c r="D5" s="411"/>
      <c r="E5" s="411"/>
      <c r="F5" s="411" t="s">
        <v>89</v>
      </c>
      <c r="G5" s="411" t="s">
        <v>215</v>
      </c>
      <c r="H5" s="411" t="s">
        <v>211</v>
      </c>
      <c r="I5" s="411" t="s">
        <v>216</v>
      </c>
      <c r="J5" s="411" t="s">
        <v>217</v>
      </c>
      <c r="K5" s="411" t="s">
        <v>218</v>
      </c>
    </row>
    <row r="6" spans="1:11" ht="32.25" customHeigh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</row>
    <row r="7" spans="1:11" s="22" customFormat="1" ht="24.75" customHeight="1">
      <c r="A7" s="64"/>
      <c r="B7" s="64"/>
      <c r="C7" s="64"/>
      <c r="D7" s="77"/>
      <c r="E7" s="64"/>
      <c r="F7" s="165"/>
      <c r="G7" s="165"/>
      <c r="H7" s="165"/>
      <c r="I7" s="165"/>
      <c r="J7" s="165"/>
      <c r="K7" s="165"/>
    </row>
    <row r="8" spans="1:11" ht="15.6" customHeight="1">
      <c r="A8" t="s">
        <v>212</v>
      </c>
    </row>
  </sheetData>
  <mergeCells count="15">
    <mergeCell ref="F5:F6"/>
    <mergeCell ref="G5:G6"/>
    <mergeCell ref="H5:H6"/>
    <mergeCell ref="I5:I6"/>
    <mergeCell ref="J5:J6"/>
    <mergeCell ref="K5:K6"/>
    <mergeCell ref="A5:A6"/>
    <mergeCell ref="B5:B6"/>
    <mergeCell ref="C5:C6"/>
    <mergeCell ref="D4:D6"/>
    <mergeCell ref="A2:K2"/>
    <mergeCell ref="J3:K3"/>
    <mergeCell ref="A4:C4"/>
    <mergeCell ref="F4:K4"/>
    <mergeCell ref="E4:E6"/>
  </mergeCells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21"/>
  <sheetViews>
    <sheetView showGridLines="0" showZeros="0" workbookViewId="0">
      <selection activeCell="C9" sqref="C9"/>
    </sheetView>
  </sheetViews>
  <sheetFormatPr defaultColWidth="6.875" defaultRowHeight="14.25"/>
  <cols>
    <col min="1" max="1" width="8.75" customWidth="1"/>
    <col min="2" max="2" width="15.875" customWidth="1"/>
    <col min="3" max="3" width="21.75" customWidth="1"/>
    <col min="4" max="5" width="11.125" customWidth="1"/>
    <col min="6" max="14" width="10.125" customWidth="1"/>
  </cols>
  <sheetData>
    <row r="1" spans="1:255" ht="23.1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56"/>
      <c r="L1" s="157"/>
      <c r="N1" s="158" t="s">
        <v>243</v>
      </c>
    </row>
    <row r="2" spans="1:255" ht="23.1" customHeight="1">
      <c r="A2" s="474" t="s">
        <v>244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</row>
    <row r="3" spans="1:255" ht="23.1" customHeight="1">
      <c r="A3" s="140"/>
      <c r="B3" s="141"/>
      <c r="C3" s="141"/>
      <c r="D3" s="140"/>
      <c r="E3" s="141"/>
      <c r="F3" s="141"/>
      <c r="G3" s="141"/>
      <c r="H3" s="140"/>
      <c r="I3" s="140"/>
      <c r="J3" s="140"/>
      <c r="K3" s="156"/>
      <c r="L3" s="159"/>
      <c r="N3" s="160" t="s">
        <v>77</v>
      </c>
    </row>
    <row r="4" spans="1:255" ht="23.1" customHeight="1">
      <c r="A4" s="476" t="s">
        <v>245</v>
      </c>
      <c r="B4" s="476" t="s">
        <v>131</v>
      </c>
      <c r="C4" s="477" t="s">
        <v>246</v>
      </c>
      <c r="D4" s="471" t="s">
        <v>99</v>
      </c>
      <c r="E4" s="475" t="s">
        <v>81</v>
      </c>
      <c r="F4" s="475"/>
      <c r="G4" s="475"/>
      <c r="H4" s="479" t="s">
        <v>82</v>
      </c>
      <c r="I4" s="476" t="s">
        <v>83</v>
      </c>
      <c r="J4" s="476" t="s">
        <v>84</v>
      </c>
      <c r="K4" s="476" t="s">
        <v>85</v>
      </c>
      <c r="L4" s="470" t="s">
        <v>86</v>
      </c>
      <c r="M4" s="472" t="s">
        <v>87</v>
      </c>
      <c r="N4" s="473" t="s">
        <v>88</v>
      </c>
    </row>
    <row r="5" spans="1:255" ht="36" customHeight="1">
      <c r="A5" s="476"/>
      <c r="B5" s="476"/>
      <c r="C5" s="477"/>
      <c r="D5" s="478"/>
      <c r="E5" s="144" t="s">
        <v>89</v>
      </c>
      <c r="F5" s="145" t="s">
        <v>90</v>
      </c>
      <c r="G5" s="145" t="s">
        <v>91</v>
      </c>
      <c r="H5" s="476"/>
      <c r="I5" s="476"/>
      <c r="J5" s="476"/>
      <c r="K5" s="476"/>
      <c r="L5" s="471"/>
      <c r="M5" s="472"/>
      <c r="N5" s="473"/>
    </row>
    <row r="6" spans="1:255" ht="23.1" customHeight="1">
      <c r="A6" s="143" t="s">
        <v>92</v>
      </c>
      <c r="B6" s="143" t="s">
        <v>92</v>
      </c>
      <c r="C6" s="146" t="s">
        <v>92</v>
      </c>
      <c r="D6" s="142">
        <v>1</v>
      </c>
      <c r="E6" s="142">
        <v>2</v>
      </c>
      <c r="F6" s="147">
        <v>3</v>
      </c>
      <c r="G6" s="143">
        <v>4</v>
      </c>
      <c r="H6" s="143">
        <v>5</v>
      </c>
      <c r="I6" s="143">
        <v>6</v>
      </c>
      <c r="J6" s="143">
        <v>7</v>
      </c>
      <c r="K6" s="143">
        <v>8</v>
      </c>
      <c r="L6" s="143">
        <v>9</v>
      </c>
      <c r="M6" s="161">
        <v>10</v>
      </c>
      <c r="N6" s="162">
        <v>11</v>
      </c>
    </row>
    <row r="7" spans="1:255" ht="23.1" customHeight="1">
      <c r="A7" s="148">
        <v>201</v>
      </c>
      <c r="B7" s="61" t="s">
        <v>142</v>
      </c>
      <c r="C7" s="146"/>
      <c r="D7" s="149">
        <f>D8</f>
        <v>6</v>
      </c>
      <c r="E7" s="149">
        <f>E8</f>
        <v>6</v>
      </c>
      <c r="F7" s="149">
        <v>6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</row>
    <row r="8" spans="1:255" ht="23.1" customHeight="1">
      <c r="A8" s="148">
        <v>20129</v>
      </c>
      <c r="B8" s="61" t="s">
        <v>143</v>
      </c>
      <c r="C8" s="146"/>
      <c r="D8" s="149">
        <f>D9</f>
        <v>6</v>
      </c>
      <c r="E8" s="149">
        <f>E9</f>
        <v>6</v>
      </c>
      <c r="F8" s="149">
        <v>6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</row>
    <row r="9" spans="1:255" s="138" customFormat="1" ht="23.25" customHeight="1">
      <c r="A9" s="77" t="s">
        <v>247</v>
      </c>
      <c r="B9" s="110" t="s">
        <v>248</v>
      </c>
      <c r="C9" s="150" t="s">
        <v>249</v>
      </c>
      <c r="D9" s="151">
        <v>6</v>
      </c>
      <c r="E9" s="151">
        <v>6</v>
      </c>
      <c r="F9" s="152">
        <v>6</v>
      </c>
      <c r="G9" s="153"/>
      <c r="H9" s="153"/>
      <c r="I9" s="153"/>
      <c r="J9" s="153"/>
      <c r="K9" s="153"/>
      <c r="L9" s="163"/>
      <c r="M9" s="164"/>
      <c r="N9" s="16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ht="23.1" customHeight="1">
      <c r="A10" s="154"/>
      <c r="B10" s="154"/>
      <c r="C10" s="154"/>
      <c r="D10" s="154"/>
      <c r="E10" s="154"/>
      <c r="F10" s="154"/>
      <c r="G10" s="155"/>
      <c r="H10" s="154"/>
      <c r="I10" s="154"/>
      <c r="J10" s="154"/>
      <c r="K10" s="154"/>
      <c r="L10" s="154"/>
      <c r="M10" s="154"/>
      <c r="N10" s="154"/>
    </row>
    <row r="11" spans="1:255" ht="23.1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255" ht="23.1" customHeight="1">
      <c r="A12" s="154"/>
      <c r="B12" s="154"/>
      <c r="C12" s="154"/>
      <c r="D12" s="156"/>
      <c r="E12" s="154"/>
      <c r="F12" s="156"/>
      <c r="G12" s="154"/>
      <c r="H12" s="154"/>
      <c r="I12" s="154"/>
      <c r="J12" s="154"/>
      <c r="K12" s="154"/>
      <c r="L12" s="154"/>
      <c r="M12" s="154"/>
      <c r="N12" s="154"/>
    </row>
    <row r="13" spans="1:255" ht="23.1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255" ht="23.1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6"/>
    </row>
    <row r="15" spans="1:255" ht="23.1" customHeight="1">
      <c r="A15" s="154"/>
      <c r="B15" s="154"/>
      <c r="C15" s="154"/>
      <c r="D15" s="156"/>
      <c r="E15" s="156"/>
      <c r="F15" s="154"/>
      <c r="G15" s="154"/>
      <c r="H15" s="154"/>
      <c r="I15" s="156"/>
      <c r="J15" s="154"/>
      <c r="K15" s="154"/>
      <c r="L15" s="154"/>
      <c r="M15" s="154"/>
      <c r="N15" s="156"/>
    </row>
    <row r="16" spans="1:255" ht="23.1" customHeight="1">
      <c r="A16" s="154"/>
      <c r="B16" s="154"/>
      <c r="C16" s="154"/>
      <c r="D16" s="156"/>
      <c r="E16" s="156"/>
      <c r="F16" s="156"/>
      <c r="G16" s="154"/>
      <c r="H16" s="156"/>
      <c r="I16" s="156"/>
      <c r="J16" s="154"/>
      <c r="K16" s="154"/>
      <c r="L16" s="156"/>
      <c r="M16" s="154"/>
      <c r="N16" s="156"/>
    </row>
    <row r="17" spans="1:14" ht="23.1" customHeight="1">
      <c r="A17" s="156"/>
      <c r="B17" s="156"/>
      <c r="C17" s="154"/>
      <c r="D17" s="156"/>
      <c r="E17" s="156"/>
      <c r="F17" s="156"/>
      <c r="G17" s="154"/>
      <c r="H17" s="156"/>
      <c r="I17" s="156"/>
      <c r="J17" s="154"/>
      <c r="K17" s="156"/>
      <c r="L17" s="156"/>
      <c r="M17" s="156"/>
      <c r="N17" s="156"/>
    </row>
    <row r="18" spans="1:14" ht="23.1" customHeight="1">
      <c r="A18" s="156"/>
      <c r="B18" s="156"/>
      <c r="C18" s="156"/>
      <c r="D18" s="156"/>
      <c r="E18" s="156"/>
      <c r="F18" s="156"/>
      <c r="G18" s="154"/>
      <c r="H18" s="156"/>
      <c r="I18" s="156"/>
      <c r="J18" s="156"/>
      <c r="K18" s="156"/>
      <c r="L18" s="156"/>
      <c r="M18" s="156"/>
      <c r="N18" s="156"/>
    </row>
    <row r="19" spans="1:14" ht="23.1" customHeight="1"/>
    <row r="20" spans="1:14" ht="23.1" customHeight="1"/>
    <row r="21" spans="1:14" ht="23.1" customHeight="1">
      <c r="A21" s="156"/>
      <c r="B21" s="156"/>
      <c r="C21" s="156"/>
      <c r="D21" s="156"/>
      <c r="E21" s="156"/>
      <c r="F21" s="156"/>
      <c r="G21" s="156"/>
      <c r="H21" s="156"/>
      <c r="I21" s="154"/>
      <c r="J21" s="156"/>
      <c r="K21" s="156"/>
      <c r="L21" s="156"/>
      <c r="M21" s="156"/>
      <c r="N21" s="156"/>
    </row>
  </sheetData>
  <mergeCells count="13">
    <mergeCell ref="I4:I5"/>
    <mergeCell ref="J4:J5"/>
    <mergeCell ref="K4:K5"/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</mergeCells>
  <phoneticPr fontId="14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/>
  </sheetViews>
  <sheetFormatPr defaultColWidth="6.875" defaultRowHeight="14.25"/>
  <cols>
    <col min="1" max="3" width="4" customWidth="1"/>
    <col min="4" max="4" width="9.625" customWidth="1"/>
    <col min="5" max="5" width="23.125" customWidth="1"/>
    <col min="6" max="6" width="8.875" customWidth="1"/>
    <col min="7" max="7" width="8.125" customWidth="1"/>
    <col min="8" max="10" width="7.125" customWidth="1"/>
    <col min="11" max="11" width="7.75" customWidth="1"/>
    <col min="12" max="19" width="7.125" customWidth="1"/>
    <col min="20" max="21" width="7.25" customWidth="1"/>
  </cols>
  <sheetData>
    <row r="1" spans="1:22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27"/>
      <c r="R1" s="127"/>
      <c r="S1" s="131"/>
      <c r="T1" s="131"/>
      <c r="U1" s="112" t="s">
        <v>250</v>
      </c>
    </row>
    <row r="2" spans="1:22" ht="24.75" customHeight="1">
      <c r="A2" s="484" t="s">
        <v>251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2" ht="24.75" customHeight="1">
      <c r="A3" s="113"/>
      <c r="B3" s="114"/>
      <c r="C3" s="114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32"/>
      <c r="R3" s="132"/>
      <c r="S3" s="133"/>
      <c r="T3" s="485" t="s">
        <v>77</v>
      </c>
      <c r="U3" s="485"/>
      <c r="V3" s="134"/>
    </row>
    <row r="4" spans="1:22" ht="24.75" customHeight="1">
      <c r="A4" s="115" t="s">
        <v>111</v>
      </c>
      <c r="B4" s="115"/>
      <c r="C4" s="116"/>
      <c r="D4" s="480" t="s">
        <v>78</v>
      </c>
      <c r="E4" s="480" t="s">
        <v>98</v>
      </c>
      <c r="F4" s="481" t="s">
        <v>112</v>
      </c>
      <c r="G4" s="117" t="s">
        <v>113</v>
      </c>
      <c r="H4" s="115"/>
      <c r="I4" s="115"/>
      <c r="J4" s="116"/>
      <c r="K4" s="486" t="s">
        <v>114</v>
      </c>
      <c r="L4" s="487"/>
      <c r="M4" s="487"/>
      <c r="N4" s="487"/>
      <c r="O4" s="487"/>
      <c r="P4" s="487"/>
      <c r="Q4" s="487"/>
      <c r="R4" s="488"/>
      <c r="S4" s="489" t="s">
        <v>115</v>
      </c>
      <c r="T4" s="492" t="s">
        <v>116</v>
      </c>
      <c r="U4" s="492" t="s">
        <v>117</v>
      </c>
      <c r="V4" s="134"/>
    </row>
    <row r="5" spans="1:22" ht="24.75" customHeight="1">
      <c r="A5" s="486" t="s">
        <v>100</v>
      </c>
      <c r="B5" s="480" t="s">
        <v>101</v>
      </c>
      <c r="C5" s="480" t="s">
        <v>102</v>
      </c>
      <c r="D5" s="480"/>
      <c r="E5" s="480"/>
      <c r="F5" s="481"/>
      <c r="G5" s="480" t="s">
        <v>80</v>
      </c>
      <c r="H5" s="480" t="s">
        <v>118</v>
      </c>
      <c r="I5" s="480" t="s">
        <v>119</v>
      </c>
      <c r="J5" s="481" t="s">
        <v>120</v>
      </c>
      <c r="K5" s="482" t="s">
        <v>80</v>
      </c>
      <c r="L5" s="450" t="s">
        <v>121</v>
      </c>
      <c r="M5" s="450" t="s">
        <v>122</v>
      </c>
      <c r="N5" s="450" t="s">
        <v>123</v>
      </c>
      <c r="O5" s="450" t="s">
        <v>124</v>
      </c>
      <c r="P5" s="450" t="s">
        <v>125</v>
      </c>
      <c r="Q5" s="450" t="s">
        <v>126</v>
      </c>
      <c r="R5" s="450" t="s">
        <v>127</v>
      </c>
      <c r="S5" s="490"/>
      <c r="T5" s="492"/>
      <c r="U5" s="492"/>
      <c r="V5" s="134"/>
    </row>
    <row r="6" spans="1:22" ht="30.75" customHeight="1">
      <c r="A6" s="486"/>
      <c r="B6" s="480"/>
      <c r="C6" s="480"/>
      <c r="D6" s="480"/>
      <c r="E6" s="481"/>
      <c r="F6" s="118" t="s">
        <v>99</v>
      </c>
      <c r="G6" s="480"/>
      <c r="H6" s="480"/>
      <c r="I6" s="480"/>
      <c r="J6" s="481"/>
      <c r="K6" s="483"/>
      <c r="L6" s="450"/>
      <c r="M6" s="450"/>
      <c r="N6" s="450"/>
      <c r="O6" s="450"/>
      <c r="P6" s="450"/>
      <c r="Q6" s="450"/>
      <c r="R6" s="450"/>
      <c r="S6" s="491"/>
      <c r="T6" s="492"/>
      <c r="U6" s="492"/>
    </row>
    <row r="7" spans="1:22" ht="24.75" customHeight="1">
      <c r="A7" s="119" t="s">
        <v>92</v>
      </c>
      <c r="B7" s="119" t="s">
        <v>92</v>
      </c>
      <c r="C7" s="119" t="s">
        <v>92</v>
      </c>
      <c r="D7" s="119" t="s">
        <v>92</v>
      </c>
      <c r="E7" s="119" t="s">
        <v>92</v>
      </c>
      <c r="F7" s="120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119">
        <v>13</v>
      </c>
      <c r="S7" s="119">
        <v>14</v>
      </c>
      <c r="T7" s="120">
        <v>15</v>
      </c>
      <c r="U7" s="120">
        <v>16</v>
      </c>
    </row>
    <row r="8" spans="1:22" s="111" customFormat="1" ht="24.75" customHeight="1">
      <c r="A8" s="77"/>
      <c r="B8" s="77"/>
      <c r="C8" s="77"/>
      <c r="D8" s="110"/>
      <c r="E8" s="64"/>
      <c r="F8" s="121"/>
      <c r="G8" s="122"/>
      <c r="H8" s="122"/>
      <c r="I8" s="122"/>
      <c r="J8" s="122"/>
      <c r="K8" s="122"/>
      <c r="L8" s="122"/>
      <c r="M8" s="130"/>
      <c r="N8" s="122"/>
      <c r="O8" s="122"/>
      <c r="P8" s="122"/>
      <c r="Q8" s="122"/>
      <c r="R8" s="122"/>
      <c r="S8" s="135"/>
      <c r="T8" s="135"/>
      <c r="U8" s="136"/>
    </row>
    <row r="9" spans="1:22" ht="24.75" customHeight="1">
      <c r="A9" s="123" t="s">
        <v>252</v>
      </c>
      <c r="B9" s="124"/>
      <c r="C9" s="124"/>
      <c r="D9" s="124"/>
      <c r="E9" s="125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37"/>
      <c r="T9" s="137"/>
      <c r="U9" s="137"/>
    </row>
    <row r="10" spans="1:22" ht="18.95" customHeight="1">
      <c r="A10" s="124"/>
      <c r="B10" s="124"/>
      <c r="C10" s="124"/>
      <c r="D10" s="124"/>
      <c r="E10" s="125"/>
      <c r="F10" s="126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37"/>
      <c r="T10" s="137"/>
      <c r="U10" s="137"/>
    </row>
    <row r="11" spans="1:22" ht="18.95" customHeight="1">
      <c r="A11" s="128"/>
      <c r="B11" s="124"/>
      <c r="C11" s="124"/>
      <c r="D11" s="124"/>
      <c r="E11" s="125"/>
      <c r="F11" s="126"/>
      <c r="G11" s="127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37"/>
      <c r="T11" s="137"/>
      <c r="U11" s="137"/>
    </row>
    <row r="12" spans="1:22" ht="18.95" customHeight="1">
      <c r="A12" s="128"/>
      <c r="B12" s="124"/>
      <c r="C12" s="124"/>
      <c r="D12" s="124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37"/>
      <c r="T12" s="137"/>
      <c r="U12" s="137"/>
    </row>
    <row r="13" spans="1:22" ht="18.95" customHeight="1">
      <c r="A13" s="128"/>
      <c r="B13" s="128"/>
      <c r="C13" s="124"/>
      <c r="D13" s="124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37"/>
      <c r="T13" s="137"/>
      <c r="U13" s="137"/>
    </row>
    <row r="14" spans="1:22" ht="18.95" customHeight="1">
      <c r="A14" s="128"/>
      <c r="B14" s="128"/>
      <c r="C14" s="128"/>
      <c r="D14" s="124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37"/>
      <c r="T14" s="137"/>
      <c r="U14" s="137"/>
    </row>
    <row r="15" spans="1:22" ht="18.95" customHeight="1">
      <c r="A15" s="128"/>
      <c r="B15" s="128"/>
      <c r="C15" s="128"/>
      <c r="D15" s="124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37"/>
      <c r="T15" s="137"/>
      <c r="U15" s="137"/>
    </row>
    <row r="16" spans="1:22" ht="18.95" customHeight="1">
      <c r="A16" s="128"/>
      <c r="B16" s="128"/>
      <c r="C16" s="128"/>
      <c r="D16" s="128"/>
      <c r="E16" s="129"/>
      <c r="F16" s="126"/>
      <c r="G16" s="127"/>
      <c r="H16" s="127"/>
      <c r="I16" s="127"/>
      <c r="J16" s="127"/>
      <c r="K16" s="127"/>
      <c r="L16" s="127"/>
      <c r="M16" s="127"/>
      <c r="N16" s="127"/>
      <c r="O16" s="127"/>
      <c r="P16" s="126"/>
      <c r="Q16" s="126"/>
      <c r="R16" s="126"/>
      <c r="S16" s="137"/>
      <c r="T16" s="137"/>
      <c r="U16" s="137"/>
    </row>
  </sheetData>
  <mergeCells count="24">
    <mergeCell ref="S4:S6"/>
    <mergeCell ref="T4:T6"/>
    <mergeCell ref="U4:U6"/>
    <mergeCell ref="N5:N6"/>
    <mergeCell ref="O5:O6"/>
    <mergeCell ref="P5:P6"/>
    <mergeCell ref="Q5:Q6"/>
    <mergeCell ref="R5:R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L5:L6"/>
    <mergeCell ref="M5:M6"/>
    <mergeCell ref="H5:H6"/>
    <mergeCell ref="I5:I6"/>
    <mergeCell ref="J5:J6"/>
    <mergeCell ref="K5:K6"/>
  </mergeCells>
  <phoneticPr fontId="14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8"/>
  <sheetViews>
    <sheetView showGridLines="0" showZeros="0" workbookViewId="0"/>
  </sheetViews>
  <sheetFormatPr defaultColWidth="8" defaultRowHeight="14.25"/>
  <cols>
    <col min="1" max="1" width="3.875" customWidth="1"/>
    <col min="2" max="3" width="4.375" customWidth="1"/>
    <col min="4" max="4" width="7.25" customWidth="1"/>
    <col min="5" max="5" width="15.375" customWidth="1"/>
    <col min="6" max="6" width="10.625" customWidth="1"/>
    <col min="7" max="21" width="7.25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253</v>
      </c>
    </row>
    <row r="2" spans="1:21" ht="24.75" customHeight="1">
      <c r="A2" s="412" t="s">
        <v>254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93" t="s">
        <v>77</v>
      </c>
      <c r="U3" s="493"/>
    </row>
    <row r="4" spans="1:21" ht="27.75" customHeight="1">
      <c r="A4" s="414" t="s">
        <v>111</v>
      </c>
      <c r="B4" s="415"/>
      <c r="C4" s="416"/>
      <c r="D4" s="417" t="s">
        <v>130</v>
      </c>
      <c r="E4" s="417" t="s">
        <v>131</v>
      </c>
      <c r="F4" s="417" t="s">
        <v>99</v>
      </c>
      <c r="G4" s="411" t="s">
        <v>132</v>
      </c>
      <c r="H4" s="411" t="s">
        <v>133</v>
      </c>
      <c r="I4" s="411" t="s">
        <v>134</v>
      </c>
      <c r="J4" s="411" t="s">
        <v>135</v>
      </c>
      <c r="K4" s="411" t="s">
        <v>136</v>
      </c>
      <c r="L4" s="411" t="s">
        <v>137</v>
      </c>
      <c r="M4" s="411" t="s">
        <v>122</v>
      </c>
      <c r="N4" s="411" t="s">
        <v>138</v>
      </c>
      <c r="O4" s="411" t="s">
        <v>120</v>
      </c>
      <c r="P4" s="411" t="s">
        <v>124</v>
      </c>
      <c r="Q4" s="411" t="s">
        <v>123</v>
      </c>
      <c r="R4" s="411" t="s">
        <v>139</v>
      </c>
      <c r="S4" s="411" t="s">
        <v>140</v>
      </c>
      <c r="T4" s="411" t="s">
        <v>141</v>
      </c>
      <c r="U4" s="411" t="s">
        <v>127</v>
      </c>
    </row>
    <row r="5" spans="1:21" ht="13.5" customHeight="1">
      <c r="A5" s="417" t="s">
        <v>100</v>
      </c>
      <c r="B5" s="417" t="s">
        <v>101</v>
      </c>
      <c r="C5" s="417" t="s">
        <v>102</v>
      </c>
      <c r="D5" s="419"/>
      <c r="E5" s="419"/>
      <c r="F5" s="419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</row>
    <row r="6" spans="1:21" ht="18" customHeight="1">
      <c r="A6" s="418"/>
      <c r="B6" s="418"/>
      <c r="C6" s="418"/>
      <c r="D6" s="418"/>
      <c r="E6" s="418"/>
      <c r="F6" s="418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</row>
    <row r="7" spans="1:21" s="22" customFormat="1" ht="29.25" customHeight="1">
      <c r="A7" s="77"/>
      <c r="B7" s="77"/>
      <c r="C7" s="77"/>
      <c r="D7" s="110"/>
      <c r="E7" s="64"/>
      <c r="F7" s="77"/>
      <c r="G7" s="110"/>
      <c r="H7" s="64"/>
      <c r="I7" s="77"/>
      <c r="J7" s="110"/>
      <c r="K7" s="64"/>
      <c r="L7" s="77"/>
      <c r="M7" s="110"/>
      <c r="N7" s="64"/>
      <c r="O7" s="77"/>
      <c r="P7" s="110"/>
      <c r="Q7" s="64"/>
      <c r="R7" s="77"/>
      <c r="S7" s="110"/>
      <c r="T7" s="64"/>
      <c r="U7" s="77"/>
    </row>
    <row r="8" spans="1:21" ht="15.6" customHeight="1">
      <c r="A8" t="s">
        <v>252</v>
      </c>
    </row>
  </sheetData>
  <mergeCells count="24">
    <mergeCell ref="S4:S6"/>
    <mergeCell ref="T4:T6"/>
    <mergeCell ref="U4:U6"/>
    <mergeCell ref="N4:N6"/>
    <mergeCell ref="O4:O6"/>
    <mergeCell ref="P4:P6"/>
    <mergeCell ref="Q4:Q6"/>
    <mergeCell ref="R4:R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honeticPr fontId="14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/>
  </sheetViews>
  <sheetFormatPr defaultColWidth="6.875" defaultRowHeight="14.25"/>
  <cols>
    <col min="1" max="3" width="4" customWidth="1"/>
    <col min="4" max="4" width="9.625" customWidth="1"/>
    <col min="5" max="5" width="22.5" customWidth="1"/>
    <col min="6" max="7" width="8.5" customWidth="1"/>
    <col min="8" max="10" width="7.25" customWidth="1"/>
    <col min="11" max="11" width="8.5" customWidth="1"/>
    <col min="12" max="19" width="7.25" customWidth="1"/>
    <col min="20" max="21" width="7.75" customWidth="1"/>
  </cols>
  <sheetData>
    <row r="1" spans="1:22" ht="24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99"/>
      <c r="R1" s="99"/>
      <c r="S1" s="102"/>
      <c r="T1" s="102"/>
      <c r="U1" s="80" t="s">
        <v>255</v>
      </c>
    </row>
    <row r="2" spans="1:22" ht="24.75" customHeight="1">
      <c r="A2" s="494" t="s">
        <v>256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1:22" ht="24.75" customHeight="1">
      <c r="A3" s="81"/>
      <c r="B3" s="82"/>
      <c r="C3" s="83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03"/>
      <c r="R3" s="103"/>
      <c r="S3" s="104"/>
      <c r="T3" s="495" t="s">
        <v>77</v>
      </c>
      <c r="U3" s="495"/>
      <c r="V3" s="105"/>
    </row>
    <row r="4" spans="1:22" ht="24.75" customHeight="1">
      <c r="A4" s="496" t="s">
        <v>111</v>
      </c>
      <c r="B4" s="496"/>
      <c r="C4" s="496"/>
      <c r="D4" s="498" t="s">
        <v>78</v>
      </c>
      <c r="E4" s="497" t="s">
        <v>98</v>
      </c>
      <c r="F4" s="497" t="s">
        <v>112</v>
      </c>
      <c r="G4" s="496" t="s">
        <v>113</v>
      </c>
      <c r="H4" s="496"/>
      <c r="I4" s="496"/>
      <c r="J4" s="497"/>
      <c r="K4" s="497" t="s">
        <v>114</v>
      </c>
      <c r="L4" s="498"/>
      <c r="M4" s="498"/>
      <c r="N4" s="498"/>
      <c r="O4" s="498"/>
      <c r="P4" s="498"/>
      <c r="Q4" s="498"/>
      <c r="R4" s="499"/>
      <c r="S4" s="504" t="s">
        <v>115</v>
      </c>
      <c r="T4" s="502" t="s">
        <v>116</v>
      </c>
      <c r="U4" s="502" t="s">
        <v>117</v>
      </c>
      <c r="V4" s="105"/>
    </row>
    <row r="5" spans="1:22" ht="24.75" customHeight="1">
      <c r="A5" s="500" t="s">
        <v>100</v>
      </c>
      <c r="B5" s="500" t="s">
        <v>101</v>
      </c>
      <c r="C5" s="500" t="s">
        <v>102</v>
      </c>
      <c r="D5" s="497"/>
      <c r="E5" s="497"/>
      <c r="F5" s="496"/>
      <c r="G5" s="500" t="s">
        <v>80</v>
      </c>
      <c r="H5" s="500" t="s">
        <v>118</v>
      </c>
      <c r="I5" s="500" t="s">
        <v>119</v>
      </c>
      <c r="J5" s="501" t="s">
        <v>120</v>
      </c>
      <c r="K5" s="503" t="s">
        <v>80</v>
      </c>
      <c r="L5" s="450" t="s">
        <v>121</v>
      </c>
      <c r="M5" s="450" t="s">
        <v>122</v>
      </c>
      <c r="N5" s="450" t="s">
        <v>123</v>
      </c>
      <c r="O5" s="450" t="s">
        <v>124</v>
      </c>
      <c r="P5" s="450" t="s">
        <v>125</v>
      </c>
      <c r="Q5" s="450" t="s">
        <v>126</v>
      </c>
      <c r="R5" s="450" t="s">
        <v>127</v>
      </c>
      <c r="S5" s="502"/>
      <c r="T5" s="502"/>
      <c r="U5" s="502"/>
      <c r="V5" s="105"/>
    </row>
    <row r="6" spans="1:22" ht="30.75" customHeight="1">
      <c r="A6" s="497"/>
      <c r="B6" s="497"/>
      <c r="C6" s="497"/>
      <c r="D6" s="497"/>
      <c r="E6" s="496"/>
      <c r="F6" s="84" t="s">
        <v>99</v>
      </c>
      <c r="G6" s="497"/>
      <c r="H6" s="497"/>
      <c r="I6" s="497"/>
      <c r="J6" s="496"/>
      <c r="K6" s="498"/>
      <c r="L6" s="450"/>
      <c r="M6" s="450"/>
      <c r="N6" s="450"/>
      <c r="O6" s="450"/>
      <c r="P6" s="450"/>
      <c r="Q6" s="450"/>
      <c r="R6" s="450"/>
      <c r="S6" s="502"/>
      <c r="T6" s="502"/>
      <c r="U6" s="502"/>
    </row>
    <row r="7" spans="1:22" ht="24.75" customHeight="1">
      <c r="A7" s="85" t="s">
        <v>92</v>
      </c>
      <c r="B7" s="85" t="s">
        <v>92</v>
      </c>
      <c r="C7" s="85" t="s">
        <v>92</v>
      </c>
      <c r="D7" s="85" t="s">
        <v>92</v>
      </c>
      <c r="E7" s="85" t="s">
        <v>92</v>
      </c>
      <c r="F7" s="86">
        <v>1</v>
      </c>
      <c r="G7" s="85">
        <v>2</v>
      </c>
      <c r="H7" s="85">
        <v>3</v>
      </c>
      <c r="I7" s="85">
        <v>4</v>
      </c>
      <c r="J7" s="85">
        <v>5</v>
      </c>
      <c r="K7" s="85">
        <v>6</v>
      </c>
      <c r="L7" s="85">
        <v>7</v>
      </c>
      <c r="M7" s="85">
        <v>8</v>
      </c>
      <c r="N7" s="85">
        <v>9</v>
      </c>
      <c r="O7" s="85">
        <v>10</v>
      </c>
      <c r="P7" s="85">
        <v>11</v>
      </c>
      <c r="Q7" s="85">
        <v>12</v>
      </c>
      <c r="R7" s="85">
        <v>13</v>
      </c>
      <c r="S7" s="85">
        <v>14</v>
      </c>
      <c r="T7" s="86">
        <v>15</v>
      </c>
      <c r="U7" s="86">
        <v>16</v>
      </c>
    </row>
    <row r="8" spans="1:22" s="79" customFormat="1" ht="24.75" customHeight="1">
      <c r="A8" s="87"/>
      <c r="B8" s="87"/>
      <c r="C8" s="88"/>
      <c r="D8" s="89"/>
      <c r="E8" s="90"/>
      <c r="F8" s="91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106"/>
      <c r="T8" s="106"/>
      <c r="U8" s="107"/>
    </row>
    <row r="9" spans="1:22" ht="27" customHeight="1">
      <c r="A9" s="94" t="s">
        <v>257</v>
      </c>
      <c r="B9" s="95"/>
      <c r="C9" s="95"/>
      <c r="D9" s="95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108"/>
      <c r="T9" s="108"/>
      <c r="U9" s="108"/>
    </row>
    <row r="10" spans="1:22" ht="18.95" customHeight="1">
      <c r="A10" s="95"/>
      <c r="B10" s="95"/>
      <c r="C10" s="95"/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108"/>
      <c r="T10" s="108"/>
      <c r="U10" s="108"/>
    </row>
    <row r="11" spans="1:22" ht="18.95" customHeight="1">
      <c r="A11" s="95"/>
      <c r="B11" s="95"/>
      <c r="C11" s="95"/>
      <c r="D11" s="95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08"/>
      <c r="T11" s="108"/>
      <c r="U11" s="108"/>
    </row>
    <row r="12" spans="1:22" ht="18.95" customHeight="1">
      <c r="A12" s="95"/>
      <c r="B12" s="95"/>
      <c r="C12" s="95"/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08"/>
      <c r="T12" s="108"/>
      <c r="U12" s="108"/>
    </row>
    <row r="13" spans="1:22" ht="18.95" customHeight="1">
      <c r="A13" s="95"/>
      <c r="B13" s="95"/>
      <c r="C13" s="95"/>
      <c r="D13" s="95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08"/>
      <c r="T13" s="108"/>
      <c r="U13" s="109"/>
    </row>
    <row r="14" spans="1:22" ht="18.95" customHeight="1">
      <c r="A14" s="98"/>
      <c r="B14" s="98"/>
      <c r="C14" s="98"/>
      <c r="D14" s="95"/>
      <c r="E14" s="96"/>
      <c r="F14" s="97"/>
      <c r="G14" s="99"/>
      <c r="H14" s="97"/>
      <c r="I14" s="97"/>
      <c r="J14" s="97"/>
      <c r="K14" s="99"/>
      <c r="L14" s="97"/>
      <c r="M14" s="97"/>
      <c r="N14" s="97"/>
      <c r="O14" s="97"/>
      <c r="P14" s="97"/>
      <c r="Q14" s="97"/>
      <c r="R14" s="97"/>
      <c r="S14" s="108"/>
      <c r="T14" s="108"/>
      <c r="U14" s="109"/>
    </row>
    <row r="15" spans="1:22" ht="18.95" customHeight="1">
      <c r="A15" s="98"/>
      <c r="B15" s="98"/>
      <c r="C15" s="98"/>
      <c r="D15" s="98"/>
      <c r="E15" s="100"/>
      <c r="F15" s="97"/>
      <c r="G15" s="99"/>
      <c r="H15" s="99"/>
      <c r="I15" s="99"/>
      <c r="J15" s="99"/>
      <c r="K15" s="99"/>
      <c r="L15" s="99"/>
      <c r="M15" s="97"/>
      <c r="N15" s="97"/>
      <c r="O15" s="97"/>
      <c r="P15" s="97"/>
      <c r="Q15" s="97"/>
      <c r="R15" s="97"/>
      <c r="S15" s="108"/>
      <c r="T15" s="109"/>
      <c r="U15" s="109"/>
    </row>
    <row r="16" spans="1:22" ht="18.95" customHeight="1">
      <c r="A16" s="98"/>
      <c r="B16" s="98"/>
      <c r="C16" s="98"/>
      <c r="D16" s="98"/>
      <c r="E16" s="100"/>
      <c r="F16" s="97"/>
      <c r="G16" s="99"/>
      <c r="H16" s="99"/>
      <c r="I16" s="99"/>
      <c r="J16" s="99"/>
      <c r="K16" s="99"/>
      <c r="L16" s="99"/>
      <c r="M16" s="97"/>
      <c r="N16" s="97"/>
      <c r="O16" s="97"/>
      <c r="P16" s="97"/>
      <c r="Q16" s="97"/>
      <c r="R16" s="97"/>
      <c r="S16" s="109"/>
      <c r="T16" s="109"/>
      <c r="U16" s="109"/>
    </row>
    <row r="17" spans="12:13" ht="12.75" customHeight="1">
      <c r="L17" s="79"/>
      <c r="M17" s="79"/>
    </row>
  </sheetData>
  <mergeCells count="26">
    <mergeCell ref="M5:M6"/>
    <mergeCell ref="N5:N6"/>
    <mergeCell ref="Q5:Q6"/>
    <mergeCell ref="R5:R6"/>
    <mergeCell ref="S4:S6"/>
    <mergeCell ref="T4:T6"/>
    <mergeCell ref="I5:I6"/>
    <mergeCell ref="J5:J6"/>
    <mergeCell ref="U4:U6"/>
    <mergeCell ref="A5:A6"/>
    <mergeCell ref="B5:B6"/>
    <mergeCell ref="C5:C6"/>
    <mergeCell ref="D4:D6"/>
    <mergeCell ref="E4:E6"/>
    <mergeCell ref="K5:K6"/>
    <mergeCell ref="L5:L6"/>
    <mergeCell ref="O5:O6"/>
    <mergeCell ref="P5:P6"/>
    <mergeCell ref="A2:U2"/>
    <mergeCell ref="T3:U3"/>
    <mergeCell ref="A4:C4"/>
    <mergeCell ref="G4:J4"/>
    <mergeCell ref="K4:R4"/>
    <mergeCell ref="F4:F5"/>
    <mergeCell ref="G5:G6"/>
    <mergeCell ref="H5:H6"/>
  </mergeCells>
  <phoneticPr fontId="14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8"/>
  <sheetViews>
    <sheetView showGridLines="0" showZeros="0" workbookViewId="0"/>
  </sheetViews>
  <sheetFormatPr defaultColWidth="8" defaultRowHeight="14.25"/>
  <cols>
    <col min="1" max="1" width="3.875" customWidth="1"/>
    <col min="2" max="3" width="4.375" customWidth="1"/>
    <col min="4" max="4" width="7.25" customWidth="1"/>
    <col min="5" max="5" width="15.375" customWidth="1"/>
    <col min="6" max="6" width="10.625" customWidth="1"/>
    <col min="7" max="21" width="7.25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258</v>
      </c>
    </row>
    <row r="2" spans="1:21" ht="24.75" customHeight="1">
      <c r="A2" s="412" t="s">
        <v>259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93" t="s">
        <v>77</v>
      </c>
      <c r="U3" s="493"/>
    </row>
    <row r="4" spans="1:21" ht="27.75" customHeight="1">
      <c r="A4" s="414" t="s">
        <v>111</v>
      </c>
      <c r="B4" s="415"/>
      <c r="C4" s="416"/>
      <c r="D4" s="417" t="s">
        <v>130</v>
      </c>
      <c r="E4" s="417" t="s">
        <v>131</v>
      </c>
      <c r="F4" s="417" t="s">
        <v>99</v>
      </c>
      <c r="G4" s="411" t="s">
        <v>132</v>
      </c>
      <c r="H4" s="411" t="s">
        <v>133</v>
      </c>
      <c r="I4" s="411" t="s">
        <v>134</v>
      </c>
      <c r="J4" s="411" t="s">
        <v>135</v>
      </c>
      <c r="K4" s="411" t="s">
        <v>136</v>
      </c>
      <c r="L4" s="411" t="s">
        <v>137</v>
      </c>
      <c r="M4" s="411" t="s">
        <v>122</v>
      </c>
      <c r="N4" s="411" t="s">
        <v>138</v>
      </c>
      <c r="O4" s="411" t="s">
        <v>120</v>
      </c>
      <c r="P4" s="411" t="s">
        <v>124</v>
      </c>
      <c r="Q4" s="411" t="s">
        <v>123</v>
      </c>
      <c r="R4" s="411" t="s">
        <v>139</v>
      </c>
      <c r="S4" s="411" t="s">
        <v>140</v>
      </c>
      <c r="T4" s="411" t="s">
        <v>141</v>
      </c>
      <c r="U4" s="411" t="s">
        <v>127</v>
      </c>
    </row>
    <row r="5" spans="1:21" ht="13.5" customHeight="1">
      <c r="A5" s="417" t="s">
        <v>100</v>
      </c>
      <c r="B5" s="417" t="s">
        <v>101</v>
      </c>
      <c r="C5" s="417" t="s">
        <v>102</v>
      </c>
      <c r="D5" s="419"/>
      <c r="E5" s="419"/>
      <c r="F5" s="419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</row>
    <row r="6" spans="1:21" ht="18" customHeight="1">
      <c r="A6" s="418"/>
      <c r="B6" s="418"/>
      <c r="C6" s="418"/>
      <c r="D6" s="418"/>
      <c r="E6" s="418"/>
      <c r="F6" s="418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</row>
    <row r="7" spans="1:21" s="22" customFormat="1" ht="29.25" customHeight="1">
      <c r="A7" s="77"/>
      <c r="B7" s="77"/>
      <c r="C7" s="77"/>
      <c r="D7" s="77"/>
      <c r="E7" s="6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5.6" customHeight="1">
      <c r="A8" t="s">
        <v>257</v>
      </c>
    </row>
  </sheetData>
  <mergeCells count="24">
    <mergeCell ref="S4:S6"/>
    <mergeCell ref="T4:T6"/>
    <mergeCell ref="U4:U6"/>
    <mergeCell ref="N4:N6"/>
    <mergeCell ref="O4:O6"/>
    <mergeCell ref="P4:P6"/>
    <mergeCell ref="Q4:Q6"/>
    <mergeCell ref="R4:R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honeticPr fontId="1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/>
  </sheetViews>
  <sheetFormatPr defaultColWidth="6.875" defaultRowHeight="14.25"/>
  <cols>
    <col min="1" max="3" width="3.625" customWidth="1"/>
    <col min="4" max="4" width="6.875" customWidth="1"/>
    <col min="5" max="5" width="22.625" customWidth="1"/>
    <col min="6" max="6" width="9.375" customWidth="1"/>
    <col min="7" max="7" width="8.625" customWidth="1"/>
    <col min="8" max="10" width="7.5" customWidth="1"/>
    <col min="11" max="11" width="8.375" customWidth="1"/>
    <col min="12" max="21" width="7.5" customWidth="1"/>
    <col min="22" max="41" width="6.875" customWidth="1"/>
    <col min="42" max="42" width="6.625" customWidth="1"/>
  </cols>
  <sheetData>
    <row r="1" spans="1:255" ht="27" customHeight="1">
      <c r="V1" s="73" t="s">
        <v>260</v>
      </c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255" ht="33" customHeight="1">
      <c r="A2" s="506" t="s">
        <v>302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255" ht="18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75"/>
      <c r="U3" s="507" t="s">
        <v>77</v>
      </c>
      <c r="V3" s="507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255" s="66" customFormat="1" ht="23.25" customHeight="1">
      <c r="A4" s="69" t="s">
        <v>111</v>
      </c>
      <c r="B4" s="69"/>
      <c r="C4" s="69"/>
      <c r="D4" s="505" t="s">
        <v>78</v>
      </c>
      <c r="E4" s="509" t="s">
        <v>98</v>
      </c>
      <c r="F4" s="505" t="s">
        <v>112</v>
      </c>
      <c r="G4" s="69" t="s">
        <v>113</v>
      </c>
      <c r="H4" s="69"/>
      <c r="I4" s="69"/>
      <c r="J4" s="69"/>
      <c r="K4" s="69" t="s">
        <v>114</v>
      </c>
      <c r="L4" s="69"/>
      <c r="M4" s="69"/>
      <c r="N4" s="69"/>
      <c r="O4" s="69"/>
      <c r="P4" s="69"/>
      <c r="Q4" s="69"/>
      <c r="R4" s="69"/>
      <c r="S4" s="508" t="s">
        <v>261</v>
      </c>
      <c r="T4" s="508"/>
      <c r="U4" s="508"/>
      <c r="V4" s="508"/>
    </row>
    <row r="5" spans="1:255" s="66" customFormat="1" ht="23.25" customHeight="1">
      <c r="A5" s="508" t="s">
        <v>100</v>
      </c>
      <c r="B5" s="505" t="s">
        <v>101</v>
      </c>
      <c r="C5" s="505" t="s">
        <v>102</v>
      </c>
      <c r="D5" s="505"/>
      <c r="E5" s="509"/>
      <c r="F5" s="505"/>
      <c r="G5" s="505" t="s">
        <v>80</v>
      </c>
      <c r="H5" s="505" t="s">
        <v>118</v>
      </c>
      <c r="I5" s="505" t="s">
        <v>119</v>
      </c>
      <c r="J5" s="505" t="s">
        <v>120</v>
      </c>
      <c r="K5" s="505" t="s">
        <v>80</v>
      </c>
      <c r="L5" s="505" t="s">
        <v>121</v>
      </c>
      <c r="M5" s="505" t="s">
        <v>122</v>
      </c>
      <c r="N5" s="505" t="s">
        <v>123</v>
      </c>
      <c r="O5" s="505" t="s">
        <v>124</v>
      </c>
      <c r="P5" s="505" t="s">
        <v>125</v>
      </c>
      <c r="Q5" s="505" t="s">
        <v>126</v>
      </c>
      <c r="R5" s="505" t="s">
        <v>127</v>
      </c>
      <c r="S5" s="508" t="s">
        <v>80</v>
      </c>
      <c r="T5" s="508" t="s">
        <v>262</v>
      </c>
      <c r="U5" s="508" t="s">
        <v>263</v>
      </c>
      <c r="V5" s="508" t="s">
        <v>264</v>
      </c>
    </row>
    <row r="6" spans="1:255" ht="31.5" customHeight="1">
      <c r="A6" s="508"/>
      <c r="B6" s="505"/>
      <c r="C6" s="505"/>
      <c r="D6" s="505"/>
      <c r="E6" s="509"/>
      <c r="F6" s="70" t="s">
        <v>99</v>
      </c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8"/>
      <c r="T6" s="508"/>
      <c r="U6" s="508"/>
      <c r="V6" s="508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68"/>
      <c r="IR6" s="68"/>
      <c r="IS6" s="68"/>
    </row>
    <row r="7" spans="1:255" ht="23.25" customHeight="1">
      <c r="A7" s="70" t="s">
        <v>92</v>
      </c>
      <c r="B7" s="70" t="s">
        <v>92</v>
      </c>
      <c r="C7" s="70" t="s">
        <v>92</v>
      </c>
      <c r="D7" s="70" t="s">
        <v>92</v>
      </c>
      <c r="E7" s="70" t="s">
        <v>92</v>
      </c>
      <c r="F7" s="70">
        <v>1</v>
      </c>
      <c r="G7" s="70">
        <v>2</v>
      </c>
      <c r="H7" s="70">
        <v>3</v>
      </c>
      <c r="I7" s="74">
        <v>4</v>
      </c>
      <c r="J7" s="74">
        <v>5</v>
      </c>
      <c r="K7" s="70">
        <v>6</v>
      </c>
      <c r="L7" s="70">
        <v>7</v>
      </c>
      <c r="M7" s="70">
        <v>8</v>
      </c>
      <c r="N7" s="74">
        <v>9</v>
      </c>
      <c r="O7" s="74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68"/>
      <c r="IR7" s="68"/>
      <c r="IS7" s="68"/>
    </row>
    <row r="8" spans="1:255" ht="23.25" customHeight="1">
      <c r="A8" s="58" t="s">
        <v>103</v>
      </c>
      <c r="B8" s="59"/>
      <c r="C8" s="59"/>
      <c r="D8" s="60" t="s">
        <v>93</v>
      </c>
      <c r="E8" s="61" t="s">
        <v>104</v>
      </c>
      <c r="F8" s="71">
        <f>F9</f>
        <v>44.5</v>
      </c>
      <c r="G8" s="71">
        <f>G9</f>
        <v>38.5</v>
      </c>
      <c r="H8" s="71">
        <v>30.9</v>
      </c>
      <c r="I8" s="71">
        <v>7.6</v>
      </c>
      <c r="J8" s="71">
        <v>0</v>
      </c>
      <c r="K8" s="71">
        <v>6</v>
      </c>
      <c r="L8" s="71">
        <v>6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f>T8</f>
        <v>44.5</v>
      </c>
      <c r="T8" s="71">
        <v>44.5</v>
      </c>
      <c r="U8" s="71">
        <v>0</v>
      </c>
      <c r="V8" s="71">
        <v>0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68"/>
      <c r="IR8" s="68"/>
      <c r="IS8" s="68"/>
    </row>
    <row r="9" spans="1:255" ht="23.25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71">
        <f>F10</f>
        <v>44.5</v>
      </c>
      <c r="G9" s="71">
        <f>G10</f>
        <v>38.5</v>
      </c>
      <c r="H9" s="71">
        <v>30.9</v>
      </c>
      <c r="I9" s="71">
        <v>7.6</v>
      </c>
      <c r="J9" s="71">
        <v>0</v>
      </c>
      <c r="K9" s="71">
        <v>6</v>
      </c>
      <c r="L9" s="71">
        <v>6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44.5</v>
      </c>
      <c r="T9" s="71">
        <v>44.5</v>
      </c>
      <c r="U9" s="71">
        <v>0</v>
      </c>
      <c r="V9" s="71">
        <v>0</v>
      </c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68"/>
      <c r="IR9" s="68"/>
      <c r="IS9" s="68"/>
    </row>
    <row r="10" spans="1:255" s="67" customFormat="1" ht="23.2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72">
        <v>44.5</v>
      </c>
      <c r="G10" s="72">
        <v>38.5</v>
      </c>
      <c r="H10" s="72">
        <v>30.9</v>
      </c>
      <c r="I10" s="72">
        <v>7.6</v>
      </c>
      <c r="J10" s="72"/>
      <c r="K10" s="72">
        <v>6</v>
      </c>
      <c r="L10" s="72">
        <v>6</v>
      </c>
      <c r="M10" s="72"/>
      <c r="N10" s="72"/>
      <c r="O10" s="72"/>
      <c r="P10" s="72"/>
      <c r="Q10" s="72"/>
      <c r="R10" s="72"/>
      <c r="S10" s="71">
        <v>44.5</v>
      </c>
      <c r="T10" s="71">
        <v>44.5</v>
      </c>
      <c r="U10" s="72"/>
      <c r="V10" s="72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22"/>
      <c r="IU10" s="22"/>
    </row>
    <row r="11" spans="1:255" ht="26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55" ht="12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255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255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255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</sheetData>
  <mergeCells count="25">
    <mergeCell ref="U5:U6"/>
    <mergeCell ref="V5:V6"/>
    <mergeCell ref="N5:N6"/>
    <mergeCell ref="O5:O6"/>
    <mergeCell ref="P5:P6"/>
    <mergeCell ref="Q5:Q6"/>
    <mergeCell ref="S5:S6"/>
    <mergeCell ref="T5:T6"/>
    <mergeCell ref="R5:R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K5:K6"/>
    <mergeCell ref="L5:L6"/>
    <mergeCell ref="M5:M6"/>
    <mergeCell ref="G5:G6"/>
    <mergeCell ref="H5:H6"/>
    <mergeCell ref="I5:I6"/>
    <mergeCell ref="J5:J6"/>
  </mergeCells>
  <phoneticPr fontId="14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9"/>
  <sheetViews>
    <sheetView showGridLines="0" showZeros="0" workbookViewId="0"/>
  </sheetViews>
  <sheetFormatPr defaultColWidth="8" defaultRowHeight="14.25"/>
  <cols>
    <col min="1" max="1" width="3.875" customWidth="1"/>
    <col min="2" max="3" width="4.375" customWidth="1"/>
    <col min="4" max="4" width="7.25" customWidth="1"/>
    <col min="5" max="5" width="15.375" customWidth="1"/>
    <col min="6" max="6" width="10.625" customWidth="1"/>
    <col min="7" max="21" width="7.25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5" t="s">
        <v>265</v>
      </c>
    </row>
    <row r="2" spans="1:21" ht="24.75" customHeight="1">
      <c r="A2" s="412" t="s">
        <v>303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93" t="s">
        <v>77</v>
      </c>
      <c r="U3" s="493"/>
    </row>
    <row r="4" spans="1:21" ht="27.75" customHeight="1">
      <c r="A4" s="414" t="s">
        <v>111</v>
      </c>
      <c r="B4" s="415"/>
      <c r="C4" s="416"/>
      <c r="D4" s="417" t="s">
        <v>130</v>
      </c>
      <c r="E4" s="417" t="s">
        <v>131</v>
      </c>
      <c r="F4" s="417" t="s">
        <v>99</v>
      </c>
      <c r="G4" s="411" t="s">
        <v>132</v>
      </c>
      <c r="H4" s="411" t="s">
        <v>133</v>
      </c>
      <c r="I4" s="411" t="s">
        <v>134</v>
      </c>
      <c r="J4" s="411" t="s">
        <v>135</v>
      </c>
      <c r="K4" s="411" t="s">
        <v>136</v>
      </c>
      <c r="L4" s="411" t="s">
        <v>137</v>
      </c>
      <c r="M4" s="411" t="s">
        <v>122</v>
      </c>
      <c r="N4" s="411" t="s">
        <v>138</v>
      </c>
      <c r="O4" s="411" t="s">
        <v>120</v>
      </c>
      <c r="P4" s="411" t="s">
        <v>124</v>
      </c>
      <c r="Q4" s="411" t="s">
        <v>123</v>
      </c>
      <c r="R4" s="411" t="s">
        <v>139</v>
      </c>
      <c r="S4" s="411" t="s">
        <v>140</v>
      </c>
      <c r="T4" s="411" t="s">
        <v>141</v>
      </c>
      <c r="U4" s="411" t="s">
        <v>127</v>
      </c>
    </row>
    <row r="5" spans="1:21" ht="13.5" customHeight="1">
      <c r="A5" s="417" t="s">
        <v>100</v>
      </c>
      <c r="B5" s="417" t="s">
        <v>101</v>
      </c>
      <c r="C5" s="417" t="s">
        <v>102</v>
      </c>
      <c r="D5" s="419"/>
      <c r="E5" s="419"/>
      <c r="F5" s="419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</row>
    <row r="6" spans="1:21" ht="18" customHeight="1">
      <c r="A6" s="418"/>
      <c r="B6" s="418"/>
      <c r="C6" s="418"/>
      <c r="D6" s="418"/>
      <c r="E6" s="418"/>
      <c r="F6" s="418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</row>
    <row r="7" spans="1:21" ht="18" customHeight="1">
      <c r="A7" s="58" t="s">
        <v>103</v>
      </c>
      <c r="B7" s="59"/>
      <c r="C7" s="59"/>
      <c r="D7" s="60" t="s">
        <v>93</v>
      </c>
      <c r="E7" s="61" t="s">
        <v>142</v>
      </c>
      <c r="F7" s="57">
        <f>F8</f>
        <v>44.5</v>
      </c>
      <c r="G7" s="57">
        <f>G8</f>
        <v>30.9</v>
      </c>
      <c r="H7" s="57">
        <f>H8</f>
        <v>13.6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</row>
    <row r="8" spans="1:21" ht="18" customHeight="1">
      <c r="A8" s="58" t="s">
        <v>103</v>
      </c>
      <c r="B8" s="58" t="s">
        <v>105</v>
      </c>
      <c r="C8" s="59"/>
      <c r="D8" s="60" t="s">
        <v>93</v>
      </c>
      <c r="E8" s="61" t="s">
        <v>143</v>
      </c>
      <c r="F8" s="57">
        <f>F9</f>
        <v>44.5</v>
      </c>
      <c r="G8" s="57">
        <f>G9</f>
        <v>30.9</v>
      </c>
      <c r="H8" s="57">
        <v>13.6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</row>
    <row r="9" spans="1:21" s="22" customFormat="1" ht="29.25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144</v>
      </c>
      <c r="F9" s="64">
        <v>44.5</v>
      </c>
      <c r="G9" s="64">
        <v>30.9</v>
      </c>
      <c r="H9" s="64">
        <f>7.6+6</f>
        <v>13.6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</sheetData>
  <mergeCells count="24">
    <mergeCell ref="S4:S6"/>
    <mergeCell ref="T4:T6"/>
    <mergeCell ref="U4:U6"/>
    <mergeCell ref="N4:N6"/>
    <mergeCell ref="O4:O6"/>
    <mergeCell ref="P4:P6"/>
    <mergeCell ref="Q4:Q6"/>
    <mergeCell ref="R4:R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honeticPr fontId="14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P16"/>
  <sheetViews>
    <sheetView showGridLines="0" showZeros="0" workbookViewId="0">
      <selection activeCell="J8" sqref="J8"/>
    </sheetView>
  </sheetViews>
  <sheetFormatPr defaultColWidth="6.875" defaultRowHeight="14.25"/>
  <cols>
    <col min="1" max="1" width="15.5" customWidth="1"/>
    <col min="2" max="2" width="9.125" customWidth="1"/>
    <col min="3" max="8" width="7.875" customWidth="1"/>
    <col min="9" max="9" width="9.125" customWidth="1"/>
    <col min="10" max="15" width="7.875" customWidth="1"/>
  </cols>
  <sheetData>
    <row r="1" spans="1:250" ht="12.75" customHeight="1">
      <c r="O1" s="50" t="s">
        <v>266</v>
      </c>
    </row>
    <row r="2" spans="1:250" ht="47.25" customHeight="1">
      <c r="A2" s="515" t="s">
        <v>267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1:250" ht="12.75" customHeight="1">
      <c r="A3" s="44"/>
      <c r="F3" s="44"/>
      <c r="G3" s="44"/>
      <c r="H3" s="44"/>
      <c r="I3" s="44"/>
      <c r="J3" s="44"/>
      <c r="K3" s="44"/>
      <c r="L3" s="44"/>
      <c r="M3" s="44"/>
      <c r="N3" s="44"/>
      <c r="O3" s="44" t="s">
        <v>77</v>
      </c>
    </row>
    <row r="4" spans="1:250" ht="23.25" customHeight="1">
      <c r="A4" s="519" t="s">
        <v>268</v>
      </c>
      <c r="B4" s="516" t="s">
        <v>269</v>
      </c>
      <c r="C4" s="516"/>
      <c r="D4" s="516"/>
      <c r="E4" s="516"/>
      <c r="F4" s="516"/>
      <c r="G4" s="516"/>
      <c r="H4" s="516"/>
      <c r="I4" s="517" t="s">
        <v>270</v>
      </c>
      <c r="J4" s="518"/>
      <c r="K4" s="518"/>
      <c r="L4" s="518"/>
      <c r="M4" s="518"/>
      <c r="N4" s="518"/>
      <c r="O4" s="518"/>
    </row>
    <row r="5" spans="1:250" ht="23.25" customHeight="1">
      <c r="A5" s="519"/>
      <c r="B5" s="520" t="s">
        <v>80</v>
      </c>
      <c r="C5" s="520" t="s">
        <v>186</v>
      </c>
      <c r="D5" s="520" t="s">
        <v>271</v>
      </c>
      <c r="E5" s="522" t="s">
        <v>272</v>
      </c>
      <c r="F5" s="511" t="s">
        <v>189</v>
      </c>
      <c r="G5" s="511" t="s">
        <v>273</v>
      </c>
      <c r="H5" s="512" t="s">
        <v>191</v>
      </c>
      <c r="I5" s="514" t="s">
        <v>80</v>
      </c>
      <c r="J5" s="510" t="s">
        <v>186</v>
      </c>
      <c r="K5" s="510" t="s">
        <v>271</v>
      </c>
      <c r="L5" s="510" t="s">
        <v>272</v>
      </c>
      <c r="M5" s="510" t="s">
        <v>189</v>
      </c>
      <c r="N5" s="510" t="s">
        <v>273</v>
      </c>
      <c r="O5" s="510" t="s">
        <v>191</v>
      </c>
    </row>
    <row r="6" spans="1:250" ht="33" customHeight="1">
      <c r="A6" s="519"/>
      <c r="B6" s="521"/>
      <c r="C6" s="521"/>
      <c r="D6" s="521"/>
      <c r="E6" s="514"/>
      <c r="F6" s="510"/>
      <c r="G6" s="510"/>
      <c r="H6" s="513"/>
      <c r="I6" s="514"/>
      <c r="J6" s="510"/>
      <c r="K6" s="510"/>
      <c r="L6" s="510"/>
      <c r="M6" s="510"/>
      <c r="N6" s="510"/>
      <c r="O6" s="510"/>
    </row>
    <row r="7" spans="1:250" ht="12.75" customHeight="1">
      <c r="A7" s="45" t="s">
        <v>92</v>
      </c>
      <c r="B7" s="46">
        <v>7</v>
      </c>
      <c r="C7" s="46">
        <v>8</v>
      </c>
      <c r="D7" s="46">
        <v>9</v>
      </c>
      <c r="E7" s="46">
        <v>10</v>
      </c>
      <c r="F7" s="46">
        <v>11</v>
      </c>
      <c r="G7" s="46">
        <v>12</v>
      </c>
      <c r="H7" s="46">
        <v>13</v>
      </c>
      <c r="I7" s="46">
        <v>14</v>
      </c>
      <c r="J7" s="46">
        <v>15</v>
      </c>
      <c r="K7" s="46">
        <v>16</v>
      </c>
      <c r="L7" s="46">
        <v>17</v>
      </c>
      <c r="M7" s="46">
        <v>18</v>
      </c>
      <c r="N7" s="46">
        <v>19</v>
      </c>
      <c r="O7" s="46">
        <v>20</v>
      </c>
    </row>
    <row r="8" spans="1:250" s="43" customFormat="1" ht="28.5" customHeight="1">
      <c r="A8" s="47" t="s">
        <v>274</v>
      </c>
      <c r="B8" s="48">
        <v>0.4</v>
      </c>
      <c r="C8" s="48">
        <v>0.4</v>
      </c>
      <c r="D8" s="48"/>
      <c r="E8" s="48"/>
      <c r="F8" s="48"/>
      <c r="G8" s="48"/>
      <c r="H8" s="49"/>
      <c r="I8" s="51">
        <v>0.3</v>
      </c>
      <c r="J8" s="52">
        <v>0.3</v>
      </c>
      <c r="K8" s="52"/>
      <c r="L8" s="52"/>
      <c r="M8" s="52"/>
      <c r="N8" s="52"/>
      <c r="O8" s="5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ht="30.75" customHeight="1">
      <c r="A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250" ht="12.75" customHeight="1">
      <c r="C10" s="43"/>
      <c r="D10" s="43"/>
      <c r="E10" s="43"/>
      <c r="F10" s="43"/>
      <c r="G10" s="43"/>
      <c r="H10" s="43"/>
      <c r="I10" s="43"/>
      <c r="J10" s="43"/>
      <c r="L10" s="43"/>
      <c r="N10" s="54"/>
      <c r="O10" s="43"/>
    </row>
    <row r="11" spans="1:250" ht="12.75" customHeight="1">
      <c r="D11" s="43"/>
      <c r="G11" s="43"/>
      <c r="H11" s="43"/>
      <c r="I11" s="43"/>
      <c r="K11" s="43"/>
      <c r="O11" s="43"/>
    </row>
    <row r="12" spans="1:250" ht="12.75" customHeight="1">
      <c r="B12" s="43"/>
    </row>
    <row r="13" spans="1:250" ht="12.75" customHeight="1">
      <c r="O13" s="43"/>
    </row>
    <row r="14" spans="1:250" ht="12.75" customHeight="1"/>
    <row r="15" spans="1:250" ht="12.75" customHeight="1"/>
    <row r="16" spans="1:250" ht="12.75" customHeight="1">
      <c r="A16" s="43"/>
    </row>
  </sheetData>
  <mergeCells count="18">
    <mergeCell ref="N5:N6"/>
    <mergeCell ref="O5:O6"/>
    <mergeCell ref="A2:O2"/>
    <mergeCell ref="B4:H4"/>
    <mergeCell ref="I4:O4"/>
    <mergeCell ref="A4:A6"/>
    <mergeCell ref="B5:B6"/>
    <mergeCell ref="C5:C6"/>
    <mergeCell ref="D5:D6"/>
    <mergeCell ref="E5:E6"/>
    <mergeCell ref="J5:J6"/>
    <mergeCell ref="K5:K6"/>
    <mergeCell ref="L5:L6"/>
    <mergeCell ref="M5:M6"/>
    <mergeCell ref="F5:F6"/>
    <mergeCell ref="G5:G6"/>
    <mergeCell ref="H5:H6"/>
    <mergeCell ref="I5:I6"/>
  </mergeCells>
  <phoneticPr fontId="14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/>
  </sheetViews>
  <sheetFormatPr defaultColWidth="6.875" defaultRowHeight="14.25"/>
  <cols>
    <col min="1" max="1" width="8.75" customWidth="1"/>
    <col min="2" max="2" width="13.5" customWidth="1"/>
    <col min="3" max="5" width="15.125" customWidth="1"/>
    <col min="6" max="7" width="23.625" customWidth="1"/>
    <col min="8" max="9" width="20.625" customWidth="1"/>
    <col min="10" max="10" width="8.75" customWidth="1"/>
  </cols>
  <sheetData>
    <row r="1" spans="1:10" ht="18.75" customHeight="1">
      <c r="A1" s="24"/>
      <c r="B1" s="24"/>
      <c r="C1" s="24"/>
      <c r="D1" s="24"/>
      <c r="E1" s="25"/>
      <c r="F1" s="24"/>
      <c r="G1" s="24"/>
      <c r="H1" s="24"/>
      <c r="I1" s="24" t="s">
        <v>275</v>
      </c>
      <c r="J1" s="24"/>
    </row>
    <row r="2" spans="1:10" ht="18.75" customHeight="1">
      <c r="A2" s="523" t="s">
        <v>276</v>
      </c>
      <c r="B2" s="523"/>
      <c r="C2" s="523"/>
      <c r="D2" s="523"/>
      <c r="E2" s="523"/>
      <c r="F2" s="523"/>
      <c r="G2" s="523"/>
      <c r="H2" s="523"/>
      <c r="I2" s="523"/>
      <c r="J2" s="24"/>
    </row>
    <row r="3" spans="1:10" ht="18.75" customHeight="1">
      <c r="I3" s="40" t="s">
        <v>77</v>
      </c>
    </row>
    <row r="4" spans="1:10" ht="32.25" customHeight="1">
      <c r="A4" s="526" t="s">
        <v>130</v>
      </c>
      <c r="B4" s="527" t="s">
        <v>79</v>
      </c>
      <c r="C4" s="524" t="s">
        <v>277</v>
      </c>
      <c r="D4" s="524"/>
      <c r="E4" s="524"/>
      <c r="F4" s="524" t="s">
        <v>278</v>
      </c>
      <c r="G4" s="524" t="s">
        <v>279</v>
      </c>
      <c r="H4" s="525" t="s">
        <v>280</v>
      </c>
      <c r="I4" s="524"/>
      <c r="J4" s="24"/>
    </row>
    <row r="5" spans="1:10" ht="24.75" customHeight="1">
      <c r="A5" s="526"/>
      <c r="B5" s="527"/>
      <c r="C5" s="26" t="s">
        <v>281</v>
      </c>
      <c r="D5" s="27" t="s">
        <v>113</v>
      </c>
      <c r="E5" s="27" t="s">
        <v>114</v>
      </c>
      <c r="F5" s="524"/>
      <c r="G5" s="524"/>
      <c r="H5" s="28" t="s">
        <v>282</v>
      </c>
      <c r="I5" s="41" t="s">
        <v>283</v>
      </c>
      <c r="J5" s="24"/>
    </row>
    <row r="6" spans="1:10" ht="9.75" customHeight="1">
      <c r="A6" s="29" t="s">
        <v>92</v>
      </c>
      <c r="B6" s="30" t="s">
        <v>92</v>
      </c>
      <c r="C6" s="31" t="s">
        <v>92</v>
      </c>
      <c r="D6" s="31" t="s">
        <v>92</v>
      </c>
      <c r="E6" s="32" t="s">
        <v>92</v>
      </c>
      <c r="F6" s="32" t="s">
        <v>92</v>
      </c>
      <c r="G6" s="32" t="s">
        <v>92</v>
      </c>
      <c r="H6" s="33" t="s">
        <v>92</v>
      </c>
      <c r="I6" s="29" t="s">
        <v>92</v>
      </c>
      <c r="J6" s="24"/>
    </row>
    <row r="7" spans="1:10" s="23" customFormat="1" ht="164.1" customHeight="1">
      <c r="A7" s="34" t="s">
        <v>93</v>
      </c>
      <c r="B7" s="35" t="s">
        <v>274</v>
      </c>
      <c r="C7" s="34">
        <v>44.5</v>
      </c>
      <c r="D7" s="35">
        <v>38.5</v>
      </c>
      <c r="E7" s="34">
        <v>6</v>
      </c>
      <c r="F7" s="36" t="s">
        <v>284</v>
      </c>
      <c r="G7" s="37" t="s">
        <v>285</v>
      </c>
      <c r="H7" s="37" t="s">
        <v>286</v>
      </c>
      <c r="I7" s="42" t="s">
        <v>287</v>
      </c>
      <c r="J7" s="38"/>
    </row>
    <row r="8" spans="1:10" ht="49.5" customHeight="1">
      <c r="A8" s="38"/>
      <c r="B8" s="38"/>
      <c r="C8" s="38"/>
      <c r="D8" s="38"/>
      <c r="E8" s="39"/>
      <c r="F8" s="38"/>
      <c r="G8" s="38"/>
      <c r="H8" s="38"/>
      <c r="I8" s="38"/>
      <c r="J8" s="24"/>
    </row>
    <row r="9" spans="1:10" ht="18.75" customHeight="1">
      <c r="A9" s="24"/>
      <c r="B9" s="38"/>
      <c r="C9" s="38"/>
      <c r="D9" s="38"/>
      <c r="E9" s="25"/>
      <c r="F9" s="24"/>
      <c r="G9" s="24"/>
      <c r="H9" s="38"/>
      <c r="I9" s="38"/>
      <c r="J9" s="24"/>
    </row>
    <row r="10" spans="1:10" ht="18.75" customHeight="1">
      <c r="A10" s="24"/>
      <c r="B10" s="38"/>
      <c r="C10" s="38"/>
      <c r="D10" s="38"/>
      <c r="E10" s="39"/>
      <c r="F10" s="24"/>
      <c r="G10" s="24"/>
      <c r="H10" s="24"/>
      <c r="I10" s="24"/>
      <c r="J10" s="24"/>
    </row>
    <row r="11" spans="1:10" ht="18.75" customHeight="1">
      <c r="A11" s="24"/>
      <c r="B11" s="38"/>
      <c r="C11" s="24"/>
      <c r="D11" s="38"/>
      <c r="E11" s="25"/>
      <c r="F11" s="24"/>
      <c r="G11" s="24"/>
      <c r="H11" s="38"/>
      <c r="I11" s="38"/>
      <c r="J11" s="24"/>
    </row>
    <row r="12" spans="1:10" ht="18.75" customHeight="1">
      <c r="A12" s="24"/>
      <c r="B12" s="24"/>
      <c r="C12" s="38"/>
      <c r="D12" s="38"/>
      <c r="E12" s="25"/>
      <c r="F12" s="24"/>
      <c r="G12" s="24"/>
      <c r="H12" s="24"/>
      <c r="I12" s="24"/>
      <c r="J12" s="24"/>
    </row>
    <row r="13" spans="1:10" ht="18.75" customHeight="1">
      <c r="A13" s="24"/>
      <c r="B13" s="24"/>
      <c r="C13" s="38"/>
      <c r="D13" s="38"/>
      <c r="E13" s="39"/>
      <c r="F13" s="24"/>
      <c r="G13" s="38"/>
      <c r="H13" s="38"/>
      <c r="I13" s="24"/>
      <c r="J13" s="24"/>
    </row>
    <row r="14" spans="1:10" ht="18.75" customHeight="1">
      <c r="A14" s="24"/>
      <c r="B14" s="24"/>
      <c r="C14" s="24"/>
      <c r="D14" s="24"/>
      <c r="E14" s="25"/>
      <c r="F14" s="24"/>
      <c r="G14" s="24"/>
      <c r="H14" s="24"/>
      <c r="I14" s="24"/>
      <c r="J14" s="24"/>
    </row>
  </sheetData>
  <mergeCells count="7">
    <mergeCell ref="A2:I2"/>
    <mergeCell ref="C4:E4"/>
    <mergeCell ref="H4:I4"/>
    <mergeCell ref="A4:A5"/>
    <mergeCell ref="B4:B5"/>
    <mergeCell ref="F4:F5"/>
    <mergeCell ref="G4:G5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showGridLines="0" showZeros="0" workbookViewId="0"/>
  </sheetViews>
  <sheetFormatPr defaultColWidth="6.875" defaultRowHeight="14.25"/>
  <cols>
    <col min="1" max="1" width="5.25" customWidth="1"/>
    <col min="2" max="3" width="3.375" customWidth="1"/>
    <col min="4" max="4" width="7.375" customWidth="1"/>
    <col min="5" max="5" width="35.75" customWidth="1"/>
    <col min="6" max="6" width="12.5" customWidth="1"/>
    <col min="7" max="7" width="11.625" customWidth="1"/>
    <col min="8" max="16" width="10.5" customWidth="1"/>
    <col min="17" max="247" width="6.75" customWidth="1"/>
  </cols>
  <sheetData>
    <row r="1" spans="1:256" ht="23.1" customHeight="1"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P1" s="346" t="s">
        <v>95</v>
      </c>
    </row>
    <row r="2" spans="1:256" ht="23.1" customHeight="1">
      <c r="A2" s="390" t="s">
        <v>96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53"/>
    </row>
    <row r="3" spans="1:256" ht="23.1" customHeight="1">
      <c r="A3" s="334"/>
      <c r="B3" s="334"/>
      <c r="C3" s="334"/>
      <c r="D3" s="335"/>
      <c r="E3" s="336"/>
      <c r="F3" s="335"/>
      <c r="G3" s="337"/>
      <c r="H3" s="337"/>
      <c r="I3" s="337"/>
      <c r="J3" s="335"/>
      <c r="K3" s="335"/>
      <c r="L3" s="335"/>
      <c r="O3" s="391" t="s">
        <v>77</v>
      </c>
      <c r="P3" s="391"/>
      <c r="Q3" s="337"/>
    </row>
    <row r="4" spans="1:256" ht="24.75" customHeight="1">
      <c r="A4" s="392" t="s">
        <v>97</v>
      </c>
      <c r="B4" s="392"/>
      <c r="C4" s="392"/>
      <c r="D4" s="385" t="s">
        <v>78</v>
      </c>
      <c r="E4" s="394" t="s">
        <v>98</v>
      </c>
      <c r="F4" s="395" t="s">
        <v>99</v>
      </c>
      <c r="G4" s="393" t="s">
        <v>81</v>
      </c>
      <c r="H4" s="393"/>
      <c r="I4" s="393"/>
      <c r="J4" s="385" t="s">
        <v>82</v>
      </c>
      <c r="K4" s="385" t="s">
        <v>83</v>
      </c>
      <c r="L4" s="385" t="s">
        <v>84</v>
      </c>
      <c r="M4" s="385" t="s">
        <v>85</v>
      </c>
      <c r="N4" s="385" t="s">
        <v>86</v>
      </c>
      <c r="O4" s="386" t="s">
        <v>87</v>
      </c>
      <c r="P4" s="388" t="s">
        <v>88</v>
      </c>
    </row>
    <row r="5" spans="1:256" ht="39" customHeight="1">
      <c r="A5" s="338" t="s">
        <v>100</v>
      </c>
      <c r="B5" s="338" t="s">
        <v>101</v>
      </c>
      <c r="C5" s="338" t="s">
        <v>102</v>
      </c>
      <c r="D5" s="385"/>
      <c r="E5" s="394"/>
      <c r="F5" s="385"/>
      <c r="G5" s="338" t="s">
        <v>89</v>
      </c>
      <c r="H5" s="338" t="s">
        <v>90</v>
      </c>
      <c r="I5" s="338" t="s">
        <v>91</v>
      </c>
      <c r="J5" s="385"/>
      <c r="K5" s="385"/>
      <c r="L5" s="385"/>
      <c r="M5" s="385"/>
      <c r="N5" s="385"/>
      <c r="O5" s="387"/>
      <c r="P5" s="389"/>
    </row>
    <row r="6" spans="1:256" ht="23.1" customHeight="1">
      <c r="A6" s="339" t="s">
        <v>92</v>
      </c>
      <c r="B6" s="339" t="s">
        <v>92</v>
      </c>
      <c r="C6" s="339" t="s">
        <v>92</v>
      </c>
      <c r="D6" s="339" t="s">
        <v>92</v>
      </c>
      <c r="E6" s="339"/>
      <c r="F6" s="339">
        <v>1</v>
      </c>
      <c r="G6" s="339">
        <v>2</v>
      </c>
      <c r="H6" s="339">
        <v>3</v>
      </c>
      <c r="I6" s="339">
        <v>4</v>
      </c>
      <c r="J6" s="339">
        <v>5</v>
      </c>
      <c r="K6" s="339">
        <v>6</v>
      </c>
      <c r="L6" s="339">
        <v>7</v>
      </c>
      <c r="M6" s="339">
        <v>8</v>
      </c>
      <c r="N6" s="339">
        <v>9</v>
      </c>
      <c r="O6" s="347">
        <v>10</v>
      </c>
      <c r="P6" s="348">
        <v>11</v>
      </c>
    </row>
    <row r="7" spans="1:256" s="331" customFormat="1" ht="23.1" customHeight="1">
      <c r="A7" s="58" t="s">
        <v>103</v>
      </c>
      <c r="B7" s="59"/>
      <c r="C7" s="59"/>
      <c r="D7" s="60" t="s">
        <v>93</v>
      </c>
      <c r="E7" s="61" t="s">
        <v>104</v>
      </c>
      <c r="F7" s="340">
        <f>F8</f>
        <v>44.5</v>
      </c>
      <c r="G7" s="340">
        <f>G8</f>
        <v>44.5</v>
      </c>
      <c r="H7" s="340">
        <v>44.5</v>
      </c>
      <c r="I7" s="349">
        <v>0</v>
      </c>
      <c r="J7" s="349">
        <v>0</v>
      </c>
      <c r="K7" s="349">
        <v>0</v>
      </c>
      <c r="L7" s="349">
        <v>0</v>
      </c>
      <c r="M7" s="349">
        <v>0</v>
      </c>
      <c r="N7" s="349">
        <v>0</v>
      </c>
      <c r="O7" s="349">
        <v>0</v>
      </c>
      <c r="P7" s="350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5"/>
      <c r="IO7" s="355"/>
      <c r="IP7" s="355"/>
      <c r="IQ7" s="355"/>
      <c r="IR7" s="355"/>
      <c r="IS7" s="355"/>
      <c r="IT7" s="355"/>
      <c r="IU7" s="355"/>
      <c r="IV7" s="355"/>
    </row>
    <row r="8" spans="1:256" s="331" customFormat="1" ht="23.1" customHeight="1">
      <c r="A8" s="58" t="s">
        <v>103</v>
      </c>
      <c r="B8" s="58" t="s">
        <v>105</v>
      </c>
      <c r="C8" s="59"/>
      <c r="D8" s="60" t="s">
        <v>93</v>
      </c>
      <c r="E8" s="61" t="s">
        <v>106</v>
      </c>
      <c r="F8" s="340">
        <f>F9</f>
        <v>44.5</v>
      </c>
      <c r="G8" s="340">
        <f>G9</f>
        <v>44.5</v>
      </c>
      <c r="H8" s="340">
        <v>44.5</v>
      </c>
      <c r="I8" s="349">
        <v>0</v>
      </c>
      <c r="J8" s="349">
        <v>0</v>
      </c>
      <c r="K8" s="349">
        <v>0</v>
      </c>
      <c r="L8" s="349">
        <v>0</v>
      </c>
      <c r="M8" s="349">
        <v>0</v>
      </c>
      <c r="N8" s="349">
        <v>0</v>
      </c>
      <c r="O8" s="349">
        <v>0</v>
      </c>
      <c r="P8" s="350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5"/>
      <c r="IO8" s="355"/>
      <c r="IP8" s="355"/>
      <c r="IQ8" s="355"/>
      <c r="IR8" s="355"/>
      <c r="IS8" s="355"/>
      <c r="IT8" s="355"/>
      <c r="IU8" s="355"/>
      <c r="IV8" s="355"/>
    </row>
    <row r="9" spans="1:256" s="332" customFormat="1" ht="24.75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108</v>
      </c>
      <c r="F9" s="341">
        <v>44.5</v>
      </c>
      <c r="G9" s="342">
        <v>44.5</v>
      </c>
      <c r="H9" s="343">
        <v>44.5</v>
      </c>
      <c r="I9" s="351"/>
      <c r="J9" s="351"/>
      <c r="K9" s="351"/>
      <c r="L9" s="351"/>
      <c r="M9" s="351"/>
      <c r="N9" s="351"/>
      <c r="O9" s="351"/>
      <c r="P9" s="352"/>
      <c r="Q9" s="34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</row>
    <row r="10" spans="1:256" ht="27" customHeight="1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</row>
    <row r="11" spans="1:256" ht="23.1" customHeight="1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</row>
    <row r="12" spans="1:256" ht="23.1" customHeight="1">
      <c r="A12" s="344"/>
      <c r="B12" s="344"/>
      <c r="C12" s="344"/>
      <c r="D12" s="344"/>
      <c r="E12" s="344"/>
      <c r="H12" s="344"/>
      <c r="I12" s="344"/>
      <c r="J12" s="344"/>
      <c r="K12" s="344"/>
      <c r="L12" s="344"/>
      <c r="M12" s="344"/>
      <c r="N12" s="344"/>
      <c r="O12" s="344"/>
    </row>
    <row r="13" spans="1:256" ht="23.1" customHeight="1">
      <c r="A13" s="344"/>
      <c r="B13" s="344"/>
      <c r="C13" s="344"/>
      <c r="D13" s="344"/>
      <c r="E13" s="344"/>
      <c r="F13" s="344"/>
      <c r="H13" s="344"/>
      <c r="I13" s="344"/>
      <c r="J13" s="344"/>
      <c r="K13" s="344"/>
      <c r="L13" s="344"/>
      <c r="M13" s="344"/>
      <c r="N13" s="344"/>
      <c r="O13" s="344"/>
    </row>
    <row r="14" spans="1:256" ht="23.1" customHeight="1">
      <c r="B14" s="344"/>
      <c r="C14" s="344"/>
      <c r="D14" s="344"/>
      <c r="E14" s="344"/>
      <c r="H14" s="344"/>
      <c r="I14" s="344"/>
      <c r="J14" s="344"/>
      <c r="K14" s="344"/>
      <c r="L14" s="344"/>
      <c r="M14" s="344"/>
      <c r="N14" s="344"/>
      <c r="O14" s="344"/>
    </row>
    <row r="15" spans="1:256" ht="23.1" customHeight="1">
      <c r="C15" s="344"/>
      <c r="D15" s="344"/>
      <c r="E15" s="344"/>
      <c r="I15" s="344"/>
      <c r="L15" s="344"/>
      <c r="M15" s="344"/>
      <c r="N15" s="344"/>
    </row>
    <row r="16" spans="1:256" ht="23.1" customHeight="1">
      <c r="D16" s="344"/>
      <c r="E16" s="344"/>
      <c r="M16" s="344"/>
    </row>
    <row r="17" spans="5:12" ht="23.1" customHeight="1">
      <c r="E17" s="344"/>
      <c r="L17" s="344"/>
    </row>
    <row r="18" spans="5:12" ht="23.1" customHeight="1">
      <c r="F18" s="345"/>
    </row>
  </sheetData>
  <mergeCells count="14">
    <mergeCell ref="F4:F5"/>
    <mergeCell ref="J4:J5"/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</mergeCells>
  <phoneticPr fontId="14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>
      <selection activeCell="A2" sqref="A2:N2"/>
    </sheetView>
  </sheetViews>
  <sheetFormatPr defaultColWidth="6.875" defaultRowHeight="14.25"/>
  <cols>
    <col min="1" max="1" width="8.75" customWidth="1"/>
    <col min="2" max="2" width="20.375" customWidth="1"/>
    <col min="3" max="3" width="13.5" customWidth="1"/>
    <col min="4" max="5" width="15.125" customWidth="1"/>
    <col min="6" max="6" width="14.125" customWidth="1"/>
    <col min="7" max="7" width="10.75" customWidth="1"/>
    <col min="8" max="8" width="17.125" customWidth="1"/>
    <col min="9" max="13" width="16.625" customWidth="1"/>
    <col min="14" max="14" width="20.625" customWidth="1"/>
    <col min="15" max="15" width="8.75" customWidth="1"/>
    <col min="16" max="16" width="17.125" customWidth="1"/>
    <col min="17" max="17" width="11.125" customWidth="1"/>
    <col min="18" max="18" width="11.375" customWidth="1"/>
    <col min="19" max="19" width="8.75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288</v>
      </c>
      <c r="O1" s="4"/>
    </row>
    <row r="2" spans="1:19" ht="18.75" customHeight="1">
      <c r="A2" s="529" t="s">
        <v>304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4"/>
    </row>
    <row r="3" spans="1:19" ht="18.75" customHeight="1">
      <c r="N3" s="20" t="s">
        <v>77</v>
      </c>
    </row>
    <row r="4" spans="1:19" ht="32.25" customHeight="1">
      <c r="A4" s="528" t="s">
        <v>130</v>
      </c>
      <c r="B4" s="530" t="s">
        <v>79</v>
      </c>
      <c r="C4" s="532" t="s">
        <v>289</v>
      </c>
      <c r="D4" s="528" t="s">
        <v>290</v>
      </c>
      <c r="E4" s="528" t="s">
        <v>291</v>
      </c>
      <c r="F4" s="528"/>
      <c r="G4" s="528" t="s">
        <v>292</v>
      </c>
      <c r="H4" s="533" t="s">
        <v>293</v>
      </c>
      <c r="I4" s="528" t="s">
        <v>294</v>
      </c>
      <c r="J4" s="528" t="s">
        <v>295</v>
      </c>
      <c r="K4" s="528" t="s">
        <v>296</v>
      </c>
      <c r="L4" s="528" t="s">
        <v>297</v>
      </c>
      <c r="M4" s="528" t="s">
        <v>298</v>
      </c>
      <c r="N4" s="528" t="s">
        <v>299</v>
      </c>
      <c r="O4" s="4"/>
    </row>
    <row r="5" spans="1:19" ht="24.75" customHeight="1">
      <c r="A5" s="528"/>
      <c r="B5" s="531"/>
      <c r="C5" s="532"/>
      <c r="D5" s="528"/>
      <c r="E5" s="6" t="s">
        <v>174</v>
      </c>
      <c r="F5" s="7" t="s">
        <v>300</v>
      </c>
      <c r="G5" s="528"/>
      <c r="H5" s="533"/>
      <c r="I5" s="528"/>
      <c r="J5" s="528"/>
      <c r="K5" s="528"/>
      <c r="L5" s="528"/>
      <c r="M5" s="528"/>
      <c r="N5" s="528"/>
      <c r="O5" s="4"/>
    </row>
    <row r="6" spans="1:19" ht="9.75" customHeight="1">
      <c r="A6" s="8" t="s">
        <v>92</v>
      </c>
      <c r="B6" s="8" t="s">
        <v>92</v>
      </c>
      <c r="C6" s="8" t="s">
        <v>92</v>
      </c>
      <c r="D6" s="9" t="s">
        <v>92</v>
      </c>
      <c r="E6" s="10" t="s">
        <v>92</v>
      </c>
      <c r="F6" s="10" t="s">
        <v>92</v>
      </c>
      <c r="G6" s="9" t="s">
        <v>92</v>
      </c>
      <c r="H6" s="8" t="s">
        <v>92</v>
      </c>
      <c r="I6" s="8" t="s">
        <v>92</v>
      </c>
      <c r="J6" s="8" t="s">
        <v>92</v>
      </c>
      <c r="K6" s="9" t="s">
        <v>92</v>
      </c>
      <c r="L6" s="9" t="s">
        <v>92</v>
      </c>
      <c r="M6" s="9" t="s">
        <v>92</v>
      </c>
      <c r="N6" s="8" t="s">
        <v>92</v>
      </c>
      <c r="O6" s="4"/>
    </row>
    <row r="7" spans="1:19" s="3" customFormat="1" ht="49.5" customHeight="1">
      <c r="A7" s="11"/>
      <c r="B7" s="12"/>
      <c r="C7" s="12"/>
      <c r="D7" s="13"/>
      <c r="E7" s="14"/>
      <c r="F7" s="15"/>
      <c r="G7" s="13"/>
      <c r="H7" s="16"/>
      <c r="I7" s="16"/>
      <c r="J7" s="16"/>
      <c r="K7" s="16"/>
      <c r="L7" s="12"/>
      <c r="M7" s="21"/>
      <c r="N7" s="21"/>
      <c r="O7" s="18"/>
      <c r="P7" s="22"/>
      <c r="Q7" s="22"/>
      <c r="R7" s="22"/>
      <c r="S7" s="22"/>
    </row>
    <row r="8" spans="1:19" ht="45" customHeight="1">
      <c r="A8" s="17" t="s">
        <v>301</v>
      </c>
      <c r="B8" s="18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4"/>
    </row>
    <row r="9" spans="1:19" ht="18.75" customHeight="1">
      <c r="A9" s="4"/>
      <c r="B9" s="4"/>
      <c r="C9" s="18"/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4"/>
    </row>
    <row r="10" spans="1:19" ht="18.75" customHeight="1">
      <c r="A10" s="4"/>
      <c r="B10" s="4"/>
      <c r="C10" s="18"/>
      <c r="D10" s="18"/>
      <c r="E10" s="18"/>
      <c r="F10" s="18"/>
      <c r="G10" s="19"/>
      <c r="H10" s="4"/>
      <c r="I10" s="4"/>
      <c r="J10" s="4"/>
      <c r="K10" s="18"/>
      <c r="L10" s="4"/>
      <c r="M10" s="4"/>
      <c r="N10" s="4"/>
      <c r="O10" s="4"/>
    </row>
    <row r="11" spans="1:19" ht="18.75" customHeight="1">
      <c r="A11" s="4"/>
      <c r="B11" s="4"/>
      <c r="C11" s="18"/>
      <c r="D11" s="18"/>
      <c r="E11" s="18"/>
      <c r="F11" s="18"/>
      <c r="G11" s="19"/>
      <c r="H11" s="4"/>
      <c r="I11" s="4"/>
      <c r="J11" s="4"/>
      <c r="K11" s="18"/>
      <c r="L11" s="4"/>
      <c r="M11" s="4"/>
      <c r="N11" s="18"/>
      <c r="O11" s="4"/>
    </row>
    <row r="12" spans="1:19" ht="18.75" customHeight="1">
      <c r="A12" s="4"/>
      <c r="B12" s="4"/>
      <c r="C12" s="4"/>
      <c r="D12" s="18"/>
      <c r="E12" s="18"/>
      <c r="F12" s="18"/>
      <c r="G12" s="5"/>
      <c r="H12" s="4"/>
      <c r="I12" s="4"/>
      <c r="J12" s="4"/>
      <c r="K12" s="4"/>
      <c r="L12" s="4"/>
      <c r="M12" s="4"/>
      <c r="N12" s="4"/>
      <c r="O12" s="4"/>
    </row>
    <row r="13" spans="1:19" ht="18.75" customHeight="1">
      <c r="A13" s="4"/>
      <c r="B13" s="4"/>
      <c r="C13" s="4"/>
      <c r="D13" s="4"/>
      <c r="E13" s="4"/>
      <c r="F13" s="4"/>
      <c r="G13" s="19"/>
      <c r="H13" s="4"/>
      <c r="I13" s="4"/>
      <c r="J13" s="4"/>
      <c r="K13" s="4"/>
      <c r="L13" s="4"/>
      <c r="M13" s="18"/>
      <c r="N13" s="4"/>
      <c r="O13" s="4"/>
    </row>
    <row r="14" spans="1:19" ht="18.75" customHeight="1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</row>
    <row r="15" spans="1:19" ht="12.75" customHeight="1"/>
    <row r="16" spans="1:19" ht="12.75" customHeight="1">
      <c r="L16" s="3"/>
    </row>
    <row r="17" spans="12:12" ht="12.75" customHeight="1">
      <c r="L17" s="3"/>
    </row>
  </sheetData>
  <mergeCells count="14">
    <mergeCell ref="G4:G5"/>
    <mergeCell ref="H4:H5"/>
    <mergeCell ref="I4:I5"/>
    <mergeCell ref="J4:J5"/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>
      <selection activeCell="L10" sqref="L10"/>
    </sheetView>
  </sheetViews>
  <sheetFormatPr defaultColWidth="6.875" defaultRowHeight="14.25"/>
  <cols>
    <col min="1" max="3" width="3.5" customWidth="1"/>
    <col min="4" max="4" width="7.125" customWidth="1"/>
    <col min="5" max="5" width="25.625" customWidth="1"/>
    <col min="6" max="6" width="9.75" customWidth="1"/>
    <col min="7" max="10" width="8.5" customWidth="1"/>
    <col min="11" max="12" width="8.625" customWidth="1"/>
    <col min="13" max="21" width="8" customWidth="1"/>
  </cols>
  <sheetData>
    <row r="1" spans="1:21" ht="24.75" customHeight="1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S1" s="323"/>
      <c r="T1" s="323"/>
      <c r="U1" s="284" t="s">
        <v>109</v>
      </c>
    </row>
    <row r="2" spans="1:21" ht="24.75" customHeight="1">
      <c r="A2" s="401" t="s">
        <v>110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</row>
    <row r="3" spans="1:21" s="301" customFormat="1" ht="24.75" customHeight="1">
      <c r="A3" s="303"/>
      <c r="B3" s="304"/>
      <c r="C3" s="305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319"/>
      <c r="Q3" s="319"/>
      <c r="S3" s="324"/>
      <c r="T3" s="402" t="s">
        <v>77</v>
      </c>
      <c r="U3" s="402"/>
    </row>
    <row r="4" spans="1:21" s="301" customFormat="1" ht="21.75" customHeight="1">
      <c r="A4" s="306" t="s">
        <v>111</v>
      </c>
      <c r="B4" s="306"/>
      <c r="C4" s="307"/>
      <c r="D4" s="398" t="s">
        <v>78</v>
      </c>
      <c r="E4" s="405" t="s">
        <v>98</v>
      </c>
      <c r="F4" s="399" t="s">
        <v>112</v>
      </c>
      <c r="G4" s="308" t="s">
        <v>113</v>
      </c>
      <c r="H4" s="306"/>
      <c r="I4" s="306"/>
      <c r="J4" s="307"/>
      <c r="K4" s="403" t="s">
        <v>114</v>
      </c>
      <c r="L4" s="403"/>
      <c r="M4" s="403"/>
      <c r="N4" s="403"/>
      <c r="O4" s="403"/>
      <c r="P4" s="403"/>
      <c r="Q4" s="403"/>
      <c r="R4" s="403"/>
      <c r="S4" s="407" t="s">
        <v>115</v>
      </c>
      <c r="T4" s="409" t="s">
        <v>116</v>
      </c>
      <c r="U4" s="409" t="s">
        <v>117</v>
      </c>
    </row>
    <row r="5" spans="1:21" s="301" customFormat="1" ht="21.75" customHeight="1">
      <c r="A5" s="404" t="s">
        <v>100</v>
      </c>
      <c r="B5" s="398" t="s">
        <v>101</v>
      </c>
      <c r="C5" s="398" t="s">
        <v>102</v>
      </c>
      <c r="D5" s="398"/>
      <c r="E5" s="405"/>
      <c r="F5" s="399"/>
      <c r="G5" s="398" t="s">
        <v>80</v>
      </c>
      <c r="H5" s="398" t="s">
        <v>118</v>
      </c>
      <c r="I5" s="398" t="s">
        <v>119</v>
      </c>
      <c r="J5" s="399" t="s">
        <v>120</v>
      </c>
      <c r="K5" s="400" t="s">
        <v>80</v>
      </c>
      <c r="L5" s="396" t="s">
        <v>121</v>
      </c>
      <c r="M5" s="396" t="s">
        <v>122</v>
      </c>
      <c r="N5" s="400" t="s">
        <v>123</v>
      </c>
      <c r="O5" s="410" t="s">
        <v>124</v>
      </c>
      <c r="P5" s="410" t="s">
        <v>125</v>
      </c>
      <c r="Q5" s="410" t="s">
        <v>126</v>
      </c>
      <c r="R5" s="410" t="s">
        <v>127</v>
      </c>
      <c r="S5" s="407"/>
      <c r="T5" s="408"/>
      <c r="U5" s="408"/>
    </row>
    <row r="6" spans="1:21" ht="29.25" customHeight="1">
      <c r="A6" s="404"/>
      <c r="B6" s="398"/>
      <c r="C6" s="398"/>
      <c r="D6" s="398"/>
      <c r="E6" s="406"/>
      <c r="F6" s="309" t="s">
        <v>99</v>
      </c>
      <c r="G6" s="398"/>
      <c r="H6" s="398"/>
      <c r="I6" s="398"/>
      <c r="J6" s="399"/>
      <c r="K6" s="399"/>
      <c r="L6" s="397"/>
      <c r="M6" s="397"/>
      <c r="N6" s="399"/>
      <c r="O6" s="400"/>
      <c r="P6" s="400"/>
      <c r="Q6" s="400"/>
      <c r="R6" s="400"/>
      <c r="S6" s="408"/>
      <c r="T6" s="408"/>
      <c r="U6" s="408"/>
    </row>
    <row r="7" spans="1:21" ht="24.75" customHeight="1">
      <c r="A7" s="310" t="s">
        <v>92</v>
      </c>
      <c r="B7" s="310" t="s">
        <v>92</v>
      </c>
      <c r="C7" s="310" t="s">
        <v>92</v>
      </c>
      <c r="D7" s="310" t="s">
        <v>92</v>
      </c>
      <c r="E7" s="310" t="s">
        <v>92</v>
      </c>
      <c r="F7" s="311">
        <v>1</v>
      </c>
      <c r="G7" s="310">
        <v>2</v>
      </c>
      <c r="H7" s="310">
        <v>3</v>
      </c>
      <c r="I7" s="310">
        <v>4</v>
      </c>
      <c r="J7" s="310">
        <v>5</v>
      </c>
      <c r="K7" s="310">
        <v>6</v>
      </c>
      <c r="L7" s="310">
        <v>7</v>
      </c>
      <c r="M7" s="310">
        <v>8</v>
      </c>
      <c r="N7" s="310">
        <v>9</v>
      </c>
      <c r="O7" s="310">
        <v>10</v>
      </c>
      <c r="P7" s="310">
        <v>11</v>
      </c>
      <c r="Q7" s="310">
        <v>12</v>
      </c>
      <c r="R7" s="310">
        <v>13</v>
      </c>
      <c r="S7" s="311">
        <v>14</v>
      </c>
      <c r="T7" s="311">
        <v>15</v>
      </c>
      <c r="U7" s="311">
        <v>16</v>
      </c>
    </row>
    <row r="8" spans="1:21" ht="24.75" customHeight="1">
      <c r="A8" s="58" t="s">
        <v>103</v>
      </c>
      <c r="B8" s="59"/>
      <c r="C8" s="59"/>
      <c r="D8" s="60" t="s">
        <v>93</v>
      </c>
      <c r="E8" s="61" t="s">
        <v>104</v>
      </c>
      <c r="F8" s="312">
        <f>F9</f>
        <v>44.5</v>
      </c>
      <c r="G8" s="312">
        <f>G9</f>
        <v>44.5</v>
      </c>
      <c r="H8" s="312">
        <v>30.9</v>
      </c>
      <c r="I8" s="312">
        <v>7.6</v>
      </c>
      <c r="J8" s="312">
        <v>0</v>
      </c>
      <c r="K8" s="312">
        <v>6</v>
      </c>
      <c r="L8" s="312">
        <v>6</v>
      </c>
      <c r="M8" s="311">
        <v>0</v>
      </c>
      <c r="N8" s="311">
        <v>0</v>
      </c>
      <c r="O8" s="311">
        <v>0</v>
      </c>
      <c r="P8" s="311">
        <v>0</v>
      </c>
      <c r="Q8" s="311">
        <v>0</v>
      </c>
      <c r="R8" s="311">
        <v>0</v>
      </c>
      <c r="S8" s="311">
        <v>0</v>
      </c>
      <c r="T8" s="325"/>
      <c r="U8" s="311"/>
    </row>
    <row r="9" spans="1:21" ht="24.75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312">
        <f>F10</f>
        <v>44.5</v>
      </c>
      <c r="G9" s="312">
        <f>G10</f>
        <v>44.5</v>
      </c>
      <c r="H9" s="312">
        <v>30.9</v>
      </c>
      <c r="I9" s="312">
        <v>7.6</v>
      </c>
      <c r="J9" s="312">
        <v>0</v>
      </c>
      <c r="K9" s="312">
        <v>6</v>
      </c>
      <c r="L9" s="312">
        <v>6</v>
      </c>
      <c r="M9" s="311">
        <v>0</v>
      </c>
      <c r="N9" s="311">
        <v>0</v>
      </c>
      <c r="O9" s="311">
        <v>0</v>
      </c>
      <c r="P9" s="311">
        <v>0</v>
      </c>
      <c r="Q9" s="311">
        <v>0</v>
      </c>
      <c r="R9" s="311">
        <v>0</v>
      </c>
      <c r="S9" s="311">
        <v>0</v>
      </c>
      <c r="T9" s="325"/>
      <c r="U9" s="311"/>
    </row>
    <row r="10" spans="1:21" s="302" customFormat="1" ht="24.7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313">
        <v>44.5</v>
      </c>
      <c r="G10" s="314">
        <v>44.5</v>
      </c>
      <c r="H10" s="315">
        <v>30.9</v>
      </c>
      <c r="I10" s="320">
        <v>7.6</v>
      </c>
      <c r="J10" s="320"/>
      <c r="K10" s="320">
        <v>6</v>
      </c>
      <c r="L10" s="320">
        <v>6</v>
      </c>
      <c r="M10" s="321"/>
      <c r="N10" s="322"/>
      <c r="O10" s="322"/>
      <c r="P10" s="322"/>
      <c r="Q10" s="322"/>
      <c r="R10" s="326"/>
      <c r="S10" s="327"/>
      <c r="T10" s="328"/>
      <c r="U10" s="326"/>
    </row>
    <row r="11" spans="1:21" ht="25.5" customHeight="1">
      <c r="A11" s="316"/>
      <c r="B11" s="316"/>
      <c r="C11" s="316"/>
      <c r="D11" s="316"/>
      <c r="E11" s="317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29"/>
      <c r="S11" s="330"/>
      <c r="T11" s="330"/>
      <c r="U11" s="330"/>
    </row>
    <row r="12" spans="1:21" ht="18.95" customHeight="1">
      <c r="A12" s="316"/>
      <c r="B12" s="316"/>
      <c r="C12" s="316"/>
      <c r="D12" s="316"/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29"/>
      <c r="S12" s="330"/>
      <c r="T12" s="330"/>
      <c r="U12" s="330"/>
    </row>
    <row r="13" spans="1:21" ht="18.95" customHeight="1">
      <c r="A13" s="316"/>
      <c r="B13" s="316"/>
      <c r="C13" s="316"/>
      <c r="D13" s="316"/>
      <c r="E13" s="317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29"/>
      <c r="S13" s="330"/>
      <c r="T13" s="330"/>
      <c r="U13" s="330"/>
    </row>
    <row r="14" spans="1:21" ht="18.95" customHeight="1">
      <c r="D14" s="316"/>
      <c r="E14" s="317"/>
      <c r="F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29"/>
      <c r="S14" s="330"/>
      <c r="T14" s="330"/>
      <c r="U14" s="330"/>
    </row>
    <row r="15" spans="1:21" ht="18.95" customHeight="1">
      <c r="D15" s="316"/>
      <c r="E15" s="317"/>
      <c r="F15" s="318"/>
      <c r="J15" s="318"/>
      <c r="K15" s="318"/>
      <c r="L15" s="318"/>
      <c r="M15" s="318"/>
      <c r="N15" s="318"/>
      <c r="O15" s="318"/>
      <c r="P15" s="318"/>
      <c r="Q15" s="318"/>
      <c r="R15" s="329"/>
      <c r="S15" s="330"/>
      <c r="T15" s="330"/>
    </row>
    <row r="16" spans="1:21" ht="18.95" customHeight="1">
      <c r="D16" s="316"/>
      <c r="F16" s="318"/>
      <c r="J16" s="318"/>
      <c r="L16" s="318"/>
      <c r="M16" s="318"/>
      <c r="N16" s="318"/>
      <c r="O16" s="318"/>
      <c r="P16" s="318"/>
      <c r="Q16" s="318"/>
      <c r="R16" s="329"/>
      <c r="S16" s="330"/>
      <c r="T16" s="330"/>
    </row>
    <row r="17" spans="6:19" ht="18.95" customHeight="1">
      <c r="F17" s="318"/>
      <c r="O17" s="318"/>
      <c r="P17" s="318"/>
      <c r="Q17" s="318"/>
      <c r="S17" s="330"/>
    </row>
    <row r="18" spans="6:19" ht="18.95" customHeight="1">
      <c r="F18" s="318"/>
      <c r="O18" s="318"/>
      <c r="P18" s="318"/>
      <c r="Q18" s="318"/>
    </row>
    <row r="19" spans="6:19" ht="18.95" customHeight="1">
      <c r="O19" s="318"/>
    </row>
    <row r="20" spans="6:19" ht="18.95" customHeight="1">
      <c r="G20" s="318"/>
    </row>
  </sheetData>
  <mergeCells count="24">
    <mergeCell ref="S4:S6"/>
    <mergeCell ref="T4:T6"/>
    <mergeCell ref="U4:U6"/>
    <mergeCell ref="N5:N6"/>
    <mergeCell ref="O5:O6"/>
    <mergeCell ref="P5:P6"/>
    <mergeCell ref="Q5:Q6"/>
    <mergeCell ref="R5:R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L5:L6"/>
    <mergeCell ref="M5:M6"/>
    <mergeCell ref="H5:H6"/>
    <mergeCell ref="I5:I6"/>
    <mergeCell ref="J5:J6"/>
    <mergeCell ref="K5:K6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showGridLines="0" showZeros="0" workbookViewId="0"/>
  </sheetViews>
  <sheetFormatPr defaultColWidth="8" defaultRowHeight="14.25"/>
  <cols>
    <col min="1" max="1" width="3.875" customWidth="1"/>
    <col min="2" max="3" width="4.375" customWidth="1"/>
    <col min="4" max="4" width="7.25" customWidth="1"/>
    <col min="5" max="5" width="35.625" customWidth="1"/>
    <col min="6" max="6" width="10.625" customWidth="1"/>
    <col min="7" max="10" width="7.25" customWidth="1"/>
    <col min="11" max="11" width="8.75" customWidth="1"/>
    <col min="12" max="12" width="9.25" customWidth="1"/>
    <col min="13" max="21" width="7.25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284" t="s">
        <v>128</v>
      </c>
    </row>
    <row r="2" spans="1:21" ht="24.75" customHeight="1">
      <c r="A2" s="412" t="s">
        <v>129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13" t="s">
        <v>77</v>
      </c>
      <c r="U3" s="413"/>
    </row>
    <row r="4" spans="1:21" ht="27.75" customHeight="1">
      <c r="A4" s="414" t="s">
        <v>111</v>
      </c>
      <c r="B4" s="415"/>
      <c r="C4" s="416"/>
      <c r="D4" s="417" t="s">
        <v>130</v>
      </c>
      <c r="E4" s="417" t="s">
        <v>131</v>
      </c>
      <c r="F4" s="417" t="s">
        <v>99</v>
      </c>
      <c r="G4" s="411" t="s">
        <v>132</v>
      </c>
      <c r="H4" s="411" t="s">
        <v>133</v>
      </c>
      <c r="I4" s="411" t="s">
        <v>134</v>
      </c>
      <c r="J4" s="411" t="s">
        <v>135</v>
      </c>
      <c r="K4" s="411" t="s">
        <v>136</v>
      </c>
      <c r="L4" s="411" t="s">
        <v>137</v>
      </c>
      <c r="M4" s="411" t="s">
        <v>122</v>
      </c>
      <c r="N4" s="411" t="s">
        <v>138</v>
      </c>
      <c r="O4" s="411" t="s">
        <v>120</v>
      </c>
      <c r="P4" s="411" t="s">
        <v>124</v>
      </c>
      <c r="Q4" s="411" t="s">
        <v>123</v>
      </c>
      <c r="R4" s="411" t="s">
        <v>139</v>
      </c>
      <c r="S4" s="411" t="s">
        <v>140</v>
      </c>
      <c r="T4" s="411" t="s">
        <v>141</v>
      </c>
      <c r="U4" s="411" t="s">
        <v>127</v>
      </c>
    </row>
    <row r="5" spans="1:21" ht="13.5" customHeight="1">
      <c r="A5" s="417" t="s">
        <v>100</v>
      </c>
      <c r="B5" s="417" t="s">
        <v>101</v>
      </c>
      <c r="C5" s="417" t="s">
        <v>102</v>
      </c>
      <c r="D5" s="419"/>
      <c r="E5" s="419"/>
      <c r="F5" s="419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</row>
    <row r="6" spans="1:21" ht="18" customHeight="1">
      <c r="A6" s="418"/>
      <c r="B6" s="418"/>
      <c r="C6" s="418"/>
      <c r="D6" s="418"/>
      <c r="E6" s="418"/>
      <c r="F6" s="418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</row>
    <row r="7" spans="1:21" ht="18" customHeight="1">
      <c r="A7" s="58" t="s">
        <v>103</v>
      </c>
      <c r="B7" s="59"/>
      <c r="C7" s="59"/>
      <c r="D7" s="60" t="s">
        <v>93</v>
      </c>
      <c r="E7" s="61" t="s">
        <v>142</v>
      </c>
      <c r="F7" s="299">
        <f>F8</f>
        <v>44.5</v>
      </c>
      <c r="G7" s="299">
        <f>G8</f>
        <v>30.9</v>
      </c>
      <c r="H7" s="299">
        <v>13.6</v>
      </c>
      <c r="I7" s="299">
        <v>0</v>
      </c>
      <c r="J7" s="299">
        <v>0</v>
      </c>
      <c r="K7" s="299">
        <v>0</v>
      </c>
      <c r="L7" s="299">
        <v>0</v>
      </c>
      <c r="M7" s="299">
        <v>0</v>
      </c>
      <c r="N7" s="299">
        <v>0</v>
      </c>
      <c r="O7" s="299">
        <v>0</v>
      </c>
      <c r="P7" s="299">
        <v>0</v>
      </c>
      <c r="Q7" s="299">
        <v>0</v>
      </c>
      <c r="R7" s="299">
        <v>0</v>
      </c>
      <c r="S7" s="299">
        <v>0</v>
      </c>
      <c r="T7" s="299">
        <v>0</v>
      </c>
      <c r="U7" s="299">
        <v>0</v>
      </c>
    </row>
    <row r="8" spans="1:21" ht="18" customHeight="1">
      <c r="A8" s="58" t="s">
        <v>103</v>
      </c>
      <c r="B8" s="58" t="s">
        <v>105</v>
      </c>
      <c r="C8" s="59"/>
      <c r="D8" s="60" t="s">
        <v>93</v>
      </c>
      <c r="E8" s="61" t="s">
        <v>143</v>
      </c>
      <c r="F8" s="299">
        <f>F9</f>
        <v>44.5</v>
      </c>
      <c r="G8" s="299">
        <f>G9</f>
        <v>30.9</v>
      </c>
      <c r="H8" s="299">
        <v>13.6</v>
      </c>
      <c r="I8" s="299">
        <v>0</v>
      </c>
      <c r="J8" s="299">
        <v>0</v>
      </c>
      <c r="K8" s="299">
        <v>0</v>
      </c>
      <c r="L8" s="299">
        <v>0</v>
      </c>
      <c r="M8" s="299">
        <v>0</v>
      </c>
      <c r="N8" s="299">
        <v>0</v>
      </c>
      <c r="O8" s="299">
        <v>0</v>
      </c>
      <c r="P8" s="299">
        <v>0</v>
      </c>
      <c r="Q8" s="299">
        <v>0</v>
      </c>
      <c r="R8" s="299">
        <v>0</v>
      </c>
      <c r="S8" s="299">
        <v>0</v>
      </c>
      <c r="T8" s="299">
        <v>0</v>
      </c>
      <c r="U8" s="299">
        <v>0</v>
      </c>
    </row>
    <row r="9" spans="1:21" s="22" customFormat="1" ht="29.25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144</v>
      </c>
      <c r="F9" s="282">
        <v>44.5</v>
      </c>
      <c r="G9" s="282">
        <v>30.9</v>
      </c>
      <c r="H9" s="282">
        <v>13.6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</row>
    <row r="10" spans="1:21" ht="15.6" customHeight="1"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</row>
  </sheetData>
  <mergeCells count="24">
    <mergeCell ref="S4:S6"/>
    <mergeCell ref="T4:T6"/>
    <mergeCell ref="U4:U6"/>
    <mergeCell ref="N4:N6"/>
    <mergeCell ref="O4:O6"/>
    <mergeCell ref="P4:P6"/>
    <mergeCell ref="Q4:Q6"/>
    <mergeCell ref="R4:R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L4:L6"/>
    <mergeCell ref="M4:M6"/>
    <mergeCell ref="H4:H6"/>
    <mergeCell ref="I4:I6"/>
    <mergeCell ref="J4:J6"/>
    <mergeCell ref="K4:K6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workbookViewId="0"/>
  </sheetViews>
  <sheetFormatPr defaultColWidth="6.75" defaultRowHeight="14.25"/>
  <cols>
    <col min="1" max="3" width="3.625" customWidth="1"/>
    <col min="4" max="4" width="7.25" customWidth="1"/>
    <col min="5" max="5" width="30.125" customWidth="1"/>
    <col min="6" max="6" width="9" customWidth="1"/>
    <col min="7" max="7" width="8.5" customWidth="1"/>
    <col min="8" max="13" width="7.5" customWidth="1"/>
    <col min="14" max="14" width="8.5" customWidth="1"/>
    <col min="15" max="23" width="7.5" customWidth="1"/>
    <col min="24" max="24" width="8.125" customWidth="1"/>
    <col min="25" max="27" width="7.5" customWidth="1"/>
  </cols>
  <sheetData>
    <row r="1" spans="1:256" ht="23.1" customHeight="1">
      <c r="A1" s="285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6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5"/>
      <c r="Y1" s="285"/>
      <c r="Z1" s="285"/>
      <c r="AA1" s="295" t="s">
        <v>145</v>
      </c>
      <c r="AB1" s="296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5"/>
      <c r="FM1" s="285"/>
      <c r="FN1" s="285"/>
      <c r="FO1" s="285"/>
      <c r="FP1" s="285"/>
      <c r="FQ1" s="285"/>
      <c r="FR1" s="285"/>
      <c r="FS1" s="285"/>
      <c r="FT1" s="285"/>
      <c r="FU1" s="285"/>
      <c r="FV1" s="285"/>
      <c r="FW1" s="285"/>
      <c r="FX1" s="285"/>
      <c r="FY1" s="285"/>
      <c r="FZ1" s="285"/>
      <c r="GA1" s="285"/>
      <c r="GB1" s="285"/>
      <c r="GC1" s="285"/>
      <c r="GD1" s="285"/>
      <c r="GE1" s="285"/>
      <c r="GF1" s="285"/>
      <c r="GG1" s="285"/>
      <c r="GH1" s="285"/>
      <c r="GI1" s="285"/>
      <c r="GJ1" s="285"/>
      <c r="GK1" s="285"/>
      <c r="GL1" s="285"/>
      <c r="GM1" s="285"/>
      <c r="GN1" s="285"/>
      <c r="GO1" s="285"/>
      <c r="GP1" s="285"/>
      <c r="GQ1" s="285"/>
      <c r="GR1" s="285"/>
      <c r="GS1" s="285"/>
      <c r="GT1" s="285"/>
      <c r="GU1" s="285"/>
      <c r="GV1" s="285"/>
      <c r="GW1" s="285"/>
      <c r="GX1" s="285"/>
      <c r="GY1" s="285"/>
      <c r="GZ1" s="285"/>
      <c r="HA1" s="285"/>
      <c r="HB1" s="285"/>
      <c r="HC1" s="285"/>
      <c r="HD1" s="285"/>
      <c r="HE1" s="285"/>
      <c r="HF1" s="285"/>
      <c r="HG1" s="285"/>
      <c r="HH1" s="285"/>
      <c r="HI1" s="285"/>
      <c r="HJ1" s="285"/>
      <c r="HK1" s="285"/>
      <c r="HL1" s="285"/>
      <c r="HM1" s="285"/>
      <c r="HN1" s="285"/>
      <c r="HO1" s="285"/>
      <c r="HP1" s="285"/>
      <c r="HQ1" s="285"/>
      <c r="HR1" s="285"/>
      <c r="HS1" s="285"/>
      <c r="HT1" s="285"/>
      <c r="HU1" s="285"/>
      <c r="HV1" s="285"/>
      <c r="HW1" s="285"/>
      <c r="HX1" s="285"/>
      <c r="HY1" s="285"/>
      <c r="HZ1" s="285"/>
      <c r="IA1" s="285"/>
      <c r="IB1" s="285"/>
      <c r="IC1" s="285"/>
      <c r="ID1" s="285"/>
      <c r="IE1" s="285"/>
      <c r="IF1" s="285"/>
      <c r="IG1" s="285"/>
      <c r="IH1" s="285"/>
      <c r="II1" s="285"/>
      <c r="IJ1" s="285"/>
      <c r="IK1" s="285"/>
      <c r="IL1" s="285"/>
      <c r="IM1" s="285"/>
      <c r="IN1" s="285"/>
      <c r="IO1" s="285"/>
      <c r="IP1" s="285"/>
      <c r="IQ1" s="285"/>
      <c r="IR1" s="285"/>
      <c r="IS1" s="285"/>
      <c r="IT1" s="285"/>
      <c r="IU1" s="285"/>
      <c r="IV1" s="285"/>
    </row>
    <row r="2" spans="1:256" ht="23.1" customHeight="1">
      <c r="A2" s="421" t="s">
        <v>146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  <c r="FL2" s="285"/>
      <c r="FM2" s="285"/>
      <c r="FN2" s="285"/>
      <c r="FO2" s="285"/>
      <c r="FP2" s="285"/>
      <c r="FQ2" s="285"/>
      <c r="FR2" s="285"/>
      <c r="FS2" s="285"/>
      <c r="FT2" s="285"/>
      <c r="FU2" s="285"/>
      <c r="FV2" s="285"/>
      <c r="FW2" s="285"/>
      <c r="FX2" s="285"/>
      <c r="FY2" s="285"/>
      <c r="FZ2" s="285"/>
      <c r="GA2" s="285"/>
      <c r="GB2" s="285"/>
      <c r="GC2" s="285"/>
      <c r="GD2" s="285"/>
      <c r="GE2" s="285"/>
      <c r="GF2" s="285"/>
      <c r="GG2" s="285"/>
      <c r="GH2" s="285"/>
      <c r="GI2" s="285"/>
      <c r="GJ2" s="285"/>
      <c r="GK2" s="285"/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285"/>
      <c r="GX2" s="285"/>
      <c r="GY2" s="285"/>
      <c r="GZ2" s="285"/>
      <c r="HA2" s="285"/>
      <c r="HB2" s="285"/>
      <c r="HC2" s="285"/>
      <c r="HD2" s="285"/>
      <c r="HE2" s="285"/>
      <c r="HF2" s="285"/>
      <c r="HG2" s="285"/>
      <c r="HH2" s="285"/>
      <c r="HI2" s="285"/>
      <c r="HJ2" s="285"/>
      <c r="HK2" s="285"/>
      <c r="HL2" s="285"/>
      <c r="HM2" s="285"/>
      <c r="HN2" s="285"/>
      <c r="HO2" s="285"/>
      <c r="HP2" s="285"/>
      <c r="HQ2" s="285"/>
      <c r="HR2" s="285"/>
      <c r="HS2" s="285"/>
      <c r="HT2" s="285"/>
      <c r="HU2" s="285"/>
      <c r="HV2" s="285"/>
      <c r="HW2" s="285"/>
      <c r="HX2" s="285"/>
      <c r="HY2" s="285"/>
      <c r="HZ2" s="285"/>
      <c r="IA2" s="285"/>
      <c r="IB2" s="285"/>
      <c r="IC2" s="285"/>
      <c r="ID2" s="285"/>
      <c r="IE2" s="285"/>
      <c r="IF2" s="285"/>
      <c r="IG2" s="285"/>
      <c r="IH2" s="285"/>
      <c r="II2" s="285"/>
      <c r="IJ2" s="285"/>
      <c r="IK2" s="285"/>
      <c r="IL2" s="285"/>
      <c r="IM2" s="285"/>
      <c r="IN2" s="285"/>
      <c r="IO2" s="285"/>
      <c r="IP2" s="285"/>
      <c r="IQ2" s="285"/>
      <c r="IR2" s="285"/>
      <c r="IS2" s="285"/>
      <c r="IT2" s="285"/>
      <c r="IU2" s="285"/>
      <c r="IV2" s="285"/>
    </row>
    <row r="3" spans="1:256" ht="23.1" customHeight="1">
      <c r="A3" s="288"/>
      <c r="B3" s="288"/>
      <c r="C3" s="288"/>
      <c r="D3" s="289"/>
      <c r="E3" s="289"/>
      <c r="F3" s="289"/>
      <c r="G3" s="289"/>
      <c r="H3" s="289"/>
      <c r="I3" s="289"/>
      <c r="J3" s="289"/>
      <c r="K3" s="289"/>
      <c r="L3" s="289"/>
      <c r="M3" s="286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5"/>
      <c r="Y3" s="285"/>
      <c r="Z3" s="422" t="s">
        <v>77</v>
      </c>
      <c r="AA3" s="422"/>
      <c r="AB3" s="297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5"/>
      <c r="IT3" s="285"/>
      <c r="IU3" s="285"/>
      <c r="IV3" s="285"/>
    </row>
    <row r="4" spans="1:256" ht="27" customHeight="1">
      <c r="A4" s="423" t="s">
        <v>97</v>
      </c>
      <c r="B4" s="423"/>
      <c r="C4" s="423"/>
      <c r="D4" s="420" t="s">
        <v>78</v>
      </c>
      <c r="E4" s="420" t="s">
        <v>98</v>
      </c>
      <c r="F4" s="420" t="s">
        <v>99</v>
      </c>
      <c r="G4" s="424" t="s">
        <v>147</v>
      </c>
      <c r="H4" s="424"/>
      <c r="I4" s="424"/>
      <c r="J4" s="424"/>
      <c r="K4" s="424"/>
      <c r="L4" s="424"/>
      <c r="M4" s="424"/>
      <c r="N4" s="424"/>
      <c r="O4" s="424" t="s">
        <v>148</v>
      </c>
      <c r="P4" s="424"/>
      <c r="Q4" s="424"/>
      <c r="R4" s="424"/>
      <c r="S4" s="424"/>
      <c r="T4" s="424"/>
      <c r="U4" s="424"/>
      <c r="V4" s="424"/>
      <c r="W4" s="426" t="s">
        <v>149</v>
      </c>
      <c r="X4" s="420" t="s">
        <v>150</v>
      </c>
      <c r="Y4" s="420"/>
      <c r="Z4" s="420"/>
      <c r="AA4" s="420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5"/>
    </row>
    <row r="5" spans="1:256" ht="27" customHeight="1">
      <c r="A5" s="420" t="s">
        <v>100</v>
      </c>
      <c r="B5" s="420" t="s">
        <v>101</v>
      </c>
      <c r="C5" s="420" t="s">
        <v>102</v>
      </c>
      <c r="D5" s="420"/>
      <c r="E5" s="420"/>
      <c r="F5" s="420"/>
      <c r="G5" s="420" t="s">
        <v>80</v>
      </c>
      <c r="H5" s="420" t="s">
        <v>151</v>
      </c>
      <c r="I5" s="420" t="s">
        <v>152</v>
      </c>
      <c r="J5" s="420" t="s">
        <v>153</v>
      </c>
      <c r="K5" s="420" t="s">
        <v>154</v>
      </c>
      <c r="L5" s="425" t="s">
        <v>155</v>
      </c>
      <c r="M5" s="420" t="s">
        <v>156</v>
      </c>
      <c r="N5" s="420" t="s">
        <v>157</v>
      </c>
      <c r="O5" s="420" t="s">
        <v>80</v>
      </c>
      <c r="P5" s="420" t="s">
        <v>158</v>
      </c>
      <c r="Q5" s="420" t="s">
        <v>159</v>
      </c>
      <c r="R5" s="420" t="s">
        <v>160</v>
      </c>
      <c r="S5" s="425" t="s">
        <v>161</v>
      </c>
      <c r="T5" s="420" t="s">
        <v>162</v>
      </c>
      <c r="U5" s="420" t="s">
        <v>163</v>
      </c>
      <c r="V5" s="420" t="s">
        <v>164</v>
      </c>
      <c r="W5" s="427"/>
      <c r="X5" s="420" t="s">
        <v>80</v>
      </c>
      <c r="Y5" s="420" t="s">
        <v>165</v>
      </c>
      <c r="Z5" s="420" t="s">
        <v>166</v>
      </c>
      <c r="AA5" s="420" t="s">
        <v>150</v>
      </c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pans="1:256" ht="27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5"/>
      <c r="M6" s="420"/>
      <c r="N6" s="420"/>
      <c r="O6" s="420"/>
      <c r="P6" s="420"/>
      <c r="Q6" s="420"/>
      <c r="R6" s="420"/>
      <c r="S6" s="425"/>
      <c r="T6" s="420"/>
      <c r="U6" s="420"/>
      <c r="V6" s="420"/>
      <c r="W6" s="428"/>
      <c r="X6" s="420"/>
      <c r="Y6" s="420"/>
      <c r="Z6" s="420"/>
      <c r="AA6" s="420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5"/>
    </row>
    <row r="7" spans="1:256" ht="23.1" customHeight="1">
      <c r="A7" s="290" t="s">
        <v>92</v>
      </c>
      <c r="B7" s="290" t="s">
        <v>92</v>
      </c>
      <c r="C7" s="290" t="s">
        <v>92</v>
      </c>
      <c r="D7" s="290" t="s">
        <v>92</v>
      </c>
      <c r="E7" s="290" t="s">
        <v>92</v>
      </c>
      <c r="F7" s="290">
        <v>1</v>
      </c>
      <c r="G7" s="290">
        <v>2</v>
      </c>
      <c r="H7" s="290">
        <v>3</v>
      </c>
      <c r="I7" s="290">
        <v>4</v>
      </c>
      <c r="J7" s="290">
        <v>5</v>
      </c>
      <c r="K7" s="290">
        <v>6</v>
      </c>
      <c r="L7" s="290">
        <v>7</v>
      </c>
      <c r="M7" s="290">
        <v>8</v>
      </c>
      <c r="N7" s="290">
        <v>9</v>
      </c>
      <c r="O7" s="290">
        <v>10</v>
      </c>
      <c r="P7" s="290">
        <v>11</v>
      </c>
      <c r="Q7" s="290">
        <v>12</v>
      </c>
      <c r="R7" s="290">
        <v>13</v>
      </c>
      <c r="S7" s="290">
        <v>14</v>
      </c>
      <c r="T7" s="290">
        <v>15</v>
      </c>
      <c r="U7" s="290">
        <v>16</v>
      </c>
      <c r="V7" s="290">
        <v>17</v>
      </c>
      <c r="W7" s="290">
        <v>18</v>
      </c>
      <c r="X7" s="290">
        <v>19</v>
      </c>
      <c r="Y7" s="290">
        <v>20</v>
      </c>
      <c r="Z7" s="290">
        <v>21</v>
      </c>
      <c r="AA7" s="290">
        <v>22</v>
      </c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5"/>
      <c r="GF7" s="285"/>
      <c r="GG7" s="285"/>
      <c r="GH7" s="285"/>
      <c r="GI7" s="285"/>
      <c r="GJ7" s="285"/>
      <c r="GK7" s="285"/>
      <c r="GL7" s="285"/>
      <c r="GM7" s="285"/>
      <c r="GN7" s="285"/>
      <c r="GO7" s="285"/>
      <c r="GP7" s="285"/>
      <c r="GQ7" s="285"/>
      <c r="GR7" s="285"/>
      <c r="GS7" s="285"/>
      <c r="GT7" s="285"/>
      <c r="GU7" s="285"/>
      <c r="GV7" s="285"/>
      <c r="GW7" s="285"/>
      <c r="GX7" s="285"/>
      <c r="GY7" s="285"/>
      <c r="GZ7" s="285"/>
      <c r="HA7" s="285"/>
      <c r="HB7" s="285"/>
      <c r="HC7" s="285"/>
      <c r="HD7" s="285"/>
      <c r="HE7" s="285"/>
      <c r="HF7" s="285"/>
      <c r="HG7" s="285"/>
      <c r="HH7" s="285"/>
      <c r="HI7" s="285"/>
      <c r="HJ7" s="285"/>
      <c r="HK7" s="285"/>
      <c r="HL7" s="285"/>
      <c r="HM7" s="285"/>
      <c r="HN7" s="285"/>
      <c r="HO7" s="285"/>
      <c r="HP7" s="285"/>
      <c r="HQ7" s="285"/>
      <c r="HR7" s="285"/>
      <c r="HS7" s="285"/>
      <c r="HT7" s="285"/>
      <c r="HU7" s="285"/>
      <c r="HV7" s="285"/>
      <c r="HW7" s="285"/>
      <c r="HX7" s="285"/>
      <c r="HY7" s="285"/>
      <c r="HZ7" s="285"/>
      <c r="IA7" s="285"/>
      <c r="IB7" s="285"/>
      <c r="IC7" s="285"/>
      <c r="ID7" s="285"/>
      <c r="IE7" s="285"/>
      <c r="IF7" s="285"/>
      <c r="IG7" s="285"/>
      <c r="IH7" s="285"/>
      <c r="II7" s="285"/>
      <c r="IJ7" s="285"/>
      <c r="IK7" s="285"/>
      <c r="IL7" s="285"/>
      <c r="IM7" s="285"/>
      <c r="IN7" s="285"/>
      <c r="IO7" s="285"/>
      <c r="IP7" s="285"/>
      <c r="IQ7" s="285"/>
      <c r="IR7" s="285"/>
      <c r="IS7" s="285"/>
      <c r="IT7" s="285"/>
      <c r="IU7" s="285"/>
      <c r="IV7" s="285"/>
    </row>
    <row r="8" spans="1:256" ht="23.1" customHeight="1">
      <c r="A8" s="58" t="s">
        <v>103</v>
      </c>
      <c r="B8" s="59"/>
      <c r="C8" s="59"/>
      <c r="D8" s="60" t="s">
        <v>93</v>
      </c>
      <c r="E8" s="61" t="s">
        <v>104</v>
      </c>
      <c r="F8" s="291">
        <f>F9</f>
        <v>30.9</v>
      </c>
      <c r="G8" s="291">
        <f>G9</f>
        <v>22.7</v>
      </c>
      <c r="H8" s="291">
        <v>13.8</v>
      </c>
      <c r="I8" s="291">
        <v>0</v>
      </c>
      <c r="J8" s="291">
        <v>8.9</v>
      </c>
      <c r="K8" s="291">
        <v>0</v>
      </c>
      <c r="L8" s="291">
        <v>0</v>
      </c>
      <c r="M8" s="291">
        <v>0</v>
      </c>
      <c r="N8" s="291">
        <v>0</v>
      </c>
      <c r="O8" s="291">
        <v>5.6</v>
      </c>
      <c r="P8" s="291">
        <v>3.8</v>
      </c>
      <c r="Q8" s="291">
        <v>1.6</v>
      </c>
      <c r="R8" s="291">
        <v>0</v>
      </c>
      <c r="S8" s="291">
        <v>0</v>
      </c>
      <c r="T8" s="291">
        <v>0.2</v>
      </c>
      <c r="U8" s="291">
        <v>0</v>
      </c>
      <c r="V8" s="291">
        <v>0</v>
      </c>
      <c r="W8" s="291">
        <v>2.6</v>
      </c>
      <c r="X8" s="291">
        <v>0</v>
      </c>
      <c r="Y8" s="291">
        <v>0</v>
      </c>
      <c r="Z8" s="291">
        <v>0</v>
      </c>
      <c r="AA8" s="291">
        <v>0</v>
      </c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</row>
    <row r="9" spans="1:256" ht="23.1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291">
        <f>F10</f>
        <v>30.9</v>
      </c>
      <c r="G9" s="291">
        <f>G10</f>
        <v>22.7</v>
      </c>
      <c r="H9" s="291">
        <v>13.8</v>
      </c>
      <c r="I9" s="291">
        <v>0</v>
      </c>
      <c r="J9" s="291">
        <v>8.9</v>
      </c>
      <c r="K9" s="291">
        <v>0</v>
      </c>
      <c r="L9" s="291">
        <v>0</v>
      </c>
      <c r="M9" s="291">
        <v>0</v>
      </c>
      <c r="N9" s="291">
        <v>0</v>
      </c>
      <c r="O9" s="291">
        <v>5.6</v>
      </c>
      <c r="P9" s="291">
        <v>3.8</v>
      </c>
      <c r="Q9" s="291">
        <v>1.6</v>
      </c>
      <c r="R9" s="291">
        <v>0</v>
      </c>
      <c r="S9" s="291">
        <v>0</v>
      </c>
      <c r="T9" s="291">
        <v>0.2</v>
      </c>
      <c r="U9" s="291">
        <v>0</v>
      </c>
      <c r="V9" s="291">
        <v>0</v>
      </c>
      <c r="W9" s="291">
        <v>2.6</v>
      </c>
      <c r="X9" s="291">
        <v>0</v>
      </c>
      <c r="Y9" s="291">
        <v>0</v>
      </c>
      <c r="Z9" s="291">
        <v>0</v>
      </c>
      <c r="AA9" s="291">
        <v>0</v>
      </c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  <c r="IV9" s="285"/>
    </row>
    <row r="10" spans="1:256" s="22" customFormat="1" ht="26.2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283">
        <v>30.9</v>
      </c>
      <c r="G10" s="283">
        <v>22.7</v>
      </c>
      <c r="H10" s="283">
        <v>13.8</v>
      </c>
      <c r="I10" s="283"/>
      <c r="J10" s="283">
        <v>8.9</v>
      </c>
      <c r="K10" s="283"/>
      <c r="L10" s="283"/>
      <c r="M10" s="293"/>
      <c r="N10" s="283"/>
      <c r="O10" s="283">
        <v>5.6</v>
      </c>
      <c r="P10" s="283">
        <v>3.8</v>
      </c>
      <c r="Q10" s="283">
        <v>1.6</v>
      </c>
      <c r="R10" s="283"/>
      <c r="S10" s="283"/>
      <c r="T10" s="283">
        <v>0.2</v>
      </c>
      <c r="U10" s="283"/>
      <c r="V10" s="283"/>
      <c r="W10" s="283">
        <v>2.6</v>
      </c>
      <c r="X10" s="283"/>
      <c r="Y10" s="283"/>
      <c r="Z10" s="283"/>
      <c r="AA10" s="283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  <c r="DQ10" s="298"/>
      <c r="DR10" s="298"/>
      <c r="DS10" s="298"/>
      <c r="DT10" s="298"/>
      <c r="DU10" s="298"/>
      <c r="DV10" s="298"/>
      <c r="DW10" s="298"/>
      <c r="DX10" s="298"/>
      <c r="DY10" s="298"/>
      <c r="DZ10" s="298"/>
      <c r="EA10" s="298"/>
      <c r="EB10" s="298"/>
      <c r="EC10" s="298"/>
      <c r="ED10" s="298"/>
      <c r="EE10" s="298"/>
      <c r="EF10" s="298"/>
      <c r="EG10" s="298"/>
      <c r="EH10" s="298"/>
      <c r="EI10" s="298"/>
      <c r="EJ10" s="298"/>
      <c r="EK10" s="298"/>
      <c r="EL10" s="298"/>
      <c r="EM10" s="298"/>
      <c r="EN10" s="298"/>
      <c r="EO10" s="298"/>
      <c r="EP10" s="298"/>
      <c r="EQ10" s="298"/>
      <c r="ER10" s="298"/>
      <c r="ES10" s="298"/>
      <c r="ET10" s="298"/>
      <c r="EU10" s="298"/>
      <c r="EV10" s="298"/>
      <c r="EW10" s="298"/>
      <c r="EX10" s="298"/>
      <c r="EY10" s="298"/>
      <c r="EZ10" s="298"/>
      <c r="FA10" s="298"/>
      <c r="FB10" s="298"/>
      <c r="FC10" s="298"/>
      <c r="FD10" s="298"/>
      <c r="FE10" s="298"/>
      <c r="FF10" s="298"/>
      <c r="FG10" s="298"/>
      <c r="FH10" s="298"/>
      <c r="FI10" s="298"/>
      <c r="FJ10" s="298"/>
      <c r="FK10" s="298"/>
      <c r="FL10" s="298"/>
      <c r="FM10" s="298"/>
      <c r="FN10" s="298"/>
      <c r="FO10" s="298"/>
      <c r="FP10" s="298"/>
      <c r="FQ10" s="298"/>
      <c r="FR10" s="298"/>
      <c r="FS10" s="298"/>
      <c r="FT10" s="298"/>
      <c r="FU10" s="298"/>
      <c r="FV10" s="298"/>
      <c r="FW10" s="298"/>
      <c r="FX10" s="298"/>
      <c r="FY10" s="298"/>
      <c r="FZ10" s="298"/>
      <c r="GA10" s="298"/>
      <c r="GB10" s="298"/>
      <c r="GC10" s="298"/>
      <c r="GD10" s="298"/>
      <c r="GE10" s="298"/>
      <c r="GF10" s="298"/>
      <c r="GG10" s="298"/>
      <c r="GH10" s="298"/>
      <c r="GI10" s="298"/>
      <c r="GJ10" s="298"/>
      <c r="GK10" s="298"/>
      <c r="GL10" s="298"/>
      <c r="GM10" s="298"/>
      <c r="GN10" s="298"/>
      <c r="GO10" s="298"/>
      <c r="GP10" s="298"/>
      <c r="GQ10" s="298"/>
      <c r="GR10" s="298"/>
      <c r="GS10" s="298"/>
      <c r="GT10" s="298"/>
      <c r="GU10" s="298"/>
      <c r="GV10" s="298"/>
      <c r="GW10" s="298"/>
      <c r="GX10" s="298"/>
      <c r="GY10" s="298"/>
      <c r="GZ10" s="298"/>
      <c r="HA10" s="298"/>
      <c r="HB10" s="298"/>
      <c r="HC10" s="298"/>
      <c r="HD10" s="298"/>
      <c r="HE10" s="298"/>
      <c r="HF10" s="298"/>
      <c r="HG10" s="298"/>
      <c r="HH10" s="298"/>
      <c r="HI10" s="298"/>
      <c r="HJ10" s="298"/>
      <c r="HK10" s="298"/>
      <c r="HL10" s="298"/>
      <c r="HM10" s="298"/>
      <c r="HN10" s="298"/>
      <c r="HO10" s="298"/>
      <c r="HP10" s="298"/>
      <c r="HQ10" s="298"/>
      <c r="HR10" s="298"/>
      <c r="HS10" s="298"/>
      <c r="HT10" s="298"/>
      <c r="HU10" s="298"/>
      <c r="HV10" s="298"/>
      <c r="HW10" s="298"/>
      <c r="HX10" s="298"/>
      <c r="HY10" s="298"/>
      <c r="HZ10" s="298"/>
      <c r="IA10" s="298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  <c r="IM10" s="298"/>
      <c r="IN10" s="298"/>
      <c r="IO10" s="298"/>
      <c r="IP10" s="298"/>
      <c r="IQ10" s="298"/>
      <c r="IR10" s="298"/>
      <c r="IS10" s="298"/>
      <c r="IT10" s="298"/>
      <c r="IU10" s="298"/>
      <c r="IV10" s="298"/>
    </row>
    <row r="11" spans="1:256" ht="23.1" customHeight="1">
      <c r="A11" s="292"/>
      <c r="B11" s="292"/>
      <c r="C11" s="292"/>
      <c r="D11" s="292"/>
      <c r="E11" s="292"/>
      <c r="F11" s="292">
        <f>G10+O10+W10</f>
        <v>30.9</v>
      </c>
      <c r="G11" s="292"/>
      <c r="H11" s="292"/>
      <c r="I11" s="292"/>
      <c r="J11" s="292"/>
      <c r="K11" s="292"/>
      <c r="L11" s="292"/>
      <c r="M11" s="294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  <c r="IV11" s="285"/>
    </row>
    <row r="12" spans="1:256" ht="23.1" customHeight="1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86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  <c r="IV12" s="285"/>
    </row>
    <row r="13" spans="1:256" ht="23.1" customHeight="1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86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  <c r="IT13" s="285"/>
      <c r="IU13" s="285"/>
      <c r="IV13" s="285"/>
    </row>
    <row r="14" spans="1:256" ht="23.1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86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  <c r="IV14" s="285"/>
    </row>
    <row r="15" spans="1:256" ht="23.1" customHeight="1">
      <c r="A15" s="292"/>
      <c r="B15" s="292"/>
      <c r="C15" s="292"/>
      <c r="D15" s="292"/>
      <c r="E15" s="292"/>
      <c r="F15" s="292"/>
      <c r="G15" s="285"/>
      <c r="H15" s="285"/>
      <c r="I15" s="285"/>
      <c r="J15" s="292"/>
      <c r="K15" s="292"/>
      <c r="L15" s="292"/>
      <c r="M15" s="286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  <c r="FV15" s="285"/>
      <c r="FW15" s="285"/>
      <c r="FX15" s="285"/>
      <c r="FY15" s="285"/>
      <c r="FZ15" s="285"/>
      <c r="GA15" s="285"/>
      <c r="GB15" s="285"/>
      <c r="GC15" s="285"/>
      <c r="GD15" s="285"/>
      <c r="GE15" s="285"/>
      <c r="GF15" s="285"/>
      <c r="GG15" s="285"/>
      <c r="GH15" s="285"/>
      <c r="GI15" s="285"/>
      <c r="GJ15" s="285"/>
      <c r="GK15" s="285"/>
      <c r="GL15" s="285"/>
      <c r="GM15" s="285"/>
      <c r="GN15" s="285"/>
      <c r="GO15" s="285"/>
      <c r="GP15" s="285"/>
      <c r="GQ15" s="285"/>
      <c r="GR15" s="285"/>
      <c r="GS15" s="285"/>
      <c r="GT15" s="285"/>
      <c r="GU15" s="285"/>
      <c r="GV15" s="285"/>
      <c r="GW15" s="285"/>
      <c r="GX15" s="285"/>
      <c r="GY15" s="285"/>
      <c r="GZ15" s="285"/>
      <c r="HA15" s="285"/>
      <c r="HB15" s="285"/>
      <c r="HC15" s="285"/>
      <c r="HD15" s="285"/>
      <c r="HE15" s="285"/>
      <c r="HF15" s="285"/>
      <c r="HG15" s="285"/>
      <c r="HH15" s="285"/>
      <c r="HI15" s="285"/>
      <c r="HJ15" s="285"/>
      <c r="HK15" s="285"/>
      <c r="HL15" s="285"/>
      <c r="HM15" s="285"/>
      <c r="HN15" s="285"/>
      <c r="HO15" s="285"/>
      <c r="HP15" s="285"/>
      <c r="HQ15" s="285"/>
      <c r="HR15" s="285"/>
      <c r="HS15" s="285"/>
      <c r="HT15" s="285"/>
      <c r="HU15" s="285"/>
      <c r="HV15" s="285"/>
      <c r="HW15" s="285"/>
      <c r="HX15" s="285"/>
      <c r="HY15" s="285"/>
      <c r="HZ15" s="285"/>
      <c r="IA15" s="285"/>
      <c r="IB15" s="285"/>
      <c r="IC15" s="285"/>
      <c r="ID15" s="285"/>
      <c r="IE15" s="285"/>
      <c r="IF15" s="285"/>
      <c r="IG15" s="285"/>
      <c r="IH15" s="285"/>
      <c r="II15" s="285"/>
      <c r="IJ15" s="285"/>
      <c r="IK15" s="285"/>
      <c r="IL15" s="285"/>
      <c r="IM15" s="285"/>
      <c r="IN15" s="285"/>
      <c r="IO15" s="285"/>
      <c r="IP15" s="285"/>
      <c r="IQ15" s="285"/>
      <c r="IR15" s="285"/>
      <c r="IS15" s="285"/>
      <c r="IT15" s="285"/>
      <c r="IU15" s="285"/>
      <c r="IV15" s="285"/>
    </row>
    <row r="16" spans="1:256" ht="23.1" customHeight="1">
      <c r="A16" s="292"/>
      <c r="B16" s="292"/>
      <c r="C16" s="292"/>
      <c r="D16" s="292"/>
      <c r="E16" s="292"/>
      <c r="F16" s="292"/>
      <c r="G16" s="285"/>
      <c r="H16" s="285"/>
      <c r="I16" s="285"/>
      <c r="J16" s="285"/>
      <c r="K16" s="285"/>
      <c r="L16" s="285"/>
      <c r="M16" s="286"/>
      <c r="N16" s="285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  <c r="IR16" s="285"/>
      <c r="IS16" s="285"/>
      <c r="IT16" s="285"/>
      <c r="IU16" s="285"/>
      <c r="IV16" s="285"/>
    </row>
    <row r="17" spans="1:256" ht="23.1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6"/>
      <c r="N17" s="285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5"/>
      <c r="FT17" s="285"/>
      <c r="FU17" s="285"/>
      <c r="FV17" s="285"/>
      <c r="FW17" s="285"/>
      <c r="FX17" s="285"/>
      <c r="FY17" s="285"/>
      <c r="FZ17" s="285"/>
      <c r="GA17" s="285"/>
      <c r="GB17" s="285"/>
      <c r="GC17" s="285"/>
      <c r="GD17" s="285"/>
      <c r="GE17" s="285"/>
      <c r="GF17" s="285"/>
      <c r="GG17" s="285"/>
      <c r="GH17" s="285"/>
      <c r="GI17" s="285"/>
      <c r="GJ17" s="285"/>
      <c r="GK17" s="285"/>
      <c r="GL17" s="285"/>
      <c r="GM17" s="285"/>
      <c r="GN17" s="285"/>
      <c r="GO17" s="285"/>
      <c r="GP17" s="285"/>
      <c r="GQ17" s="285"/>
      <c r="GR17" s="285"/>
      <c r="GS17" s="285"/>
      <c r="GT17" s="285"/>
      <c r="GU17" s="285"/>
      <c r="GV17" s="285"/>
      <c r="GW17" s="285"/>
      <c r="GX17" s="285"/>
      <c r="GY17" s="285"/>
      <c r="GZ17" s="285"/>
      <c r="HA17" s="285"/>
      <c r="HB17" s="285"/>
      <c r="HC17" s="285"/>
      <c r="HD17" s="285"/>
      <c r="HE17" s="285"/>
      <c r="HF17" s="285"/>
      <c r="HG17" s="285"/>
      <c r="HH17" s="285"/>
      <c r="HI17" s="285"/>
      <c r="HJ17" s="285"/>
      <c r="HK17" s="285"/>
      <c r="HL17" s="285"/>
      <c r="HM17" s="285"/>
      <c r="HN17" s="285"/>
      <c r="HO17" s="285"/>
      <c r="HP17" s="285"/>
      <c r="HQ17" s="285"/>
      <c r="HR17" s="285"/>
      <c r="HS17" s="285"/>
      <c r="HT17" s="285"/>
      <c r="HU17" s="285"/>
      <c r="HV17" s="285"/>
      <c r="HW17" s="285"/>
      <c r="HX17" s="285"/>
      <c r="HY17" s="285"/>
      <c r="HZ17" s="285"/>
      <c r="IA17" s="285"/>
      <c r="IB17" s="285"/>
      <c r="IC17" s="285"/>
      <c r="ID17" s="285"/>
      <c r="IE17" s="285"/>
      <c r="IF17" s="285"/>
      <c r="IG17" s="285"/>
      <c r="IH17" s="285"/>
      <c r="II17" s="285"/>
      <c r="IJ17" s="285"/>
      <c r="IK17" s="285"/>
      <c r="IL17" s="285"/>
      <c r="IM17" s="285"/>
      <c r="IN17" s="285"/>
      <c r="IO17" s="285"/>
      <c r="IP17" s="285"/>
      <c r="IQ17" s="285"/>
      <c r="IR17" s="285"/>
      <c r="IS17" s="285"/>
      <c r="IT17" s="285"/>
      <c r="IU17" s="285"/>
      <c r="IV17" s="285"/>
    </row>
    <row r="18" spans="1:256" ht="23.1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6"/>
      <c r="N18" s="285"/>
      <c r="O18" s="292"/>
      <c r="P18" s="292"/>
      <c r="Q18" s="292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5"/>
      <c r="EN18" s="285"/>
      <c r="EO18" s="285"/>
      <c r="EP18" s="285"/>
      <c r="EQ18" s="285"/>
      <c r="ER18" s="285"/>
      <c r="ES18" s="285"/>
      <c r="ET18" s="285"/>
      <c r="EU18" s="285"/>
      <c r="EV18" s="285"/>
      <c r="EW18" s="285"/>
      <c r="EX18" s="285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5"/>
      <c r="FL18" s="285"/>
      <c r="FM18" s="285"/>
      <c r="FN18" s="285"/>
      <c r="FO18" s="285"/>
      <c r="FP18" s="285"/>
      <c r="FQ18" s="285"/>
      <c r="FR18" s="285"/>
      <c r="FS18" s="285"/>
      <c r="FT18" s="285"/>
      <c r="FU18" s="285"/>
      <c r="FV18" s="285"/>
      <c r="FW18" s="285"/>
      <c r="FX18" s="285"/>
      <c r="FY18" s="285"/>
      <c r="FZ18" s="285"/>
      <c r="GA18" s="285"/>
      <c r="GB18" s="285"/>
      <c r="GC18" s="285"/>
      <c r="GD18" s="285"/>
      <c r="GE18" s="285"/>
      <c r="GF18" s="285"/>
      <c r="GG18" s="285"/>
      <c r="GH18" s="285"/>
      <c r="GI18" s="285"/>
      <c r="GJ18" s="285"/>
      <c r="GK18" s="285"/>
      <c r="GL18" s="285"/>
      <c r="GM18" s="285"/>
      <c r="GN18" s="285"/>
      <c r="GO18" s="285"/>
      <c r="GP18" s="285"/>
      <c r="GQ18" s="285"/>
      <c r="GR18" s="285"/>
      <c r="GS18" s="285"/>
      <c r="GT18" s="285"/>
      <c r="GU18" s="285"/>
      <c r="GV18" s="285"/>
      <c r="GW18" s="285"/>
      <c r="GX18" s="285"/>
      <c r="GY18" s="285"/>
      <c r="GZ18" s="285"/>
      <c r="HA18" s="285"/>
      <c r="HB18" s="285"/>
      <c r="HC18" s="285"/>
      <c r="HD18" s="285"/>
      <c r="HE18" s="285"/>
      <c r="HF18" s="285"/>
      <c r="HG18" s="285"/>
      <c r="HH18" s="285"/>
      <c r="HI18" s="285"/>
      <c r="HJ18" s="285"/>
      <c r="HK18" s="285"/>
      <c r="HL18" s="285"/>
      <c r="HM18" s="285"/>
      <c r="HN18" s="285"/>
      <c r="HO18" s="285"/>
      <c r="HP18" s="285"/>
      <c r="HQ18" s="285"/>
      <c r="HR18" s="285"/>
      <c r="HS18" s="285"/>
      <c r="HT18" s="285"/>
      <c r="HU18" s="285"/>
      <c r="HV18" s="285"/>
      <c r="HW18" s="285"/>
      <c r="HX18" s="285"/>
      <c r="HY18" s="285"/>
      <c r="HZ18" s="285"/>
      <c r="IA18" s="285"/>
      <c r="IB18" s="285"/>
      <c r="IC18" s="285"/>
      <c r="ID18" s="285"/>
      <c r="IE18" s="285"/>
      <c r="IF18" s="285"/>
      <c r="IG18" s="285"/>
      <c r="IH18" s="285"/>
      <c r="II18" s="285"/>
      <c r="IJ18" s="285"/>
      <c r="IK18" s="285"/>
      <c r="IL18" s="285"/>
      <c r="IM18" s="285"/>
      <c r="IN18" s="285"/>
      <c r="IO18" s="285"/>
      <c r="IP18" s="285"/>
      <c r="IQ18" s="285"/>
      <c r="IR18" s="285"/>
      <c r="IS18" s="285"/>
      <c r="IT18" s="285"/>
      <c r="IU18" s="285"/>
      <c r="IV18" s="285"/>
    </row>
    <row r="19" spans="1:256" ht="23.1" customHeight="1">
      <c r="P19" s="285"/>
      <c r="Q19" s="285"/>
    </row>
  </sheetData>
  <mergeCells count="33">
    <mergeCell ref="Z5:Z6"/>
    <mergeCell ref="AA5:AA6"/>
    <mergeCell ref="U5:U6"/>
    <mergeCell ref="V5:V6"/>
    <mergeCell ref="W4:W6"/>
    <mergeCell ref="X5:X6"/>
    <mergeCell ref="Y5:Y6"/>
    <mergeCell ref="L5:L6"/>
    <mergeCell ref="M5:M6"/>
    <mergeCell ref="P5:P6"/>
    <mergeCell ref="Q5:Q6"/>
    <mergeCell ref="R5:R6"/>
    <mergeCell ref="S5:S6"/>
    <mergeCell ref="H5:H6"/>
    <mergeCell ref="I5:I6"/>
    <mergeCell ref="T5:T6"/>
    <mergeCell ref="A5:A6"/>
    <mergeCell ref="B5:B6"/>
    <mergeCell ref="C5:C6"/>
    <mergeCell ref="D4:D6"/>
    <mergeCell ref="E4:E6"/>
    <mergeCell ref="J5:J6"/>
    <mergeCell ref="K5:K6"/>
    <mergeCell ref="N5:N6"/>
    <mergeCell ref="O5:O6"/>
    <mergeCell ref="A2:AA2"/>
    <mergeCell ref="Z3:AA3"/>
    <mergeCell ref="A4:C4"/>
    <mergeCell ref="G4:N4"/>
    <mergeCell ref="O4:V4"/>
    <mergeCell ref="X4:AA4"/>
    <mergeCell ref="F4:F6"/>
    <mergeCell ref="G5:G6"/>
  </mergeCells>
  <phoneticPr fontId="1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topLeftCell="A2" workbookViewId="0"/>
  </sheetViews>
  <sheetFormatPr defaultColWidth="8" defaultRowHeight="14.25"/>
  <cols>
    <col min="1" max="3" width="5.375" customWidth="1"/>
    <col min="5" max="5" width="18" customWidth="1"/>
    <col min="6" max="6" width="12.5" customWidth="1"/>
  </cols>
  <sheetData>
    <row r="1" spans="1:14" ht="14.25" customHeight="1">
      <c r="N1" s="284" t="s">
        <v>167</v>
      </c>
    </row>
    <row r="2" spans="1:14" ht="33" customHeight="1">
      <c r="A2" s="429" t="s">
        <v>168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ht="14.25" customHeight="1">
      <c r="M3" s="430" t="s">
        <v>77</v>
      </c>
      <c r="N3" s="430"/>
    </row>
    <row r="4" spans="1:14" ht="22.5" customHeight="1">
      <c r="A4" s="431" t="s">
        <v>97</v>
      </c>
      <c r="B4" s="431"/>
      <c r="C4" s="431"/>
      <c r="D4" s="411" t="s">
        <v>130</v>
      </c>
      <c r="E4" s="411" t="s">
        <v>79</v>
      </c>
      <c r="F4" s="411" t="s">
        <v>80</v>
      </c>
      <c r="G4" s="411" t="s">
        <v>132</v>
      </c>
      <c r="H4" s="411"/>
      <c r="I4" s="411"/>
      <c r="J4" s="411"/>
      <c r="K4" s="411"/>
      <c r="L4" s="411" t="s">
        <v>136</v>
      </c>
      <c r="M4" s="411"/>
      <c r="N4" s="411"/>
    </row>
    <row r="5" spans="1:14" ht="17.25" customHeight="1">
      <c r="A5" s="411" t="s">
        <v>100</v>
      </c>
      <c r="B5" s="432" t="s">
        <v>101</v>
      </c>
      <c r="C5" s="411" t="s">
        <v>102</v>
      </c>
      <c r="D5" s="411"/>
      <c r="E5" s="411"/>
      <c r="F5" s="411"/>
      <c r="G5" s="411" t="s">
        <v>169</v>
      </c>
      <c r="H5" s="411" t="s">
        <v>170</v>
      </c>
      <c r="I5" s="411" t="s">
        <v>148</v>
      </c>
      <c r="J5" s="411" t="s">
        <v>149</v>
      </c>
      <c r="K5" s="411" t="s">
        <v>150</v>
      </c>
      <c r="L5" s="411" t="s">
        <v>169</v>
      </c>
      <c r="M5" s="411" t="s">
        <v>118</v>
      </c>
      <c r="N5" s="411" t="s">
        <v>171</v>
      </c>
    </row>
    <row r="6" spans="1:14" ht="20.25" customHeight="1">
      <c r="A6" s="411"/>
      <c r="B6" s="432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4" ht="20.25" customHeight="1">
      <c r="A7" s="58" t="s">
        <v>103</v>
      </c>
      <c r="B7" s="59"/>
      <c r="C7" s="59"/>
      <c r="D7" s="60" t="s">
        <v>93</v>
      </c>
      <c r="E7" s="61" t="s">
        <v>104</v>
      </c>
      <c r="F7" s="282">
        <f>F8</f>
        <v>30.9</v>
      </c>
      <c r="G7" s="282">
        <f>G8</f>
        <v>30.9</v>
      </c>
      <c r="H7" s="282">
        <v>22.7</v>
      </c>
      <c r="I7" s="282">
        <v>5.6</v>
      </c>
      <c r="J7" s="282">
        <v>2.6</v>
      </c>
      <c r="K7" s="282"/>
      <c r="L7" s="282">
        <v>0</v>
      </c>
      <c r="M7" s="282">
        <v>0</v>
      </c>
      <c r="N7" s="282">
        <v>0</v>
      </c>
    </row>
    <row r="8" spans="1:14" ht="20.25" customHeight="1">
      <c r="A8" s="58" t="s">
        <v>103</v>
      </c>
      <c r="B8" s="58" t="s">
        <v>105</v>
      </c>
      <c r="C8" s="59"/>
      <c r="D8" s="60" t="s">
        <v>93</v>
      </c>
      <c r="E8" s="61" t="s">
        <v>106</v>
      </c>
      <c r="F8" s="282">
        <f>F9</f>
        <v>30.9</v>
      </c>
      <c r="G8" s="282">
        <f>G9</f>
        <v>30.9</v>
      </c>
      <c r="H8" s="282">
        <v>22.7</v>
      </c>
      <c r="I8" s="282">
        <v>5.6</v>
      </c>
      <c r="J8" s="282">
        <v>2.6</v>
      </c>
      <c r="K8" s="282"/>
      <c r="L8" s="282">
        <v>0</v>
      </c>
      <c r="M8" s="282">
        <v>0</v>
      </c>
      <c r="N8" s="282">
        <v>0</v>
      </c>
    </row>
    <row r="9" spans="1:14" s="22" customFormat="1" ht="29.25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108</v>
      </c>
      <c r="F9" s="282">
        <v>30.9</v>
      </c>
      <c r="G9" s="282">
        <v>30.9</v>
      </c>
      <c r="H9" s="283">
        <v>22.7</v>
      </c>
      <c r="I9" s="283">
        <v>5.6</v>
      </c>
      <c r="J9" s="282">
        <v>2.6</v>
      </c>
      <c r="K9" s="282"/>
      <c r="L9" s="282"/>
      <c r="M9" s="282"/>
      <c r="N9" s="282"/>
    </row>
  </sheetData>
  <mergeCells count="19">
    <mergeCell ref="B5:B6"/>
    <mergeCell ref="C5:C6"/>
    <mergeCell ref="D4:D6"/>
    <mergeCell ref="A2:N2"/>
    <mergeCell ref="M3:N3"/>
    <mergeCell ref="A4:C4"/>
    <mergeCell ref="G4:K4"/>
    <mergeCell ref="L4:N4"/>
    <mergeCell ref="F4:F6"/>
    <mergeCell ref="G5:G6"/>
    <mergeCell ref="H5:H6"/>
    <mergeCell ref="I5:I6"/>
    <mergeCell ref="A5:A6"/>
    <mergeCell ref="N5:N6"/>
    <mergeCell ref="J5:J6"/>
    <mergeCell ref="K5:K6"/>
    <mergeCell ref="L5:L6"/>
    <mergeCell ref="M5:M6"/>
    <mergeCell ref="E4:E6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9"/>
  <sheetViews>
    <sheetView showGridLines="0" showZeros="0" workbookViewId="0"/>
  </sheetViews>
  <sheetFormatPr defaultColWidth="6.75" defaultRowHeight="14.25"/>
  <cols>
    <col min="1" max="3" width="3.625" customWidth="1"/>
    <col min="4" max="4" width="10" customWidth="1"/>
    <col min="5" max="5" width="17.375" customWidth="1"/>
    <col min="6" max="6" width="8.125" customWidth="1"/>
    <col min="7" max="21" width="6.5" customWidth="1"/>
    <col min="22" max="25" width="6.875" customWidth="1"/>
    <col min="26" max="26" width="6.5" customWidth="1"/>
  </cols>
  <sheetData>
    <row r="1" spans="1:27" ht="23.1" customHeight="1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T1" s="275"/>
      <c r="V1" s="275"/>
      <c r="W1" s="275"/>
      <c r="X1" s="275"/>
      <c r="Y1" s="434" t="s">
        <v>172</v>
      </c>
      <c r="Z1" s="434"/>
    </row>
    <row r="2" spans="1:27" ht="23.1" customHeight="1">
      <c r="A2" s="435" t="s">
        <v>173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</row>
    <row r="3" spans="1:27" ht="23.1" customHeight="1">
      <c r="A3" s="269"/>
      <c r="B3" s="269"/>
      <c r="C3" s="269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V3" s="276"/>
      <c r="W3" s="276"/>
      <c r="X3" s="276"/>
      <c r="Y3" s="436" t="s">
        <v>2</v>
      </c>
      <c r="Z3" s="436"/>
    </row>
    <row r="4" spans="1:27" ht="23.1" customHeight="1">
      <c r="A4" s="437" t="s">
        <v>97</v>
      </c>
      <c r="B4" s="437"/>
      <c r="C4" s="437"/>
      <c r="D4" s="433" t="s">
        <v>78</v>
      </c>
      <c r="E4" s="433" t="s">
        <v>98</v>
      </c>
      <c r="F4" s="433" t="s">
        <v>174</v>
      </c>
      <c r="G4" s="433" t="s">
        <v>175</v>
      </c>
      <c r="H4" s="433" t="s">
        <v>176</v>
      </c>
      <c r="I4" s="433" t="s">
        <v>177</v>
      </c>
      <c r="J4" s="433" t="s">
        <v>178</v>
      </c>
      <c r="K4" s="433" t="s">
        <v>179</v>
      </c>
      <c r="L4" s="433" t="s">
        <v>180</v>
      </c>
      <c r="M4" s="433" t="s">
        <v>181</v>
      </c>
      <c r="N4" s="433" t="s">
        <v>182</v>
      </c>
      <c r="O4" s="433" t="s">
        <v>183</v>
      </c>
      <c r="P4" s="433" t="s">
        <v>184</v>
      </c>
      <c r="Q4" s="433" t="s">
        <v>185</v>
      </c>
      <c r="R4" s="433" t="s">
        <v>186</v>
      </c>
      <c r="S4" s="433" t="s">
        <v>187</v>
      </c>
      <c r="T4" s="433" t="s">
        <v>188</v>
      </c>
      <c r="U4" s="433" t="s">
        <v>189</v>
      </c>
      <c r="V4" s="433" t="s">
        <v>190</v>
      </c>
      <c r="W4" s="433" t="s">
        <v>191</v>
      </c>
      <c r="X4" s="433" t="s">
        <v>192</v>
      </c>
      <c r="Y4" s="433" t="s">
        <v>193</v>
      </c>
      <c r="Z4" s="438" t="s">
        <v>194</v>
      </c>
    </row>
    <row r="5" spans="1:27" ht="13.5" customHeight="1">
      <c r="A5" s="433" t="s">
        <v>100</v>
      </c>
      <c r="B5" s="433" t="s">
        <v>101</v>
      </c>
      <c r="C5" s="433" t="s">
        <v>102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8"/>
    </row>
    <row r="6" spans="1:27" ht="13.5" customHeight="1">
      <c r="A6" s="433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8"/>
    </row>
    <row r="7" spans="1:27" ht="23.1" customHeight="1">
      <c r="A7" s="271" t="s">
        <v>92</v>
      </c>
      <c r="B7" s="271" t="s">
        <v>92</v>
      </c>
      <c r="C7" s="271" t="s">
        <v>92</v>
      </c>
      <c r="D7" s="271" t="s">
        <v>92</v>
      </c>
      <c r="E7" s="271" t="s">
        <v>92</v>
      </c>
      <c r="F7" s="271">
        <v>1</v>
      </c>
      <c r="G7" s="271">
        <v>2</v>
      </c>
      <c r="H7" s="271">
        <v>3</v>
      </c>
      <c r="I7" s="271">
        <v>4</v>
      </c>
      <c r="J7" s="271">
        <v>5</v>
      </c>
      <c r="K7" s="271">
        <v>6</v>
      </c>
      <c r="L7" s="271">
        <v>7</v>
      </c>
      <c r="M7" s="271">
        <v>8</v>
      </c>
      <c r="N7" s="271">
        <v>9</v>
      </c>
      <c r="O7" s="271">
        <v>10</v>
      </c>
      <c r="P7" s="271">
        <v>11</v>
      </c>
      <c r="Q7" s="271">
        <v>12</v>
      </c>
      <c r="R7" s="271">
        <v>13</v>
      </c>
      <c r="S7" s="271">
        <v>14</v>
      </c>
      <c r="T7" s="271">
        <v>15</v>
      </c>
      <c r="U7" s="271">
        <v>16</v>
      </c>
      <c r="V7" s="271">
        <v>17</v>
      </c>
      <c r="W7" s="271">
        <v>18</v>
      </c>
      <c r="X7" s="271">
        <v>19</v>
      </c>
      <c r="Y7" s="271">
        <v>20</v>
      </c>
      <c r="Z7" s="271">
        <v>21</v>
      </c>
    </row>
    <row r="8" spans="1:27" ht="23.1" customHeight="1">
      <c r="A8" s="58" t="s">
        <v>103</v>
      </c>
      <c r="B8" s="59"/>
      <c r="C8" s="59"/>
      <c r="D8" s="60" t="s">
        <v>93</v>
      </c>
      <c r="E8" s="61" t="s">
        <v>104</v>
      </c>
      <c r="F8" s="272">
        <f>F9</f>
        <v>7.6</v>
      </c>
      <c r="G8" s="272">
        <f>G9</f>
        <v>0.6</v>
      </c>
      <c r="H8" s="272">
        <v>0.8</v>
      </c>
      <c r="I8" s="272"/>
      <c r="J8" s="272"/>
      <c r="K8" s="272">
        <v>0.2</v>
      </c>
      <c r="L8" s="272">
        <v>0</v>
      </c>
      <c r="M8" s="272">
        <v>0.8</v>
      </c>
      <c r="N8" s="272">
        <v>0</v>
      </c>
      <c r="O8" s="272">
        <v>0.4</v>
      </c>
      <c r="P8" s="272">
        <v>1</v>
      </c>
      <c r="Q8" s="272">
        <v>0.5</v>
      </c>
      <c r="R8" s="272">
        <v>0.4</v>
      </c>
      <c r="S8" s="272">
        <v>0</v>
      </c>
      <c r="T8" s="272">
        <v>0</v>
      </c>
      <c r="U8" s="272">
        <v>0</v>
      </c>
      <c r="V8" s="272">
        <v>2.9</v>
      </c>
      <c r="W8" s="277">
        <v>0</v>
      </c>
      <c r="X8" s="277">
        <v>0</v>
      </c>
      <c r="Y8" s="277">
        <v>0</v>
      </c>
      <c r="Z8" s="277">
        <v>0</v>
      </c>
      <c r="AA8" s="267"/>
    </row>
    <row r="9" spans="1:27" ht="23.1" customHeight="1">
      <c r="A9" s="58" t="s">
        <v>103</v>
      </c>
      <c r="B9" s="58" t="s">
        <v>105</v>
      </c>
      <c r="C9" s="59"/>
      <c r="D9" s="60" t="s">
        <v>93</v>
      </c>
      <c r="E9" s="61" t="s">
        <v>106</v>
      </c>
      <c r="F9" s="272">
        <f>F10</f>
        <v>7.6</v>
      </c>
      <c r="G9" s="272">
        <f>G10</f>
        <v>0.6</v>
      </c>
      <c r="H9" s="272">
        <v>0.8</v>
      </c>
      <c r="I9" s="272"/>
      <c r="J9" s="272"/>
      <c r="K9" s="272">
        <v>0.2</v>
      </c>
      <c r="L9" s="272">
        <v>0</v>
      </c>
      <c r="M9" s="272">
        <v>0.8</v>
      </c>
      <c r="N9" s="272">
        <v>0</v>
      </c>
      <c r="O9" s="272">
        <v>0.4</v>
      </c>
      <c r="P9" s="272">
        <v>1</v>
      </c>
      <c r="Q9" s="272">
        <v>0.5</v>
      </c>
      <c r="R9" s="272">
        <v>0.4</v>
      </c>
      <c r="S9" s="272">
        <v>0</v>
      </c>
      <c r="T9" s="272">
        <v>0</v>
      </c>
      <c r="U9" s="272">
        <v>0</v>
      </c>
      <c r="V9" s="272">
        <v>2.9</v>
      </c>
      <c r="W9" s="277">
        <v>0</v>
      </c>
      <c r="X9" s="277">
        <v>0</v>
      </c>
      <c r="Y9" s="277">
        <v>0</v>
      </c>
      <c r="Z9" s="277">
        <v>0</v>
      </c>
      <c r="AA9" s="267"/>
    </row>
    <row r="10" spans="1:27" s="266" customFormat="1" ht="26.25" customHeight="1">
      <c r="A10" s="62" t="s">
        <v>103</v>
      </c>
      <c r="B10" s="62" t="s">
        <v>105</v>
      </c>
      <c r="C10" s="62" t="s">
        <v>107</v>
      </c>
      <c r="D10" s="60" t="s">
        <v>93</v>
      </c>
      <c r="E10" s="63" t="s">
        <v>108</v>
      </c>
      <c r="F10" s="273">
        <v>7.6</v>
      </c>
      <c r="G10" s="273">
        <v>0.6</v>
      </c>
      <c r="H10" s="273">
        <v>0.8</v>
      </c>
      <c r="I10" s="273"/>
      <c r="J10" s="273"/>
      <c r="K10" s="273">
        <v>0.2</v>
      </c>
      <c r="L10" s="273"/>
      <c r="M10" s="273">
        <v>0.8</v>
      </c>
      <c r="N10" s="273"/>
      <c r="O10" s="273">
        <v>0.4</v>
      </c>
      <c r="P10" s="273">
        <v>1</v>
      </c>
      <c r="Q10" s="273">
        <v>0.5</v>
      </c>
      <c r="R10" s="273">
        <v>0.4</v>
      </c>
      <c r="S10" s="273"/>
      <c r="T10" s="273"/>
      <c r="U10" s="278"/>
      <c r="V10" s="279">
        <v>2.9</v>
      </c>
      <c r="W10" s="280"/>
      <c r="X10" s="281"/>
      <c r="Y10" s="281"/>
      <c r="Z10" s="280"/>
      <c r="AA10" s="266">
        <f>SUM(G10:Z10)</f>
        <v>7.6</v>
      </c>
    </row>
    <row r="11" spans="1:27" ht="23.2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</row>
    <row r="12" spans="1:27" ht="23.1" customHeight="1">
      <c r="A12" s="266"/>
      <c r="B12" s="266"/>
      <c r="C12" s="266"/>
      <c r="D12" s="266"/>
      <c r="E12" s="274"/>
      <c r="F12" s="266"/>
      <c r="G12" s="266"/>
      <c r="H12" s="266"/>
      <c r="I12" s="266"/>
      <c r="J12" s="266"/>
      <c r="K12" s="266"/>
      <c r="L12" s="266"/>
      <c r="M12" s="266"/>
      <c r="N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</row>
    <row r="13" spans="1:27" ht="23.1" customHeight="1">
      <c r="C13" s="266"/>
      <c r="D13" s="266"/>
      <c r="E13" s="266"/>
      <c r="F13" s="266"/>
      <c r="G13" s="266"/>
      <c r="I13" s="266"/>
      <c r="J13" s="266"/>
      <c r="K13" s="266"/>
      <c r="L13" s="266"/>
      <c r="M13" s="266"/>
      <c r="N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</row>
    <row r="14" spans="1:27" ht="23.1" customHeight="1">
      <c r="A14" s="266"/>
      <c r="C14" s="266"/>
      <c r="D14" s="266"/>
      <c r="E14" s="266"/>
      <c r="F14" s="266"/>
      <c r="J14" s="266"/>
      <c r="K14" s="266"/>
      <c r="L14" s="266"/>
      <c r="M14" s="266"/>
      <c r="P14" s="266"/>
      <c r="Q14" s="266"/>
      <c r="R14" s="266"/>
      <c r="S14" s="266"/>
      <c r="T14" s="266"/>
      <c r="Z14" s="266"/>
    </row>
    <row r="15" spans="1:27" ht="23.1" customHeight="1">
      <c r="A15" s="266"/>
      <c r="B15" s="266"/>
      <c r="D15" s="266"/>
      <c r="E15" s="266"/>
      <c r="K15" s="266"/>
      <c r="L15" s="266"/>
      <c r="M15" s="266"/>
      <c r="P15" s="266"/>
      <c r="Q15" s="266"/>
      <c r="R15" s="266"/>
      <c r="S15" s="266"/>
      <c r="T15" s="266"/>
      <c r="Z15" s="266"/>
    </row>
    <row r="16" spans="1:27" ht="23.1" customHeight="1">
      <c r="B16" s="266"/>
      <c r="C16" s="266"/>
      <c r="E16" s="266"/>
      <c r="K16" s="266"/>
      <c r="L16" s="266"/>
      <c r="M16" s="266"/>
      <c r="P16" s="266"/>
      <c r="Q16" s="266"/>
      <c r="R16" s="266"/>
      <c r="S16" s="266"/>
      <c r="Z16" s="266"/>
    </row>
    <row r="17" spans="11:19" ht="23.1" customHeight="1">
      <c r="K17" s="266"/>
      <c r="L17" s="266"/>
      <c r="M17" s="266"/>
      <c r="S17" s="266"/>
    </row>
    <row r="18" spans="11:19" ht="23.1" customHeight="1">
      <c r="K18" s="266"/>
      <c r="L18" s="266"/>
      <c r="M18" s="266"/>
    </row>
    <row r="19" spans="11:19" ht="23.1" customHeight="1">
      <c r="K19" s="266"/>
    </row>
  </sheetData>
  <mergeCells count="30">
    <mergeCell ref="W4:W6"/>
    <mergeCell ref="X4:X6"/>
    <mergeCell ref="Y4:Y6"/>
    <mergeCell ref="Z4:Z6"/>
    <mergeCell ref="V4:V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Y1:Z1"/>
    <mergeCell ref="A2:Z2"/>
    <mergeCell ref="Y3:Z3"/>
    <mergeCell ref="A4:C4"/>
    <mergeCell ref="E4:E6"/>
    <mergeCell ref="F4:F6"/>
    <mergeCell ref="G4:G6"/>
    <mergeCell ref="H4:H6"/>
    <mergeCell ref="I4:I6"/>
    <mergeCell ref="J4:J6"/>
    <mergeCell ref="K4:K6"/>
    <mergeCell ref="L4:L6"/>
    <mergeCell ref="A5:A6"/>
    <mergeCell ref="B5:B6"/>
    <mergeCell ref="C5:C6"/>
    <mergeCell ref="D4:D6"/>
  </mergeCells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workbookViewId="0"/>
  </sheetViews>
  <sheetFormatPr defaultColWidth="8" defaultRowHeight="14.25"/>
  <cols>
    <col min="1" max="3" width="5.75" customWidth="1"/>
    <col min="5" max="5" width="17.5" customWidth="1"/>
    <col min="6" max="6" width="12.75" customWidth="1"/>
    <col min="7" max="7" width="10.625" customWidth="1"/>
    <col min="18" max="18" width="11.5" customWidth="1"/>
  </cols>
  <sheetData>
    <row r="1" spans="1:20" ht="14.25" customHeight="1">
      <c r="T1" t="s">
        <v>195</v>
      </c>
    </row>
    <row r="2" spans="1:20" ht="33.75" customHeight="1">
      <c r="A2" s="412" t="s">
        <v>196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</row>
    <row r="3" spans="1:20" ht="14.25" customHeight="1">
      <c r="S3" s="430" t="s">
        <v>77</v>
      </c>
      <c r="T3" s="430"/>
    </row>
    <row r="4" spans="1:20" ht="22.5" customHeight="1">
      <c r="A4" s="439" t="s">
        <v>97</v>
      </c>
      <c r="B4" s="439"/>
      <c r="C4" s="439"/>
      <c r="D4" s="411" t="s">
        <v>197</v>
      </c>
      <c r="E4" s="411" t="s">
        <v>131</v>
      </c>
      <c r="F4" s="417" t="s">
        <v>174</v>
      </c>
      <c r="G4" s="411" t="s">
        <v>133</v>
      </c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 t="s">
        <v>136</v>
      </c>
      <c r="S4" s="411"/>
      <c r="T4" s="411"/>
    </row>
    <row r="5" spans="1:20" ht="14.25" customHeight="1">
      <c r="A5" s="439"/>
      <c r="B5" s="439"/>
      <c r="C5" s="439"/>
      <c r="D5" s="411"/>
      <c r="E5" s="411"/>
      <c r="F5" s="419"/>
      <c r="G5" s="411" t="s">
        <v>89</v>
      </c>
      <c r="H5" s="411" t="s">
        <v>198</v>
      </c>
      <c r="I5" s="411" t="s">
        <v>184</v>
      </c>
      <c r="J5" s="411" t="s">
        <v>185</v>
      </c>
      <c r="K5" s="411" t="s">
        <v>199</v>
      </c>
      <c r="L5" s="411" t="s">
        <v>200</v>
      </c>
      <c r="M5" s="411" t="s">
        <v>186</v>
      </c>
      <c r="N5" s="411" t="s">
        <v>201</v>
      </c>
      <c r="O5" s="411" t="s">
        <v>189</v>
      </c>
      <c r="P5" s="411" t="s">
        <v>202</v>
      </c>
      <c r="Q5" s="411" t="s">
        <v>203</v>
      </c>
      <c r="R5" s="411" t="s">
        <v>89</v>
      </c>
      <c r="S5" s="411" t="s">
        <v>204</v>
      </c>
      <c r="T5" s="411" t="s">
        <v>171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11"/>
      <c r="E6" s="411"/>
      <c r="F6" s="418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</row>
    <row r="7" spans="1:20" ht="42.75" customHeight="1">
      <c r="A7" s="58" t="s">
        <v>103</v>
      </c>
      <c r="B7" s="59"/>
      <c r="C7" s="59"/>
      <c r="D7" s="60" t="s">
        <v>93</v>
      </c>
      <c r="E7" s="61" t="s">
        <v>142</v>
      </c>
      <c r="F7" s="57">
        <f>F8</f>
        <v>7.6</v>
      </c>
      <c r="G7" s="57">
        <f>G8</f>
        <v>7.6</v>
      </c>
      <c r="H7" s="57">
        <f>H8</f>
        <v>2.4</v>
      </c>
      <c r="I7" s="57">
        <v>1</v>
      </c>
      <c r="J7" s="57">
        <v>0.5</v>
      </c>
      <c r="K7" s="57">
        <v>0</v>
      </c>
      <c r="L7" s="57">
        <v>0</v>
      </c>
      <c r="M7" s="57">
        <v>0.4</v>
      </c>
      <c r="N7" s="57">
        <v>0</v>
      </c>
      <c r="O7" s="57">
        <v>0</v>
      </c>
      <c r="P7" s="57">
        <v>0.4</v>
      </c>
      <c r="Q7" s="57">
        <v>2.9</v>
      </c>
      <c r="R7" s="57">
        <v>0</v>
      </c>
      <c r="S7" s="57">
        <v>0</v>
      </c>
      <c r="T7" s="57">
        <v>0</v>
      </c>
    </row>
    <row r="8" spans="1:20" ht="42.75" customHeight="1">
      <c r="A8" s="58" t="s">
        <v>103</v>
      </c>
      <c r="B8" s="58" t="s">
        <v>105</v>
      </c>
      <c r="C8" s="59"/>
      <c r="D8" s="60" t="s">
        <v>93</v>
      </c>
      <c r="E8" s="61" t="s">
        <v>143</v>
      </c>
      <c r="F8" s="57">
        <f>F9</f>
        <v>7.6</v>
      </c>
      <c r="G8" s="57">
        <f>G9</f>
        <v>7.6</v>
      </c>
      <c r="H8" s="57">
        <v>2.4</v>
      </c>
      <c r="I8" s="57">
        <v>1</v>
      </c>
      <c r="J8" s="57">
        <v>0.5</v>
      </c>
      <c r="K8" s="57">
        <v>0</v>
      </c>
      <c r="L8" s="57">
        <v>0</v>
      </c>
      <c r="M8" s="57">
        <v>0.4</v>
      </c>
      <c r="N8" s="57">
        <v>0</v>
      </c>
      <c r="O8" s="57">
        <v>0</v>
      </c>
      <c r="P8" s="57">
        <v>0.4</v>
      </c>
      <c r="Q8" s="57">
        <v>2.9</v>
      </c>
      <c r="R8" s="57">
        <v>0</v>
      </c>
      <c r="S8" s="57">
        <v>0</v>
      </c>
      <c r="T8" s="57">
        <v>0</v>
      </c>
    </row>
    <row r="9" spans="1:20" s="22" customFormat="1" ht="35.25" customHeight="1">
      <c r="A9" s="62" t="s">
        <v>103</v>
      </c>
      <c r="B9" s="62" t="s">
        <v>105</v>
      </c>
      <c r="C9" s="62" t="s">
        <v>107</v>
      </c>
      <c r="D9" s="60" t="s">
        <v>93</v>
      </c>
      <c r="E9" s="63" t="s">
        <v>144</v>
      </c>
      <c r="F9" s="179">
        <f>G9</f>
        <v>7.6</v>
      </c>
      <c r="G9" s="179">
        <f>SUM(H9:Q9)</f>
        <v>7.6</v>
      </c>
      <c r="H9" s="179">
        <v>2.4</v>
      </c>
      <c r="I9" s="179">
        <v>1</v>
      </c>
      <c r="J9" s="179">
        <v>0.5</v>
      </c>
      <c r="K9" s="179"/>
      <c r="L9" s="179"/>
      <c r="M9" s="179">
        <v>0.4</v>
      </c>
      <c r="N9" s="179"/>
      <c r="O9" s="179"/>
      <c r="P9" s="179">
        <v>0.4</v>
      </c>
      <c r="Q9" s="179">
        <v>2.9</v>
      </c>
      <c r="R9" s="265"/>
      <c r="S9" s="265"/>
      <c r="T9" s="265"/>
    </row>
  </sheetData>
  <mergeCells count="22">
    <mergeCell ref="L5:L6"/>
    <mergeCell ref="M5:M6"/>
    <mergeCell ref="F4:F6"/>
    <mergeCell ref="G5:G6"/>
    <mergeCell ref="A4:C5"/>
    <mergeCell ref="P5:P6"/>
    <mergeCell ref="Q5:Q6"/>
    <mergeCell ref="R5:R6"/>
    <mergeCell ref="H5:H6"/>
    <mergeCell ref="I5:I6"/>
    <mergeCell ref="J5:J6"/>
    <mergeCell ref="K5:K6"/>
    <mergeCell ref="N5:N6"/>
    <mergeCell ref="O5:O6"/>
    <mergeCell ref="S5:S6"/>
    <mergeCell ref="T5:T6"/>
    <mergeCell ref="A2:T2"/>
    <mergeCell ref="S3:T3"/>
    <mergeCell ref="G4:Q4"/>
    <mergeCell ref="R4:T4"/>
    <mergeCell ref="D4:D6"/>
    <mergeCell ref="E4:E6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ScaleCrop>false</ScaleCrop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部门收支总表</vt:lpstr>
      <vt:lpstr>部门收入总表</vt:lpstr>
      <vt:lpstr>部门支出总表 </vt:lpstr>
      <vt:lpstr>部门支出总表（分类）</vt:lpstr>
      <vt:lpstr>支出分类(政府预算)</vt:lpstr>
      <vt:lpstr>基本-工资福利</vt:lpstr>
      <vt:lpstr>工资福利(政府预算)</vt:lpstr>
      <vt:lpstr>基本-一般商品服务</vt:lpstr>
      <vt:lpstr>商品服务(政府预算)</vt:lpstr>
      <vt:lpstr>基本-个人和家庭</vt:lpstr>
      <vt:lpstr>个人家庭(政府预算)</vt:lpstr>
      <vt:lpstr>财政拨款收支总表</vt:lpstr>
      <vt:lpstr>一般预算支出</vt:lpstr>
      <vt:lpstr>一般预算基本支出表</vt:lpstr>
      <vt:lpstr>一般-工资福利</vt:lpstr>
      <vt:lpstr>工资福利(政府预算)(2)</vt:lpstr>
      <vt:lpstr>一般-商品和服务</vt:lpstr>
      <vt:lpstr>商品服务(政府预算)(2)</vt:lpstr>
      <vt:lpstr>一般-个人和家庭</vt:lpstr>
      <vt:lpstr>个人家庭(政府预算)(2)</vt:lpstr>
      <vt:lpstr>项目明细表</vt:lpstr>
      <vt:lpstr>政府性基金</vt:lpstr>
      <vt:lpstr>政府性基金(政府预算)</vt:lpstr>
      <vt:lpstr>专户</vt:lpstr>
      <vt:lpstr>专户(政府预算)</vt:lpstr>
      <vt:lpstr>经费拔款</vt:lpstr>
      <vt:lpstr>经费拨款(政府预算)</vt:lpstr>
      <vt:lpstr>三公</vt:lpstr>
      <vt:lpstr>整体绩效</vt:lpstr>
      <vt:lpstr>项目绩效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2019-12-15T05:58:48Z</dcterms:created>
  <dcterms:modified xsi:type="dcterms:W3CDTF">2019-12-15T06:31:29Z</dcterms:modified>
</cp:coreProperties>
</file>