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firstSheet="23" activeTab="29"/>
  </bookViews>
  <sheets>
    <sheet name="01部门收支总表" sheetId="1" r:id="rId1"/>
    <sheet name="02部门收入总表" sheetId="2" r:id="rId2"/>
    <sheet name="03部门支出总表 " sheetId="3" r:id="rId3"/>
    <sheet name="04部门支出总表（分类）" sheetId="4" r:id="rId4"/>
    <sheet name="05支出分类(政府预算)" sheetId="5" r:id="rId5"/>
    <sheet name="06基本-工资福利" sheetId="6" r:id="rId6"/>
    <sheet name="07工资福利(政府预算)" sheetId="7" r:id="rId7"/>
    <sheet name="08基本-一般商品服务" sheetId="8" r:id="rId8"/>
    <sheet name="0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(2)" sheetId="16" r:id="rId16"/>
    <sheet name="17一般-商品和服务" sheetId="17" r:id="rId17"/>
    <sheet name="18商品服务(政府预算)(2)" sheetId="18" r:id="rId18"/>
    <sheet name="19一般-个人和家庭" sheetId="19" r:id="rId19"/>
    <sheet name="20个人家庭(政府预算)(2)" sheetId="20" r:id="rId20"/>
    <sheet name="21项目明细表" sheetId="21" r:id="rId21"/>
    <sheet name="22政府性基金（空）" sheetId="22" r:id="rId22"/>
    <sheet name="23政府性基金(政府预算)（空）" sheetId="23" r:id="rId23"/>
    <sheet name="24专户（空）" sheetId="24" r:id="rId24"/>
    <sheet name="25专户(政府预算)（空）" sheetId="25" r:id="rId25"/>
    <sheet name="26经费拔款" sheetId="26" r:id="rId26"/>
    <sheet name="27经费拨款(政府预算)" sheetId="27" r:id="rId27"/>
    <sheet name="28三公" sheetId="28" r:id="rId28"/>
    <sheet name="29整体绩效" sheetId="29" r:id="rId29"/>
    <sheet name="30项目绩效" sheetId="30" r:id="rId30"/>
  </sheets>
  <definedNames>
    <definedName name="_xlnm.Print_Area" localSheetId="0">'01部门收支总表'!$A$1:$H$28</definedName>
    <definedName name="_xlnm.Print_Area" localSheetId="1">'02部门收入总表'!$A$1:$M$7</definedName>
    <definedName name="_xlnm.Print_Area" localSheetId="2">'03部门支出总表 '!$A$1:$P$7</definedName>
    <definedName name="_xlnm.Print_Area" localSheetId="3">'04部门支出总表（分类）'!$A$1:$U$7</definedName>
    <definedName name="_xlnm.Print_Area" localSheetId="4">'05支出分类(政府预算)'!$1:$7</definedName>
    <definedName name="_xlnm.Print_Area" localSheetId="5">'06基本-工资福利'!$A$1:$AA$7</definedName>
    <definedName name="_xlnm.Print_Area" localSheetId="6">'07工资福利(政府预算)'!$A$1:$N$13</definedName>
    <definedName name="_xlnm.Print_Area" localSheetId="7">'08基本-一般商品服务'!$A$1:$Z$8</definedName>
    <definedName name="_xlnm.Print_Area" localSheetId="8">'09商品服务(政府预算)'!$A$1:$T$8</definedName>
    <definedName name="_xlnm.Print_Area" localSheetId="9">'10基本-个人和家庭'!$A$1:$L$8</definedName>
    <definedName name="_xlnm.Print_Area" localSheetId="10">'11个人家庭(政府预算)'!$A$1:$K$8</definedName>
    <definedName name="_xlnm.Print_Area" localSheetId="11">'12财政拨款收支总表'!$A$1:$F$26</definedName>
    <definedName name="_xlnm.Print_Area" localSheetId="12">'13一般预算支出'!$A$1:$R$8</definedName>
    <definedName name="_xlnm.Print_Area" localSheetId="13">'14一般预算基本支出表'!$A$1:$H$7</definedName>
    <definedName name="_xlnm.Print_Area" localSheetId="14">'15一般-工资福利'!$A$1:$AA$7</definedName>
    <definedName name="_xlnm.Print_Area" localSheetId="15">'16工资福利(政府预算)(2)'!$A$1:$N$6</definedName>
    <definedName name="_xlnm.Print_Area" localSheetId="16">'17一般-商品和服务'!$A$1:$Z$7</definedName>
    <definedName name="_xlnm.Print_Area" localSheetId="17">'18商品服务(政府预算)(2)'!$A$1:$T$8</definedName>
    <definedName name="_xlnm.Print_Area" localSheetId="18">'19一般-个人和家庭'!$A$1:$L$8</definedName>
    <definedName name="_xlnm.Print_Area" localSheetId="19">'20个人家庭(政府预算)(2)'!$A$1:$K$8</definedName>
    <definedName name="_xlnm.Print_Area" localSheetId="20">'21项目明细表'!$A$1:$N$7</definedName>
    <definedName name="_xlnm.Print_Area" localSheetId="21">'22政府性基金（空）'!$A$1:$U$7</definedName>
    <definedName name="_xlnm.Print_Area" localSheetId="22">'23政府性基金(政府预算)（空）'!$A$1:$U$7</definedName>
    <definedName name="_xlnm.Print_Area" localSheetId="23">'24专户（空）'!$A$1:$U$7</definedName>
    <definedName name="_xlnm.Print_Area" localSheetId="24">'25专户(政府预算)（空）'!$A$1:$U$7</definedName>
    <definedName name="_xlnm.Print_Area" localSheetId="25">'26经费拔款'!$A$1:$V$7</definedName>
    <definedName name="_xlnm.Print_Area" localSheetId="26">'27经费拨款(政府预算)'!$A$1:$U$8</definedName>
    <definedName name="_xlnm.Print_Area" localSheetId="27">'28三公'!$A$1:$O$8</definedName>
    <definedName name="_xlnm.Print_Area" localSheetId="28">'29整体绩效'!$A$1:$I$6</definedName>
    <definedName name="_xlnm.Print_Area" localSheetId="29">'30项目绩效'!$A$1:$N$6</definedName>
    <definedName name="_xlnm.Print_Area">#N/A</definedName>
    <definedName name="_xlnm.Print_Titles" localSheetId="0">'01部门收支总表'!$1:$5</definedName>
    <definedName name="_xlnm.Print_Titles" localSheetId="1">'02部门收入总表'!$1:$6</definedName>
    <definedName name="_xlnm.Print_Titles" localSheetId="4">'05支出分类(政府预算)'!$1:$6</definedName>
    <definedName name="_xlnm.Print_Titles" localSheetId="6">'07工资福利(政府预算)'!$1:$6</definedName>
    <definedName name="_xlnm.Print_Titles" localSheetId="8">'09商品服务(政府预算)'!$1:$6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'16工资福利(政府预算)(2)'!$1:$6</definedName>
    <definedName name="_xlnm.Print_Titles" localSheetId="17">'18商品服务(政府预算)(2)'!$1:$6</definedName>
    <definedName name="_xlnm.Print_Titles" localSheetId="19">'20个人家庭(政府预算)(2)'!$1:$6</definedName>
    <definedName name="_xlnm.Print_Titles" localSheetId="22">'23政府性基金(政府预算)（空）'!$1:$6</definedName>
    <definedName name="_xlnm.Print_Titles" localSheetId="24">'25专户(政府预算)（空）'!$2:$6</definedName>
    <definedName name="_xlnm.Print_Titles" localSheetId="26">'27经费拨款(政府预算)'!$1:$6</definedName>
    <definedName name="_xlnm.Print_Titles">#N/A</definedName>
  </definedNames>
  <calcPr fullCalcOnLoad="1"/>
</workbook>
</file>

<file path=xl/comments21.xml><?xml version="1.0" encoding="utf-8"?>
<comments xmlns="http://schemas.openxmlformats.org/spreadsheetml/2006/main">
  <authors>
    <author>Administrator</author>
  </authors>
  <commentList>
    <comment ref="G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非税</t>
        </r>
      </text>
    </comment>
  </commentList>
</comments>
</file>

<file path=xl/sharedStrings.xml><?xml version="1.0" encoding="utf-8"?>
<sst xmlns="http://schemas.openxmlformats.org/spreadsheetml/2006/main" count="1400" uniqueCount="343">
  <si>
    <t>表-01</t>
  </si>
  <si>
    <t>部门收支总表</t>
  </si>
  <si>
    <t>部门：岳阳县农业农村局（汇总）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</si>
  <si>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</si>
  <si>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</si>
  <si>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</si>
  <si>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</si>
  <si>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</si>
  <si>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</si>
  <si>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</si>
  <si>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</si>
  <si>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</si>
  <si>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</si>
  <si>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</si>
  <si>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</si>
  <si>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</si>
  <si>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</si>
  <si>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</si>
  <si>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</si>
  <si>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</si>
  <si>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</si>
  <si>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</si>
  <si>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</si>
  <si>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</si>
  <si>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</si>
  <si>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</si>
  <si>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</si>
  <si>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</si>
  <si>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</si>
  <si>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</si>
  <si>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</si>
  <si>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</si>
  <si>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</si>
  <si>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</si>
  <si>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</si>
  <si>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</si>
  <si>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</si>
  <si>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</si>
  <si>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</si>
  <si>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</si>
  <si>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</si>
  <si>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</si>
  <si>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</si>
  <si>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</si>
  <si>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</si>
  <si>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</si>
  <si>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</si>
  <si>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</si>
  <si>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</si>
  <si>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</si>
  <si>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</si>
  <si>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</si>
  <si>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</si>
  <si>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</si>
  <si>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</si>
  <si>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</si>
  <si>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</si>
  <si>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</si>
  <si>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</si>
  <si>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</si>
  <si>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</si>
  <si>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</si>
  <si>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</si>
  <si>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</si>
  <si>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</si>
  <si>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</si>
  <si>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</si>
  <si>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</si>
  <si>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</si>
  <si>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</si>
  <si>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</si>
  <si>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</si>
  <si>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</si>
  <si>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</si>
  <si>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</si>
  <si>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</si>
  <si>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</si>
  <si>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</si>
  <si>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</si>
  <si>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</si>
  <si>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</si>
  <si>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</si>
  <si>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</si>
  <si>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</si>
  <si>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</si>
  <si>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</si>
  <si>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</si>
  <si>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</si>
  <si>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</si>
  <si>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</si>
  <si>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</si>
  <si>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</si>
  <si>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</si>
  <si>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247</t>
  </si>
  <si>
    <t>岳阳县农业农村局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</si>
  <si>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</si>
  <si>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</si>
  <si>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</si>
  <si>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</si>
  <si>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</si>
  <si>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</si>
  <si>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</si>
  <si>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</si>
  <si>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213</t>
  </si>
  <si>
    <t>农林水支出</t>
  </si>
  <si>
    <t>01</t>
  </si>
  <si>
    <t>农林水支出-农业</t>
  </si>
  <si>
    <t>农林水支出-农业-行政运行</t>
  </si>
  <si>
    <t>02</t>
  </si>
  <si>
    <t>农林水支出-农业-一般行政管理事务</t>
  </si>
  <si>
    <t>03</t>
  </si>
  <si>
    <t>农林水支出-农业-机关服务</t>
  </si>
  <si>
    <t>06</t>
  </si>
  <si>
    <t>农林水支出-农业-科技转化与推广</t>
  </si>
  <si>
    <t>09</t>
  </si>
  <si>
    <t>农林水支出-农业-农产品质量安全</t>
  </si>
  <si>
    <t>农林水支出-农业-执法监管</t>
  </si>
  <si>
    <t>农林水支出-农业-农业行业业务管理</t>
  </si>
  <si>
    <t>22</t>
  </si>
  <si>
    <t>农林水支出-农业-农业生产发展</t>
  </si>
  <si>
    <t>农林水支出-农业-农产品加工与促销</t>
  </si>
  <si>
    <t>26</t>
  </si>
  <si>
    <t>农林水支出-农业-农村社会事业</t>
  </si>
  <si>
    <t>35</t>
  </si>
  <si>
    <t>农林水支出-农业-农业资源保护修复与利用</t>
  </si>
  <si>
    <t>53</t>
  </si>
  <si>
    <t>农林水支出-农业-农村基础设施建设</t>
  </si>
  <si>
    <t>农林水支出-农业-其他农业支出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</si>
  <si>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</si>
  <si>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</si>
  <si>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</si>
  <si>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</si>
  <si>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</si>
  <si>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</si>
  <si>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</si>
  <si>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</si>
  <si>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</si>
  <si>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</si>
  <si>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</si>
  <si>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</si>
  <si>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</si>
  <si>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</si>
  <si>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</si>
  <si>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</si>
  <si>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</si>
  <si>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</si>
  <si>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</si>
  <si>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</si>
  <si>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</si>
  <si>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</si>
  <si>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</si>
  <si>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</si>
  <si>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</si>
  <si>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</si>
  <si>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</si>
  <si>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</si>
  <si>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</si>
  <si>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</si>
  <si>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</si>
  <si>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</si>
  <si>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</si>
  <si>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</si>
  <si>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</si>
  <si>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</si>
  <si>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</si>
  <si>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</si>
  <si>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</si>
  <si>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</si>
  <si>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</si>
  <si>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</si>
  <si>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</si>
  <si>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</si>
  <si>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</si>
  <si>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</si>
  <si>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</si>
  <si>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</si>
  <si>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</si>
  <si>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</si>
  <si>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</si>
  <si>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</si>
  <si>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</si>
  <si>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</si>
  <si>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</si>
  <si>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</si>
  <si>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</si>
  <si>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</si>
  <si>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</si>
  <si>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</si>
  <si>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</si>
  <si>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</si>
  <si>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</si>
  <si>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</si>
  <si>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</si>
  <si>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</si>
  <si>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</si>
  <si>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</si>
  <si>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</si>
  <si>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</si>
  <si>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</si>
  <si>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</si>
  <si>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</si>
  <si>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</si>
  <si>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</si>
  <si>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</si>
  <si>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</si>
  <si>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</si>
  <si>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</si>
  <si>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</si>
  <si>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</si>
  <si>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</si>
  <si>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</si>
  <si>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</si>
  <si>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</si>
  <si>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</si>
  <si>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</si>
  <si>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</si>
  <si>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</si>
  <si>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</si>
  <si>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</si>
  <si>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</si>
  <si>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</si>
  <si>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</si>
  <si>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</si>
  <si>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</si>
  <si>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</si>
  <si>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</si>
  <si>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</si>
  <si>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</si>
  <si>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</si>
  <si>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</si>
  <si>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</si>
  <si>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</si>
  <si>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</si>
  <si>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</si>
  <si>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</si>
  <si>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</si>
  <si>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</si>
  <si>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</si>
  <si>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</si>
  <si>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</si>
  <si>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三、上年结转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</si>
  <si>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</si>
  <si>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</si>
  <si>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</si>
  <si>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</si>
  <si>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</si>
  <si>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</si>
  <si>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</si>
  <si>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</si>
  <si>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</si>
  <si>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</si>
  <si>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</si>
  <si>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</si>
  <si>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</si>
  <si>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</si>
  <si>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</si>
  <si>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</si>
  <si>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</si>
  <si>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</si>
  <si>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</si>
  <si>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</si>
  <si>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</si>
  <si>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一般商品与服务</t>
  </si>
  <si>
    <t>农广校</t>
  </si>
  <si>
    <t>屠宰执法项目</t>
  </si>
  <si>
    <t>农业保险\农机</t>
  </si>
  <si>
    <t>环境卫生整治</t>
  </si>
  <si>
    <t>生态能源服务</t>
  </si>
  <si>
    <t>高标准农田建设等</t>
  </si>
  <si>
    <t>其他各项</t>
  </si>
  <si>
    <t>表-22</t>
  </si>
  <si>
    <t>政府性基金拨款支出预算表</t>
  </si>
  <si>
    <t>无</t>
  </si>
  <si>
    <t>说明：本单位2020年没有政府性基金预算拨款，也没有使用政府性基金预算拨款安排的支出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</si>
  <si>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</si>
  <si>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</si>
  <si>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</si>
  <si>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</si>
  <si>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说明：本单位2020年没有纳入专户管理的非税收入拨款收入，也没有使用纳入专户管理的非税收入拨款安排的支出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</si>
  <si>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</si>
  <si>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</si>
  <si>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</si>
  <si>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</si>
  <si>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</si>
  <si>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</si>
  <si>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</si>
  <si>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</si>
  <si>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</si>
  <si>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</si>
  <si>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</si>
  <si>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</si>
  <si>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</si>
  <si>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</si>
  <si>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</si>
  <si>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</si>
  <si>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</si>
  <si>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</si>
  <si>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</si>
  <si>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</si>
  <si>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</si>
  <si>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</si>
  <si>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</si>
  <si>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</si>
  <si>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</si>
  <si>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</si>
  <si>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</si>
  <si>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r>
      <t>2</t>
    </r>
    <r>
      <rPr>
        <sz val="10"/>
        <rFont val="宋体"/>
        <family val="0"/>
      </rPr>
      <t>47001</t>
    </r>
  </si>
  <si>
    <t>主要负责全县农业、农村工作的协调和综合工作，贯彻执行国家和省市种植业、畜牧业、渔业、农业机械化等农业各产业发展的方针政策，指导粮食等主要农产品生产，承担提升农产品质量安全水平及农业防灾防损的责任，承办县委、县政府交办的其他事项。</t>
  </si>
  <si>
    <t>目标1：抓好“安全”保供给：促进粮食等主要农产品生产，确保农产品质量安全；                                                                                            目标2：抓好“升级”促转型：推进农业品牌建设，培育新型经营主体，发展休闲农业；                                                                      目标3：抓好“覆盖”优服务：在全县范围推广水稻集中育秧、病虫害绿色防控、测土配方施肥等农业生产新技术；                                                                       目标4：抓好“增量”强基础：加大农业项目争取力度，提升农业生产基础设施水平；              目标5：抓好“统筹”惠民生：加大美丽乡村建设、精准扶贫、争项引资力度。</t>
  </si>
  <si>
    <t>质量目标（指标）：固定资产利用率100%；         进度目标（指标）：2020年6月完成全局工作目标的60%，12月完成全局工作目标；</t>
  </si>
  <si>
    <r>
      <t>社会效益（指标）：全县粮食增产0.6万吨，农民人平增收900元；</t>
    </r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经济效益（指标）：为农民节省农业生产成本</t>
    </r>
    <r>
      <rPr>
        <sz val="10"/>
        <rFont val="宋体"/>
        <family val="0"/>
      </rPr>
      <t>2000</t>
    </r>
    <r>
      <rPr>
        <sz val="10"/>
        <rFont val="宋体"/>
        <family val="0"/>
      </rPr>
      <t>万元以上；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生态效益（指标）：减少农业生产用药、用肥、用水，节省浇灌，减少农业生产面源污染，减少农民生活垃圾环境污染；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可持续影响（指标）：长期</t>
    </r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</si>
  <si>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</si>
  <si>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</si>
  <si>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</si>
  <si>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</si>
  <si>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</si>
  <si>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</si>
  <si>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</si>
  <si>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</si>
  <si>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</si>
  <si>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</si>
  <si>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</si>
  <si>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</si>
  <si>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</si>
  <si>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</si>
  <si>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r>
      <t>2</t>
    </r>
    <r>
      <rPr>
        <sz val="10"/>
        <rFont val="宋体"/>
        <family val="0"/>
      </rPr>
      <t>47</t>
    </r>
  </si>
  <si>
    <t>高标准农田建设</t>
  </si>
  <si>
    <t>延续项目</t>
  </si>
  <si>
    <t>湘财预[2019]281号、湘农发[2020]5号、岳农函[2020]14号</t>
  </si>
  <si>
    <t>根据省市局下达的计划任务，按照规定程序，做好前期规划、项目初步设计评审、施工图设计、招标工作。</t>
  </si>
  <si>
    <t>拟于2020年9月开工，2021年3月完成岳阳县筻口镇和杨林街镇2个乡镇16个村的高标准农田建设项目。</t>
  </si>
  <si>
    <t>提高农业生产能力，保护农业生态环境，开发改造基本农田使其达到高效、节水、高产、稳产、旱涝保收，稳定粮食生产播种面积，实现粮食增产、农业增效、农民增收。</t>
  </si>
  <si>
    <t>对项目区内渠、路、林、田进行合理治现，充分挖掘土地潜力，使其适应现代农业发展的需要。达到“田成方、林成网、渠相通、路相连、旱能灌、涝能排、渍能降”的目的，基本实现田园化。</t>
  </si>
  <si>
    <t>完成6.03万亩的高标准农田建设。</t>
  </si>
  <si>
    <t>按时保质高效完成本年高标准农田建设。</t>
  </si>
  <si>
    <t>农村环境卫生整治</t>
  </si>
  <si>
    <t>政府文件（岳县农[2017]8号、岳县乡振指[2019]8号、岳县乡振办[2019]12号、岳县发[2017]10号、岳县发[2018]3号、岳县办[2018]21号）</t>
  </si>
  <si>
    <t>根据《岳阳县规范村民建房开展村庄整治工作方案》已制定村庄整治总体方案、试点示范方案、建房管理审批权下放通知、考核办法、资金管理使用办法、责任追究办法。</t>
  </si>
  <si>
    <t>以规范村民建房，开展村庄整治作为美丽乡村建设的切入点，选定4个集中建房示范点，18个村庄整治示范点，推广农村垃圾分类减量试点</t>
  </si>
  <si>
    <t>乡村垃圾减量并实行无害化处理，以达到美丽乡村建设的目的。</t>
  </si>
  <si>
    <t>对全县所有农村垃圾做到“减量化、资源化、无害化”处理，以达到美化乡村环境，节约资源，建设农村清洁家园的目标。</t>
  </si>
  <si>
    <t>投入1919万用于环境卫生整治，垃圾集中收集转运覆盖15个乡镇，176个行政村和涉农居委会，垃圾压缩处理率达100%，垃圾无害化处理达100%，建立全县长治长效机制。</t>
  </si>
  <si>
    <t>节省资源，减少农村垃圾污染量，形成美丽乡村建设示范效益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</si>
</sst>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"/>
    <numFmt numFmtId="178" formatCode="* #,##0.00;* \-#,##0.00;* &quot;&quot;??;@"/>
    <numFmt numFmtId="179" formatCode="#,##0.0000"/>
    <numFmt numFmtId="180" formatCode="0.00_);[Red]\(0.00\)"/>
    <numFmt numFmtId="181" formatCode="0000"/>
    <numFmt numFmtId="182" formatCode="#,##0.00_);[Red]\(#,##0.00\)"/>
    <numFmt numFmtId="183" formatCode="0.00_ 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sz val="12"/>
      <name val="仿宋"/>
      <family val="3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3" applyNumberFormat="0" applyFill="0" applyAlignment="0" applyProtection="0"/>
    <xf numFmtId="0" fontId="16" fillId="6" borderId="0" applyNumberFormat="0" applyBorder="0" applyAlignment="0" applyProtection="0"/>
    <xf numFmtId="0" fontId="1" fillId="0" borderId="0">
      <alignment vertical="center"/>
      <protection/>
    </xf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25" fillId="8" borderId="5" applyNumberFormat="0" applyAlignment="0" applyProtection="0"/>
    <xf numFmtId="0" fontId="23" fillId="8" borderId="1" applyNumberFormat="0" applyAlignment="0" applyProtection="0"/>
    <xf numFmtId="0" fontId="21" fillId="9" borderId="6" applyNumberFormat="0" applyAlignment="0" applyProtection="0"/>
    <xf numFmtId="0" fontId="15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32" fillId="4" borderId="0" applyNumberFormat="0" applyBorder="0" applyAlignment="0" applyProtection="0"/>
    <xf numFmtId="0" fontId="22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40">
    <xf numFmtId="0" fontId="0" fillId="0" borderId="0" xfId="0" applyAlignment="1">
      <alignment/>
    </xf>
    <xf numFmtId="0" fontId="1" fillId="0" borderId="0" xfId="82" applyFill="1">
      <alignment/>
      <protection/>
    </xf>
    <xf numFmtId="0" fontId="1" fillId="0" borderId="0" xfId="82" applyFont="1" applyFill="1">
      <alignment/>
      <protection/>
    </xf>
    <xf numFmtId="0" fontId="1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2" fillId="0" borderId="0" xfId="82" applyNumberFormat="1" applyFont="1" applyAlignment="1">
      <alignment horizontal="center" vertical="center"/>
      <protection/>
    </xf>
    <xf numFmtId="0" fontId="3" fillId="0" borderId="0" xfId="82" applyNumberFormat="1" applyFont="1" applyFill="1" applyAlignment="1" applyProtection="1">
      <alignment horizontal="center" vertical="center"/>
      <protection/>
    </xf>
    <xf numFmtId="0" fontId="1" fillId="0" borderId="0" xfId="82" applyBorder="1">
      <alignment/>
      <protection/>
    </xf>
    <xf numFmtId="0" fontId="1" fillId="0" borderId="0" xfId="20" applyNumberFormat="1" applyFont="1" applyFill="1" applyBorder="1" applyAlignment="1" applyProtection="1">
      <alignment horizontal="left" vertical="center" wrapText="1"/>
      <protection/>
    </xf>
    <xf numFmtId="0" fontId="4" fillId="8" borderId="9" xfId="82" applyNumberFormat="1" applyFont="1" applyFill="1" applyBorder="1" applyAlignment="1" applyProtection="1">
      <alignment horizontal="center" vertical="center" wrapText="1"/>
      <protection/>
    </xf>
    <xf numFmtId="0" fontId="4" fillId="8" borderId="10" xfId="82" applyNumberFormat="1" applyFont="1" applyFill="1" applyBorder="1" applyAlignment="1" applyProtection="1">
      <alignment horizontal="center" vertical="center" wrapText="1"/>
      <protection/>
    </xf>
    <xf numFmtId="0" fontId="4" fillId="8" borderId="11" xfId="82" applyNumberFormat="1" applyFont="1" applyFill="1" applyBorder="1" applyAlignment="1" applyProtection="1">
      <alignment horizontal="center" vertical="center" wrapText="1"/>
      <protection/>
    </xf>
    <xf numFmtId="0" fontId="4" fillId="8" borderId="9" xfId="82" applyNumberFormat="1" applyFont="1" applyFill="1" applyBorder="1" applyAlignment="1" applyProtection="1">
      <alignment vertical="center" wrapText="1"/>
      <protection/>
    </xf>
    <xf numFmtId="49" fontId="2" fillId="0" borderId="12" xfId="19" applyNumberFormat="1" applyFont="1" applyFill="1" applyBorder="1" applyAlignment="1" applyProtection="1">
      <alignment horizontal="center" vertical="center" wrapText="1"/>
      <protection/>
    </xf>
    <xf numFmtId="0" fontId="1" fillId="0" borderId="9" xfId="20" applyNumberFormat="1" applyFont="1" applyFill="1" applyBorder="1" applyAlignment="1" applyProtection="1">
      <alignment horizontal="left" vertical="center" wrapText="1"/>
      <protection/>
    </xf>
    <xf numFmtId="49" fontId="2" fillId="0" borderId="9" xfId="82" applyNumberFormat="1" applyFont="1" applyFill="1" applyBorder="1" applyAlignment="1" applyProtection="1">
      <alignment horizontal="left" vertical="center" wrapText="1"/>
      <protection/>
    </xf>
    <xf numFmtId="49" fontId="2" fillId="0" borderId="12" xfId="82" applyNumberFormat="1" applyFont="1" applyFill="1" applyBorder="1" applyAlignment="1" applyProtection="1">
      <alignment horizontal="left" vertical="center" wrapText="1"/>
      <protection/>
    </xf>
    <xf numFmtId="176" fontId="2" fillId="0" borderId="10" xfId="82" applyNumberFormat="1" applyFont="1" applyFill="1" applyBorder="1" applyAlignment="1" applyProtection="1">
      <alignment horizontal="right" vertical="center" wrapText="1"/>
      <protection/>
    </xf>
    <xf numFmtId="176" fontId="2" fillId="0" borderId="9" xfId="82" applyNumberFormat="1" applyFont="1" applyFill="1" applyBorder="1" applyAlignment="1" applyProtection="1">
      <alignment horizontal="right" vertical="center" wrapText="1"/>
      <protection/>
    </xf>
    <xf numFmtId="49" fontId="2" fillId="0" borderId="10" xfId="82" applyNumberFormat="1" applyFont="1" applyFill="1" applyBorder="1" applyAlignment="1" applyProtection="1">
      <alignment horizontal="left" vertical="center" wrapText="1"/>
      <protection/>
    </xf>
    <xf numFmtId="0" fontId="2" fillId="0" borderId="0" xfId="82" applyFont="1" applyFill="1" applyAlignment="1">
      <alignment horizontal="center" vertical="center"/>
      <protection/>
    </xf>
    <xf numFmtId="0" fontId="2" fillId="0" borderId="0" xfId="82" applyNumberFormat="1" applyFont="1" applyFill="1" applyAlignment="1">
      <alignment horizontal="center" vertical="center"/>
      <protection/>
    </xf>
    <xf numFmtId="0" fontId="1" fillId="0" borderId="0" xfId="82" applyAlignment="1">
      <alignment horizontal="center"/>
      <protection/>
    </xf>
    <xf numFmtId="49" fontId="2" fillId="0" borderId="11" xfId="82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1" fillId="0" borderId="13" xfId="20" applyNumberFormat="1" applyFont="1" applyFill="1" applyBorder="1" applyAlignment="1" applyProtection="1">
      <alignment horizontal="left" vertical="center" wrapText="1"/>
      <protection/>
    </xf>
    <xf numFmtId="0" fontId="1" fillId="0" borderId="14" xfId="20" applyNumberFormat="1" applyFont="1" applyFill="1" applyBorder="1" applyAlignment="1" applyProtection="1">
      <alignment horizontal="left" vertical="center" wrapText="1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0" xfId="19" applyNumberFormat="1" applyFont="1" applyFill="1" applyBorder="1" applyAlignment="1" applyProtection="1">
      <alignment horizontal="center" vertical="center"/>
      <protection/>
    </xf>
    <xf numFmtId="0" fontId="4" fillId="8" borderId="15" xfId="19" applyNumberFormat="1" applyFont="1" applyFill="1" applyBorder="1" applyAlignment="1" applyProtection="1">
      <alignment horizontal="center" vertical="center" wrapText="1"/>
      <protection/>
    </xf>
    <xf numFmtId="0" fontId="4" fillId="8" borderId="16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176" fontId="2" fillId="0" borderId="10" xfId="19" applyNumberFormat="1" applyFont="1" applyFill="1" applyBorder="1" applyAlignment="1" applyProtection="1">
      <alignment horizontal="right" vertical="center" wrapText="1"/>
      <protection/>
    </xf>
    <xf numFmtId="49" fontId="2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8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3" applyFont="1" applyFill="1">
      <alignment vertical="center"/>
      <protection/>
    </xf>
    <xf numFmtId="0" fontId="1" fillId="0" borderId="0" xfId="73" applyAlignment="1">
      <alignment horizontal="left" vertical="center"/>
      <protection/>
    </xf>
    <xf numFmtId="0" fontId="1" fillId="0" borderId="0" xfId="73">
      <alignment vertical="center"/>
      <protection/>
    </xf>
    <xf numFmtId="0" fontId="5" fillId="0" borderId="0" xfId="73" applyFont="1" applyFill="1" applyAlignment="1" applyProtection="1">
      <alignment horizontal="center" vertical="center"/>
      <protection/>
    </xf>
    <xf numFmtId="0" fontId="1" fillId="0" borderId="0" xfId="73" applyAlignment="1">
      <alignment horizontal="center" vertical="center"/>
      <protection/>
    </xf>
    <xf numFmtId="0" fontId="1" fillId="0" borderId="10" xfId="73" applyFont="1" applyFill="1" applyBorder="1" applyAlignment="1" applyProtection="1">
      <alignment horizontal="left" vertical="center" wrapText="1"/>
      <protection/>
    </xf>
    <xf numFmtId="0" fontId="1" fillId="0" borderId="9" xfId="73" applyFont="1" applyFill="1" applyBorder="1" applyAlignment="1" applyProtection="1">
      <alignment horizontal="center" vertical="center" wrapText="1"/>
      <protection/>
    </xf>
    <xf numFmtId="0" fontId="2" fillId="8" borderId="13" xfId="73" applyFont="1" applyFill="1" applyBorder="1" applyAlignment="1" applyProtection="1">
      <alignment horizontal="center" vertical="center" wrapText="1"/>
      <protection/>
    </xf>
    <xf numFmtId="0" fontId="2" fillId="8" borderId="18" xfId="73" applyFont="1" applyFill="1" applyBorder="1" applyAlignment="1" applyProtection="1">
      <alignment horizontal="center" vertical="center" wrapText="1"/>
      <protection/>
    </xf>
    <xf numFmtId="0" fontId="2" fillId="8" borderId="19" xfId="73" applyFont="1" applyFill="1" applyBorder="1" applyAlignment="1" applyProtection="1">
      <alignment horizontal="center" vertical="center" wrapText="1"/>
      <protection/>
    </xf>
    <xf numFmtId="0" fontId="2" fillId="8" borderId="14" xfId="73" applyFont="1" applyFill="1" applyBorder="1" applyAlignment="1" applyProtection="1">
      <alignment horizontal="center" vertical="center" wrapText="1"/>
      <protection/>
    </xf>
    <xf numFmtId="0" fontId="2" fillId="8" borderId="10" xfId="73" applyFont="1" applyFill="1" applyBorder="1" applyAlignment="1" applyProtection="1">
      <alignment horizontal="center" vertical="center" wrapText="1"/>
      <protection/>
    </xf>
    <xf numFmtId="0" fontId="2" fillId="8" borderId="9" xfId="73" applyFont="1" applyFill="1" applyBorder="1" applyAlignment="1" applyProtection="1">
      <alignment horizontal="center" vertical="center" wrapText="1"/>
      <protection/>
    </xf>
    <xf numFmtId="0" fontId="2" fillId="8" borderId="11" xfId="73" applyFont="1" applyFill="1" applyBorder="1" applyAlignment="1" applyProtection="1">
      <alignment horizontal="center" vertical="center" wrapText="1"/>
      <protection/>
    </xf>
    <xf numFmtId="0" fontId="2" fillId="8" borderId="12" xfId="73" applyFont="1" applyFill="1" applyBorder="1" applyAlignment="1" applyProtection="1">
      <alignment horizontal="center" vertical="center" wrapText="1"/>
      <protection/>
    </xf>
    <xf numFmtId="0" fontId="1" fillId="8" borderId="20" xfId="73" applyFont="1" applyFill="1" applyBorder="1" applyAlignment="1">
      <alignment horizontal="left" vertical="center" wrapText="1"/>
      <protection/>
    </xf>
    <xf numFmtId="43" fontId="1" fillId="0" borderId="9" xfId="24" applyFont="1" applyFill="1" applyBorder="1" applyAlignment="1" applyProtection="1">
      <alignment vertical="center" wrapText="1"/>
      <protection/>
    </xf>
    <xf numFmtId="49" fontId="1" fillId="0" borderId="9" xfId="73" applyNumberFormat="1" applyFont="1" applyFill="1" applyBorder="1" applyAlignment="1" applyProtection="1">
      <alignment horizontal="left" vertical="center" wrapText="1"/>
      <protection/>
    </xf>
    <xf numFmtId="0" fontId="1" fillId="0" borderId="0" xfId="73" applyFont="1" applyAlignment="1">
      <alignment horizontal="right" vertical="center"/>
      <protection/>
    </xf>
    <xf numFmtId="0" fontId="1" fillId="0" borderId="21" xfId="73" applyFont="1" applyFill="1" applyBorder="1" applyAlignment="1" applyProtection="1">
      <alignment horizontal="center" vertical="center" wrapText="1"/>
      <protection/>
    </xf>
    <xf numFmtId="0" fontId="1" fillId="0" borderId="20" xfId="7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9" xfId="70" applyNumberFormat="1" applyFont="1" applyFill="1" applyBorder="1" applyAlignment="1">
      <alignment horizontal="center" vertical="center"/>
      <protection/>
    </xf>
    <xf numFmtId="0" fontId="2" fillId="0" borderId="9" xfId="81" applyFont="1" applyFill="1" applyBorder="1" applyAlignment="1" applyProtection="1">
      <alignment horizontal="center" vertical="center" wrapText="1"/>
      <protection/>
    </xf>
    <xf numFmtId="0" fontId="2" fillId="0" borderId="9" xfId="70" applyFont="1" applyBorder="1" applyAlignment="1">
      <alignment horizontal="left" vertical="center"/>
      <protection/>
    </xf>
    <xf numFmtId="43" fontId="6" fillId="0" borderId="9" xfId="24" applyFont="1" applyFill="1" applyBorder="1" applyAlignment="1">
      <alignment wrapText="1"/>
    </xf>
    <xf numFmtId="43" fontId="6" fillId="0" borderId="9" xfId="24" applyFont="1" applyBorder="1" applyAlignment="1">
      <alignment/>
    </xf>
    <xf numFmtId="0" fontId="2" fillId="8" borderId="9" xfId="75" applyFont="1" applyFill="1" applyBorder="1" applyAlignment="1">
      <alignment horizontal="left" vertical="center"/>
      <protection/>
    </xf>
    <xf numFmtId="177" fontId="2" fillId="8" borderId="9" xfId="75" applyNumberFormat="1" applyFont="1" applyFill="1" applyBorder="1" applyAlignment="1">
      <alignment horizontal="center" vertical="center"/>
      <protection/>
    </xf>
    <xf numFmtId="0" fontId="2" fillId="0" borderId="9" xfId="70" applyFont="1" applyBorder="1" applyAlignment="1">
      <alignment vertical="center"/>
      <protection/>
    </xf>
    <xf numFmtId="0" fontId="2" fillId="8" borderId="9" xfId="77" applyFont="1" applyFill="1" applyBorder="1" applyAlignment="1">
      <alignment vertical="center"/>
      <protection/>
    </xf>
    <xf numFmtId="0" fontId="2" fillId="8" borderId="9" xfId="75" applyFont="1" applyFill="1" applyBorder="1" applyAlignment="1">
      <alignment vertical="center"/>
      <protection/>
    </xf>
    <xf numFmtId="43" fontId="34" fillId="0" borderId="0" xfId="24" applyFont="1" applyFill="1" applyBorder="1" applyAlignment="1">
      <alignment wrapText="1"/>
    </xf>
    <xf numFmtId="43" fontId="1" fillId="0" borderId="9" xfId="24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8" fillId="0" borderId="0" xfId="20" applyFont="1" applyFill="1" applyAlignment="1" applyProtection="1">
      <alignment horizontal="center" vertical="center" wrapText="1"/>
      <protection/>
    </xf>
    <xf numFmtId="0" fontId="2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Font="1" applyFill="1" applyBorder="1" applyAlignment="1" applyProtection="1">
      <alignment horizontal="center" vertical="center" wrapText="1"/>
      <protection/>
    </xf>
    <xf numFmtId="0" fontId="2" fillId="0" borderId="9" xfId="20" applyFont="1" applyFill="1" applyBorder="1" applyAlignment="1" applyProtection="1">
      <alignment horizontal="center" vertical="center" wrapText="1"/>
      <protection/>
    </xf>
    <xf numFmtId="0" fontId="2" fillId="8" borderId="9" xfId="20" applyFont="1" applyFill="1" applyBorder="1" applyAlignment="1" applyProtection="1">
      <alignment horizontal="centerContinuous" vertical="center"/>
      <protection/>
    </xf>
    <xf numFmtId="0" fontId="2" fillId="8" borderId="9" xfId="20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43" fontId="1" fillId="0" borderId="9" xfId="24" applyFont="1" applyFill="1" applyBorder="1" applyAlignment="1" applyProtection="1">
      <alignment horizontal="right" vertical="center" wrapText="1"/>
      <protection/>
    </xf>
    <xf numFmtId="0" fontId="2" fillId="8" borderId="9" xfId="77" applyFont="1" applyFill="1" applyBorder="1" applyAlignment="1">
      <alignment vertical="center" wrapText="1"/>
      <protection/>
    </xf>
    <xf numFmtId="43" fontId="35" fillId="0" borderId="0" xfId="24" applyFont="1" applyAlignment="1">
      <alignment horizontal="center" vertical="center" wrapText="1"/>
    </xf>
    <xf numFmtId="0" fontId="1" fillId="0" borderId="0" xfId="20" applyFont="1" applyAlignment="1">
      <alignment horizontal="center" vertical="center" wrapText="1"/>
      <protection/>
    </xf>
    <xf numFmtId="43" fontId="1" fillId="0" borderId="9" xfId="24" applyFont="1" applyFill="1" applyBorder="1" applyAlignment="1">
      <alignment horizontal="center" vertical="center" wrapText="1"/>
    </xf>
    <xf numFmtId="0" fontId="1" fillId="0" borderId="0" xfId="20" applyFont="1" applyFill="1" applyAlignment="1" applyProtection="1">
      <alignment horizontal="center" vertical="center" wrapText="1"/>
      <protection/>
    </xf>
    <xf numFmtId="0" fontId="1" fillId="0" borderId="14" xfId="20" applyBorder="1" applyAlignment="1">
      <alignment horizontal="right"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1" fillId="0" borderId="9" xfId="20" applyBorder="1" applyAlignment="1">
      <alignment horizontal="center" vertical="center" wrapText="1"/>
      <protection/>
    </xf>
    <xf numFmtId="43" fontId="1" fillId="0" borderId="0" xfId="24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NumberFormat="1" applyFont="1" applyFill="1" applyBorder="1" applyAlignment="1" applyProtection="1">
      <alignment horizontal="center" vertical="center" wrapText="1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49" fontId="2" fillId="0" borderId="10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2" xfId="27" applyNumberFormat="1" applyFont="1" applyFill="1" applyBorder="1" applyAlignment="1" applyProtection="1">
      <alignment horizontal="left" vertical="center" wrapText="1"/>
      <protection/>
    </xf>
    <xf numFmtId="0" fontId="2" fillId="0" borderId="10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center" vertical="center" wrapText="1"/>
      <protection/>
    </xf>
    <xf numFmtId="176" fontId="2" fillId="0" borderId="12" xfId="27" applyNumberFormat="1" applyFont="1" applyFill="1" applyBorder="1" applyAlignment="1" applyProtection="1">
      <alignment horizontal="righ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8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8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8" fontId="2" fillId="8" borderId="0" xfId="27" applyNumberFormat="1" applyFont="1" applyFill="1" applyAlignment="1">
      <alignment vertical="center"/>
      <protection/>
    </xf>
    <xf numFmtId="0" fontId="1" fillId="0" borderId="14" xfId="27" applyFont="1" applyBorder="1" applyAlignment="1">
      <alignment horizontal="left" vertical="center" wrapText="1"/>
      <protection/>
    </xf>
    <xf numFmtId="0" fontId="2" fillId="0" borderId="14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1" fillId="8" borderId="11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0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 wrapText="1"/>
      <protection/>
    </xf>
    <xf numFmtId="49" fontId="2" fillId="0" borderId="22" xfId="61" applyNumberFormat="1" applyFont="1" applyFill="1" applyBorder="1" applyAlignment="1">
      <alignment horizontal="left" vertical="center"/>
      <protection/>
    </xf>
    <xf numFmtId="49" fontId="2" fillId="0" borderId="0" xfId="61" applyNumberFormat="1" applyFont="1" applyFill="1" applyAlignment="1">
      <alignment horizontal="left"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20" xfId="61" applyFont="1" applyFill="1" applyBorder="1" applyAlignment="1">
      <alignment horizontal="centerContinuous" vertical="center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0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0" xfId="61" applyNumberFormat="1" applyFont="1" applyFill="1" applyBorder="1" applyAlignment="1" applyProtection="1">
      <alignment horizontal="center" vertical="center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49" fontId="2" fillId="0" borderId="10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2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0" xfId="61" applyNumberFormat="1" applyFont="1" applyFill="1" applyBorder="1" applyAlignment="1" applyProtection="1">
      <alignment horizontal="right" vertical="center" wrapText="1"/>
      <protection/>
    </xf>
    <xf numFmtId="49" fontId="2" fillId="8" borderId="0" xfId="61" applyNumberFormat="1" applyFont="1" applyFill="1" applyAlignment="1">
      <alignment horizontal="center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178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2" fillId="8" borderId="14" xfId="61" applyNumberFormat="1" applyFont="1" applyFill="1" applyBorder="1" applyAlignment="1" applyProtection="1">
      <alignment horizontal="center" vertical="center" wrapText="1"/>
      <protection/>
    </xf>
    <xf numFmtId="0" fontId="2" fillId="8" borderId="12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8" fontId="2" fillId="8" borderId="0" xfId="61" applyNumberFormat="1" applyFont="1" applyFill="1" applyAlignment="1">
      <alignment vertical="center"/>
      <protection/>
    </xf>
    <xf numFmtId="0" fontId="1" fillId="0" borderId="14" xfId="61" applyFont="1" applyBorder="1" applyAlignment="1">
      <alignment horizontal="left" vertical="center" wrapText="1"/>
      <protection/>
    </xf>
    <xf numFmtId="0" fontId="2" fillId="0" borderId="14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5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0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7" applyFont="1" applyFill="1">
      <alignment vertical="center"/>
      <protection/>
    </xf>
    <xf numFmtId="0" fontId="1" fillId="0" borderId="0" xfId="77" applyFont="1">
      <alignment vertical="center"/>
      <protection/>
    </xf>
    <xf numFmtId="0" fontId="1" fillId="0" borderId="0" xfId="77">
      <alignment vertical="center"/>
      <protection/>
    </xf>
    <xf numFmtId="0" fontId="1" fillId="0" borderId="0" xfId="77" applyAlignment="1">
      <alignment horizontal="center" vertical="center"/>
      <protection/>
    </xf>
    <xf numFmtId="0" fontId="2" fillId="0" borderId="0" xfId="77" applyFont="1" applyAlignment="1">
      <alignment horizontal="right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5" fillId="0" borderId="0" xfId="77" applyFont="1" applyFill="1" applyAlignment="1" applyProtection="1">
      <alignment horizontal="center" vertical="center" wrapText="1"/>
      <protection/>
    </xf>
    <xf numFmtId="0" fontId="2" fillId="0" borderId="14" xfId="77" applyFont="1" applyBorder="1" applyAlignment="1">
      <alignment horizontal="left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8" borderId="9" xfId="77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18" xfId="77" applyFont="1" applyFill="1" applyBorder="1" applyAlignment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/>
    </xf>
    <xf numFmtId="176" fontId="2" fillId="0" borderId="10" xfId="77" applyNumberFormat="1" applyFont="1" applyFill="1" applyBorder="1" applyAlignment="1" applyProtection="1">
      <alignment horizontal="right" vertical="center" wrapText="1"/>
      <protection/>
    </xf>
    <xf numFmtId="0" fontId="2" fillId="8" borderId="23" xfId="77" applyFont="1" applyFill="1" applyBorder="1" applyAlignment="1">
      <alignment horizontal="center" vertical="center" wrapText="1"/>
      <protection/>
    </xf>
    <xf numFmtId="0" fontId="1" fillId="0" borderId="9" xfId="77" applyFont="1" applyBorder="1" applyAlignment="1">
      <alignment horizontal="right" vertical="center"/>
      <protection/>
    </xf>
    <xf numFmtId="179" fontId="2" fillId="0" borderId="9" xfId="77" applyNumberFormat="1" applyFont="1" applyFill="1" applyBorder="1" applyAlignment="1" applyProtection="1">
      <alignment horizontal="right" vertical="center"/>
      <protection/>
    </xf>
    <xf numFmtId="0" fontId="2" fillId="0" borderId="9" xfId="77" applyFont="1" applyFill="1" applyBorder="1" applyAlignment="1">
      <alignment horizontal="right" vertical="center"/>
      <protection/>
    </xf>
    <xf numFmtId="0" fontId="1" fillId="0" borderId="0" xfId="77" applyFont="1" applyAlignment="1">
      <alignment horizontal="center" vertical="center"/>
      <protection/>
    </xf>
    <xf numFmtId="49" fontId="2" fillId="0" borderId="9" xfId="77" applyNumberFormat="1" applyFont="1" applyFill="1" applyBorder="1" applyAlignment="1" applyProtection="1">
      <alignment horizontal="center" vertical="center"/>
      <protection/>
    </xf>
    <xf numFmtId="0" fontId="2" fillId="0" borderId="9" xfId="77" applyFont="1" applyBorder="1" applyAlignment="1">
      <alignment horizontal="right" vertical="center"/>
      <protection/>
    </xf>
    <xf numFmtId="43" fontId="35" fillId="0" borderId="0" xfId="24" applyFont="1" applyAlignment="1">
      <alignment vertical="center"/>
    </xf>
    <xf numFmtId="0" fontId="2" fillId="0" borderId="0" xfId="77" applyFont="1" applyAlignment="1">
      <alignment horizontal="centerContinuous" vertical="center"/>
      <protection/>
    </xf>
    <xf numFmtId="0" fontId="2" fillId="0" borderId="0" xfId="77" applyFont="1" applyAlignment="1">
      <alignment horizontal="center" vertical="center"/>
      <protection/>
    </xf>
    <xf numFmtId="0" fontId="2" fillId="0" borderId="0" xfId="77" applyFont="1" applyFill="1" applyAlignment="1" applyProtection="1">
      <alignment vertical="center" wrapText="1"/>
      <protection/>
    </xf>
    <xf numFmtId="0" fontId="2" fillId="0" borderId="0" xfId="77" applyFont="1" applyFill="1" applyAlignment="1" applyProtection="1">
      <alignment horizontal="right" vertical="center"/>
      <protection/>
    </xf>
    <xf numFmtId="0" fontId="2" fillId="0" borderId="14" xfId="77" applyFont="1" applyFill="1" applyBorder="1" applyAlignment="1" applyProtection="1">
      <alignment wrapText="1"/>
      <protection/>
    </xf>
    <xf numFmtId="0" fontId="2" fillId="0" borderId="14" xfId="77" applyFont="1" applyFill="1" applyBorder="1" applyAlignment="1" applyProtection="1">
      <alignment horizontal="right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 applyProtection="1">
      <alignment horizontal="center" vertical="center" wrapText="1"/>
      <protection/>
    </xf>
    <xf numFmtId="0" fontId="2" fillId="8" borderId="9" xfId="77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77" applyFont="1" applyFill="1" applyAlignment="1">
      <alignment horizontal="centerContinuous" vertical="center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176" fontId="2" fillId="18" borderId="9" xfId="76" applyNumberFormat="1" applyFont="1" applyFill="1" applyBorder="1" applyAlignment="1">
      <alignment horizontal="right" vertical="center" wrapText="1"/>
      <protection/>
    </xf>
    <xf numFmtId="0" fontId="1" fillId="0" borderId="0" xfId="54" applyFont="1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Font="1" applyFill="1" applyBorder="1" applyAlignment="1" applyProtection="1">
      <alignment horizontal="center" vertical="center" wrapText="1"/>
      <protection/>
    </xf>
    <xf numFmtId="0" fontId="2" fillId="8" borderId="9" xfId="54" applyFont="1" applyFill="1" applyBorder="1" applyAlignment="1" applyProtection="1">
      <alignment horizontal="center" vertical="center"/>
      <protection/>
    </xf>
    <xf numFmtId="176" fontId="2" fillId="0" borderId="10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43" fontId="34" fillId="0" borderId="0" xfId="24" applyFont="1" applyAlignment="1">
      <alignment horizontal="center" vertical="center"/>
    </xf>
    <xf numFmtId="0" fontId="2" fillId="0" borderId="14" xfId="54" applyFont="1" applyFill="1" applyBorder="1" applyAlignment="1" applyProtection="1">
      <alignment horizontal="right" vertical="center"/>
      <protection/>
    </xf>
    <xf numFmtId="179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right" vertical="center" wrapText="1"/>
    </xf>
    <xf numFmtId="18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0" xfId="72" applyFont="1" applyAlignment="1">
      <alignment horizontal="centerContinuous" vertical="center"/>
      <protection/>
    </xf>
    <xf numFmtId="0" fontId="2" fillId="0" borderId="0" xfId="72" applyFont="1" applyAlignment="1">
      <alignment horizontal="right" vertical="center" wrapText="1"/>
      <protection/>
    </xf>
    <xf numFmtId="0" fontId="5" fillId="0" borderId="0" xfId="72" applyFont="1" applyFill="1" applyAlignment="1" applyProtection="1">
      <alignment horizontal="center" vertical="center"/>
      <protection/>
    </xf>
    <xf numFmtId="0" fontId="2" fillId="0" borderId="0" xfId="72" applyFont="1" applyAlignment="1">
      <alignment horizontal="left" vertical="center" wrapText="1"/>
      <protection/>
    </xf>
    <xf numFmtId="0" fontId="2" fillId="8" borderId="9" xfId="72" applyFont="1" applyFill="1" applyBorder="1" applyAlignment="1">
      <alignment horizontal="center" vertical="center" wrapText="1"/>
      <protection/>
    </xf>
    <xf numFmtId="0" fontId="2" fillId="8" borderId="9" xfId="72" applyFont="1" applyFill="1" applyBorder="1" applyAlignment="1" applyProtection="1">
      <alignment horizontal="center" vertical="center" wrapText="1"/>
      <protection/>
    </xf>
    <xf numFmtId="176" fontId="2" fillId="0" borderId="9" xfId="72" applyNumberFormat="1" applyFont="1" applyFill="1" applyBorder="1" applyAlignment="1" applyProtection="1">
      <alignment horizontal="right" vertical="center" wrapText="1"/>
      <protection/>
    </xf>
    <xf numFmtId="176" fontId="2" fillId="0" borderId="9" xfId="72" applyNumberFormat="1" applyFont="1" applyBorder="1" applyAlignment="1">
      <alignment horizontal="right" vertical="center"/>
      <protection/>
    </xf>
    <xf numFmtId="43" fontId="34" fillId="0" borderId="0" xfId="24" applyFont="1" applyAlignment="1">
      <alignment horizontal="right" vertical="center"/>
    </xf>
    <xf numFmtId="0" fontId="2" fillId="0" borderId="0" xfId="72" applyFont="1" applyAlignment="1">
      <alignment horizontal="left" vertical="center"/>
      <protection/>
    </xf>
    <xf numFmtId="176" fontId="2" fillId="0" borderId="9" xfId="72" applyNumberFormat="1" applyFont="1" applyFill="1" applyBorder="1" applyAlignment="1">
      <alignment horizontal="right" vertical="center"/>
      <protection/>
    </xf>
    <xf numFmtId="0" fontId="2" fillId="0" borderId="0" xfId="72" applyFont="1" applyFill="1" applyAlignment="1" applyProtection="1">
      <alignment horizontal="right" vertical="center" wrapText="1"/>
      <protection/>
    </xf>
    <xf numFmtId="0" fontId="2" fillId="0" borderId="14" xfId="72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0" borderId="0" xfId="75" applyFont="1" applyAlignment="1">
      <alignment horizontal="left" vertical="center" wrapText="1"/>
      <protection/>
    </xf>
    <xf numFmtId="176" fontId="2" fillId="0" borderId="9" xfId="0" applyNumberFormat="1" applyFont="1" applyBorder="1" applyAlignment="1">
      <alignment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40" applyFont="1" applyAlignment="1">
      <alignment horizontal="centerContinuous" vertical="center"/>
      <protection/>
    </xf>
    <xf numFmtId="0" fontId="1" fillId="0" borderId="0" xfId="40">
      <alignment vertical="center"/>
      <protection/>
    </xf>
    <xf numFmtId="0" fontId="2" fillId="0" borderId="0" xfId="40" applyFont="1" applyAlignment="1">
      <alignment horizontal="right" vertical="center" wrapText="1"/>
      <protection/>
    </xf>
    <xf numFmtId="0" fontId="5" fillId="0" borderId="0" xfId="40" applyFont="1" applyFill="1" applyAlignment="1" applyProtection="1">
      <alignment horizontal="center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8" borderId="9" xfId="40" applyFont="1" applyFill="1" applyBorder="1" applyAlignment="1">
      <alignment horizontal="center" vertical="center" wrapText="1"/>
      <protection/>
    </xf>
    <xf numFmtId="0" fontId="2" fillId="8" borderId="9" xfId="40" applyFont="1" applyFill="1" applyBorder="1" applyAlignment="1" applyProtection="1">
      <alignment horizontal="center" vertical="center" wrapText="1"/>
      <protection/>
    </xf>
    <xf numFmtId="0" fontId="2" fillId="8" borderId="9" xfId="40" applyFont="1" applyFill="1" applyBorder="1" applyAlignment="1" applyProtection="1">
      <alignment horizontal="center" vertical="center"/>
      <protection/>
    </xf>
    <xf numFmtId="43" fontId="2" fillId="0" borderId="9" xfId="24" applyFont="1" applyFill="1" applyBorder="1" applyAlignment="1" applyProtection="1">
      <alignment horizontal="right" vertical="center" wrapText="1"/>
      <protection/>
    </xf>
    <xf numFmtId="43" fontId="2" fillId="0" borderId="9" xfId="24" applyFont="1" applyFill="1" applyBorder="1" applyAlignment="1">
      <alignment horizontal="right" vertical="center"/>
    </xf>
    <xf numFmtId="0" fontId="2" fillId="0" borderId="0" xfId="40" applyFont="1" applyFill="1" applyAlignment="1">
      <alignment horizontal="centerContinuous" vertical="center"/>
      <protection/>
    </xf>
    <xf numFmtId="43" fontId="34" fillId="0" borderId="0" xfId="24" applyFont="1" applyFill="1" applyAlignment="1">
      <alignment horizontal="left" vertical="center"/>
    </xf>
    <xf numFmtId="0" fontId="1" fillId="8" borderId="9" xfId="84" applyFont="1" applyFill="1" applyBorder="1" applyAlignment="1">
      <alignment horizontal="center" vertical="center" wrapText="1"/>
      <protection/>
    </xf>
    <xf numFmtId="43" fontId="1" fillId="0" borderId="9" xfId="24" applyFont="1" applyBorder="1" applyAlignment="1">
      <alignment horizontal="right" vertical="center"/>
    </xf>
    <xf numFmtId="0" fontId="2" fillId="0" borderId="0" xfId="40" applyFont="1" applyFill="1" applyAlignment="1">
      <alignment horizontal="left" vertical="center"/>
      <protection/>
    </xf>
    <xf numFmtId="0" fontId="1" fillId="8" borderId="20" xfId="84" applyFont="1" applyFill="1" applyBorder="1" applyAlignment="1">
      <alignment horizontal="center" vertical="center" wrapText="1"/>
      <protection/>
    </xf>
    <xf numFmtId="0" fontId="1" fillId="8" borderId="16" xfId="84" applyFont="1" applyFill="1" applyBorder="1" applyAlignment="1">
      <alignment horizontal="center" vertical="center" wrapText="1"/>
      <protection/>
    </xf>
    <xf numFmtId="0" fontId="1" fillId="8" borderId="18" xfId="84" applyFont="1" applyFill="1" applyBorder="1" applyAlignment="1">
      <alignment horizontal="center" vertical="center" wrapText="1"/>
      <protection/>
    </xf>
    <xf numFmtId="0" fontId="2" fillId="0" borderId="0" xfId="40" applyFont="1" applyFill="1" applyAlignment="1" applyProtection="1">
      <alignment horizontal="right" vertical="center" wrapText="1"/>
      <protection/>
    </xf>
    <xf numFmtId="0" fontId="2" fillId="0" borderId="0" xfId="40" applyFont="1" applyFill="1" applyAlignment="1" applyProtection="1">
      <alignment vertical="center" wrapText="1"/>
      <protection/>
    </xf>
    <xf numFmtId="0" fontId="2" fillId="0" borderId="14" xfId="40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Alignment="1" applyProtection="1">
      <alignment horizontal="center" wrapText="1"/>
      <protection/>
    </xf>
    <xf numFmtId="0" fontId="2" fillId="8" borderId="0" xfId="75" applyFont="1" applyFill="1" applyAlignment="1">
      <alignment vertical="center"/>
      <protection/>
    </xf>
    <xf numFmtId="0" fontId="2" fillId="8" borderId="0" xfId="75" applyFont="1" applyFill="1" applyAlignment="1">
      <alignment horizontal="center" vertical="center"/>
      <protection/>
    </xf>
    <xf numFmtId="177" fontId="2" fillId="8" borderId="0" xfId="75" applyNumberFormat="1" applyFont="1" applyFill="1" applyAlignment="1">
      <alignment horizontal="center" vertical="center"/>
      <protection/>
    </xf>
    <xf numFmtId="181" fontId="2" fillId="8" borderId="0" xfId="75" applyNumberFormat="1" applyFont="1" applyFill="1" applyAlignment="1">
      <alignment horizontal="center" vertical="center"/>
      <protection/>
    </xf>
    <xf numFmtId="4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left" vertical="center"/>
      <protection/>
    </xf>
    <xf numFmtId="178" fontId="2" fillId="8" borderId="0" xfId="75" applyNumberFormat="1" applyFont="1" applyFill="1" applyAlignment="1">
      <alignment horizontal="center" vertical="center"/>
      <protection/>
    </xf>
    <xf numFmtId="0" fontId="1" fillId="0" borderId="0" xfId="75">
      <alignment vertical="center"/>
      <protection/>
    </xf>
    <xf numFmtId="0" fontId="2" fillId="0" borderId="0" xfId="75" applyFont="1" applyAlignment="1">
      <alignment horizontal="center" vertical="center" wrapText="1"/>
      <protection/>
    </xf>
    <xf numFmtId="0" fontId="5" fillId="0" borderId="0" xfId="75" applyFont="1" applyFill="1" applyAlignment="1" applyProtection="1">
      <alignment horizontal="center" vertical="center"/>
      <protection/>
    </xf>
    <xf numFmtId="0" fontId="2" fillId="8" borderId="9" xfId="75" applyFont="1" applyFill="1" applyBorder="1" applyAlignment="1">
      <alignment horizontal="centerContinuous" vertical="center"/>
      <protection/>
    </xf>
    <xf numFmtId="0" fontId="2" fillId="8" borderId="9" xfId="75" applyFont="1" applyFill="1" applyBorder="1" applyAlignment="1" applyProtection="1">
      <alignment horizontal="center" vertical="center" wrapText="1"/>
      <protection/>
    </xf>
    <xf numFmtId="0" fontId="2" fillId="8" borderId="9" xfId="75" applyFont="1" applyFill="1" applyBorder="1" applyAlignment="1" applyProtection="1">
      <alignment horizontal="centerContinuous" vertical="center"/>
      <protection/>
    </xf>
    <xf numFmtId="178" fontId="2" fillId="0" borderId="9" xfId="75" applyNumberFormat="1" applyFont="1" applyFill="1" applyBorder="1" applyAlignment="1">
      <alignment horizontal="center" vertical="center"/>
      <protection/>
    </xf>
    <xf numFmtId="178" fontId="2" fillId="8" borderId="9" xfId="75" applyNumberFormat="1" applyFont="1" applyFill="1" applyBorder="1" applyAlignment="1">
      <alignment horizontal="center" vertical="center"/>
      <protection/>
    </xf>
    <xf numFmtId="43" fontId="34" fillId="8" borderId="0" xfId="24" applyFont="1" applyFill="1" applyAlignment="1">
      <alignment horizontal="center" vertical="center"/>
    </xf>
    <xf numFmtId="0" fontId="1" fillId="0" borderId="0" xfId="75" applyFill="1" applyAlignment="1">
      <alignment vertical="center"/>
      <protection/>
    </xf>
    <xf numFmtId="0" fontId="0" fillId="0" borderId="0" xfId="0" applyAlignment="1">
      <alignment wrapText="1"/>
    </xf>
    <xf numFmtId="177" fontId="2" fillId="8" borderId="0" xfId="75" applyNumberFormat="1" applyFont="1" applyFill="1" applyAlignment="1">
      <alignment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0" borderId="14" xfId="75" applyFont="1" applyBorder="1" applyAlignment="1">
      <alignment horizontal="left" vertical="center"/>
      <protection/>
    </xf>
    <xf numFmtId="0" fontId="2" fillId="8" borderId="20" xfId="75" applyFont="1" applyFill="1" applyBorder="1" applyAlignment="1" applyProtection="1">
      <alignment horizontal="center" vertical="center" wrapText="1"/>
      <protection/>
    </xf>
    <xf numFmtId="0" fontId="2" fillId="8" borderId="16" xfId="75" applyFont="1" applyFill="1" applyBorder="1" applyAlignment="1" applyProtection="1">
      <alignment horizontal="center" vertical="center" wrapText="1"/>
      <protection/>
    </xf>
    <xf numFmtId="0" fontId="2" fillId="8" borderId="18" xfId="75" applyFont="1" applyFill="1" applyBorder="1" applyAlignment="1" applyProtection="1">
      <alignment horizontal="center" vertical="center" wrapText="1"/>
      <protection/>
    </xf>
    <xf numFmtId="0" fontId="2" fillId="0" borderId="20" xfId="75" applyFont="1" applyFill="1" applyBorder="1" applyAlignment="1">
      <alignment horizontal="center" vertical="center" wrapText="1"/>
      <protection/>
    </xf>
    <xf numFmtId="0" fontId="2" fillId="8" borderId="20" xfId="75" applyFont="1" applyFill="1" applyBorder="1" applyAlignment="1">
      <alignment horizontal="center" vertical="center" wrapText="1"/>
      <protection/>
    </xf>
    <xf numFmtId="182" fontId="2" fillId="0" borderId="10" xfId="75" applyNumberFormat="1" applyFont="1" applyFill="1" applyBorder="1" applyAlignment="1" applyProtection="1">
      <alignment horizontal="right" vertical="center" wrapText="1"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0" fontId="2" fillId="8" borderId="9" xfId="75" applyFont="1" applyFill="1" applyBorder="1" applyAlignment="1">
      <alignment horizontal="center" vertical="center" wrapText="1"/>
      <protection/>
    </xf>
    <xf numFmtId="177" fontId="2" fillId="0" borderId="0" xfId="75" applyNumberFormat="1" applyFont="1" applyFill="1" applyAlignment="1">
      <alignment horizontal="center" vertical="center" wrapText="1"/>
      <protection/>
    </xf>
    <xf numFmtId="181" fontId="2" fillId="0" borderId="0" xfId="75" applyNumberFormat="1" applyFont="1" applyFill="1" applyAlignment="1">
      <alignment horizontal="center" vertical="center" wrapText="1"/>
      <protection/>
    </xf>
    <xf numFmtId="49" fontId="2" fillId="0" borderId="0" xfId="75" applyNumberFormat="1" applyFont="1" applyFill="1" applyAlignment="1">
      <alignment horizontal="center" vertical="center" wrapText="1"/>
      <protection/>
    </xf>
    <xf numFmtId="0" fontId="2" fillId="0" borderId="0" xfId="75" applyFont="1" applyFill="1" applyAlignment="1">
      <alignment horizontal="left" vertical="center" wrapText="1"/>
      <protection/>
    </xf>
    <xf numFmtId="178" fontId="2" fillId="0" borderId="0" xfId="75" applyNumberFormat="1" applyFont="1" applyFill="1" applyAlignment="1">
      <alignment horizontal="center" vertical="center" wrapText="1"/>
      <protection/>
    </xf>
    <xf numFmtId="178" fontId="34" fillId="8" borderId="0" xfId="75" applyNumberFormat="1" applyFont="1" applyFill="1" applyAlignment="1">
      <alignment horizontal="center" vertical="center" wrapText="1"/>
      <protection/>
    </xf>
    <xf numFmtId="177" fontId="2" fillId="0" borderId="0" xfId="75" applyNumberFormat="1" applyFont="1" applyFill="1" applyAlignment="1">
      <alignment horizontal="center" vertical="center"/>
      <protection/>
    </xf>
    <xf numFmtId="181" fontId="2" fillId="0" borderId="0" xfId="75" applyNumberFormat="1" applyFont="1" applyFill="1" applyAlignment="1">
      <alignment horizontal="center" vertical="center"/>
      <protection/>
    </xf>
    <xf numFmtId="49" fontId="2" fillId="0" borderId="0" xfId="75" applyNumberFormat="1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left" vertical="center"/>
      <protection/>
    </xf>
    <xf numFmtId="43" fontId="34" fillId="0" borderId="0" xfId="24" applyFont="1" applyFill="1" applyAlignment="1">
      <alignment horizontal="center" vertical="center"/>
    </xf>
    <xf numFmtId="178" fontId="2" fillId="0" borderId="0" xfId="75" applyNumberFormat="1" applyFont="1" applyFill="1" applyAlignment="1">
      <alignment horizontal="center" vertical="center"/>
      <protection/>
    </xf>
    <xf numFmtId="182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14" xfId="75" applyFont="1" applyFill="1" applyBorder="1" applyAlignment="1" applyProtection="1">
      <alignment vertical="center"/>
      <protection/>
    </xf>
    <xf numFmtId="0" fontId="2" fillId="8" borderId="9" xfId="75" applyFont="1" applyFill="1" applyBorder="1" applyAlignment="1">
      <alignment horizontal="center" vertical="center"/>
      <protection/>
    </xf>
    <xf numFmtId="176" fontId="1" fillId="0" borderId="9" xfId="75" applyNumberFormat="1" applyFont="1" applyFill="1" applyBorder="1" applyAlignment="1" applyProtection="1">
      <alignment horizontal="right" vertical="center" wrapText="1"/>
      <protection/>
    </xf>
    <xf numFmtId="0" fontId="1" fillId="0" borderId="0" xfId="75" applyFill="1" applyAlignment="1">
      <alignment vertical="center" wrapText="1"/>
      <protection/>
    </xf>
    <xf numFmtId="0" fontId="2" fillId="8" borderId="0" xfId="75" applyFont="1" applyFill="1" applyAlignment="1">
      <alignment horizontal="center" vertical="center" wrapText="1"/>
      <protection/>
    </xf>
    <xf numFmtId="0" fontId="1" fillId="0" borderId="0" xfId="75" applyFill="1">
      <alignment vertical="center"/>
      <protection/>
    </xf>
    <xf numFmtId="0" fontId="1" fillId="0" borderId="0" xfId="75" applyAlignment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top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4" fillId="8" borderId="9" xfId="0" applyFont="1" applyFill="1" applyBorder="1" applyAlignment="1" applyProtection="1">
      <alignment horizontal="centerContinuous" vertical="center"/>
      <protection/>
    </xf>
    <xf numFmtId="0" fontId="4" fillId="8" borderId="9" xfId="0" applyFont="1" applyFill="1" applyBorder="1" applyAlignment="1" applyProtection="1">
      <alignment horizontal="center" vertical="center" wrapText="1"/>
      <protection/>
    </xf>
    <xf numFmtId="0" fontId="4" fillId="8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left"/>
      <protection/>
    </xf>
    <xf numFmtId="43" fontId="36" fillId="0" borderId="0" xfId="24" applyFont="1" applyAlignment="1">
      <alignment/>
    </xf>
    <xf numFmtId="176" fontId="34" fillId="0" borderId="0" xfId="81" applyNumberFormat="1" applyFont="1" applyFill="1" applyAlignment="1">
      <alignment horizontal="left" vertical="center"/>
      <protection/>
    </xf>
    <xf numFmtId="0" fontId="1" fillId="0" borderId="0" xfId="76" applyFont="1" applyFill="1" applyAlignment="1">
      <alignment vertical="center"/>
      <protection/>
    </xf>
    <xf numFmtId="0" fontId="1" fillId="0" borderId="0" xfId="76" applyFill="1" applyAlignment="1">
      <alignment vertical="center"/>
      <protection/>
    </xf>
    <xf numFmtId="0" fontId="2" fillId="0" borderId="0" xfId="76" applyFont="1" applyAlignment="1">
      <alignment horizontal="center" vertical="center"/>
      <protection/>
    </xf>
    <xf numFmtId="0" fontId="2" fillId="0" borderId="0" xfId="76" applyFont="1" applyAlignment="1">
      <alignment horizontal="centerContinuous" vertical="center"/>
      <protection/>
    </xf>
    <xf numFmtId="0" fontId="1" fillId="0" borderId="0" xfId="76">
      <alignment vertical="center"/>
      <protection/>
    </xf>
    <xf numFmtId="0" fontId="5" fillId="0" borderId="0" xfId="76" applyFont="1" applyFill="1" applyAlignment="1" applyProtection="1">
      <alignment horizontal="center" vertical="center"/>
      <protection/>
    </xf>
    <xf numFmtId="0" fontId="2" fillId="0" borderId="0" xfId="76" applyFont="1" applyAlignment="1">
      <alignment horizontal="left" vertical="center"/>
      <protection/>
    </xf>
    <xf numFmtId="0" fontId="2" fillId="8" borderId="20" xfId="76" applyFont="1" applyFill="1" applyBorder="1" applyAlignment="1">
      <alignment horizontal="center" vertical="center" wrapText="1"/>
      <protection/>
    </xf>
    <xf numFmtId="0" fontId="2" fillId="8" borderId="23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 applyProtection="1">
      <alignment horizontal="center" vertical="center" wrapText="1"/>
      <protection/>
    </xf>
    <xf numFmtId="0" fontId="2" fillId="8" borderId="9" xfId="76" applyFont="1" applyFill="1" applyBorder="1" applyAlignment="1" applyProtection="1">
      <alignment horizontal="center" vertical="center"/>
      <protection/>
    </xf>
    <xf numFmtId="0" fontId="2" fillId="8" borderId="11" xfId="76" applyFont="1" applyFill="1" applyBorder="1" applyAlignment="1" applyProtection="1">
      <alignment horizontal="center" vertical="center" wrapText="1"/>
      <protection/>
    </xf>
    <xf numFmtId="49" fontId="2" fillId="0" borderId="9" xfId="81" applyNumberFormat="1" applyFont="1" applyFill="1" applyBorder="1" applyAlignment="1" applyProtection="1">
      <alignment horizontal="left" vertical="center" wrapText="1"/>
      <protection/>
    </xf>
    <xf numFmtId="0" fontId="2" fillId="0" borderId="9" xfId="81" applyFont="1" applyFill="1" applyBorder="1" applyAlignment="1" applyProtection="1">
      <alignment horizontal="left" vertical="center" wrapText="1"/>
      <protection/>
    </xf>
    <xf numFmtId="0" fontId="2" fillId="0" borderId="0" xfId="76" applyFont="1" applyFill="1" applyAlignment="1">
      <alignment horizontal="center" vertical="center"/>
      <protection/>
    </xf>
    <xf numFmtId="0" fontId="2" fillId="0" borderId="14" xfId="76" applyFont="1" applyFill="1" applyBorder="1" applyAlignment="1" applyProtection="1">
      <alignment horizontal="right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183" fontId="2" fillId="0" borderId="9" xfId="0" applyNumberFormat="1" applyFont="1" applyFill="1" applyBorder="1" applyAlignment="1">
      <alignment horizontal="center" vertical="center" wrapText="1"/>
    </xf>
    <xf numFmtId="183" fontId="2" fillId="0" borderId="9" xfId="0" applyNumberFormat="1" applyFont="1" applyFill="1" applyBorder="1" applyAlignment="1">
      <alignment horizontal="right" vertical="center" wrapText="1"/>
    </xf>
    <xf numFmtId="176" fontId="34" fillId="0" borderId="0" xfId="81" applyNumberFormat="1" applyFont="1" applyFill="1" applyBorder="1" applyAlignment="1">
      <alignment horizontal="left" vertical="center"/>
      <protection/>
    </xf>
    <xf numFmtId="18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2" fillId="0" borderId="0" xfId="74" applyFont="1" applyFill="1" applyAlignment="1">
      <alignment horizontal="centerContinuous" vertical="center"/>
      <protection/>
    </xf>
    <xf numFmtId="0" fontId="2" fillId="0" borderId="0" xfId="74" applyFont="1" applyAlignment="1">
      <alignment horizontal="left" vertical="center"/>
      <protection/>
    </xf>
    <xf numFmtId="0" fontId="2" fillId="0" borderId="0" xfId="74" applyFont="1" applyAlignment="1">
      <alignment horizontal="right" vertical="center"/>
      <protection/>
    </xf>
    <xf numFmtId="0" fontId="2" fillId="0" borderId="0" xfId="74" applyFont="1" applyAlignment="1">
      <alignment horizontal="centerContinuous" vertical="center"/>
      <protection/>
    </xf>
    <xf numFmtId="0" fontId="2" fillId="0" borderId="0" xfId="74" applyFont="1" applyAlignment="1">
      <alignment horizontal="right" vertical="center" wrapText="1"/>
      <protection/>
    </xf>
    <xf numFmtId="0" fontId="5" fillId="0" borderId="0" xfId="74" applyFont="1" applyFill="1" applyAlignment="1" applyProtection="1">
      <alignment horizontal="center" vertical="center" wrapText="1"/>
      <protection/>
    </xf>
    <xf numFmtId="0" fontId="2" fillId="0" borderId="0" xfId="74" applyFont="1" applyAlignment="1">
      <alignment horizontal="left" vertical="center" wrapText="1"/>
      <protection/>
    </xf>
    <xf numFmtId="0" fontId="2" fillId="8" borderId="18" xfId="74" applyFont="1" applyFill="1" applyBorder="1" applyAlignment="1">
      <alignment horizontal="center" vertical="center" wrapText="1"/>
      <protection/>
    </xf>
    <xf numFmtId="0" fontId="2" fillId="8" borderId="18" xfId="74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 applyProtection="1">
      <alignment horizontal="right" vertical="center" wrapText="1"/>
      <protection/>
    </xf>
    <xf numFmtId="176" fontId="2" fillId="0" borderId="9" xfId="74" applyNumberFormat="1" applyFont="1" applyFill="1" applyBorder="1" applyAlignment="1" applyProtection="1">
      <alignment horizontal="right" vertical="center" wrapText="1"/>
      <protection/>
    </xf>
    <xf numFmtId="43" fontId="34" fillId="0" borderId="0" xfId="24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9" xfId="74" applyFont="1" applyFill="1" applyBorder="1" applyAlignment="1" applyProtection="1">
      <alignment horizontal="center" vertical="center" wrapText="1"/>
      <protection/>
    </xf>
    <xf numFmtId="0" fontId="2" fillId="0" borderId="0" xfId="74" applyFont="1" applyFill="1" applyAlignment="1">
      <alignment horizontal="left" vertical="center" wrapText="1"/>
      <protection/>
    </xf>
    <xf numFmtId="0" fontId="2" fillId="0" borderId="0" xfId="74" applyFont="1" applyFill="1" applyAlignment="1" applyProtection="1">
      <alignment vertical="center" wrapText="1"/>
      <protection/>
    </xf>
    <xf numFmtId="0" fontId="1" fillId="0" borderId="14" xfId="74" applyFont="1" applyFill="1" applyBorder="1" applyAlignment="1" applyProtection="1">
      <alignment vertical="center"/>
      <protection/>
    </xf>
    <xf numFmtId="0" fontId="2" fillId="0" borderId="0" xfId="74" applyFont="1" applyFill="1" applyAlignment="1" applyProtection="1">
      <alignment horizontal="center" vertical="center" wrapText="1"/>
      <protection/>
    </xf>
    <xf numFmtId="0" fontId="1" fillId="0" borderId="14" xfId="74" applyFont="1" applyFill="1" applyBorder="1" applyAlignment="1" applyProtection="1">
      <alignment horizontal="center" vertical="center"/>
      <protection/>
    </xf>
    <xf numFmtId="0" fontId="1" fillId="8" borderId="9" xfId="74" applyFont="1" applyFill="1" applyBorder="1" applyAlignment="1" applyProtection="1">
      <alignment horizontal="center" vertical="center"/>
      <protection/>
    </xf>
    <xf numFmtId="43" fontId="2" fillId="0" borderId="9" xfId="24" applyFont="1" applyBorder="1" applyAlignment="1">
      <alignment horizontal="right" vertical="center"/>
    </xf>
    <xf numFmtId="43" fontId="2" fillId="0" borderId="9" xfId="0" applyNumberFormat="1" applyFont="1" applyBorder="1" applyAlignment="1">
      <alignment/>
    </xf>
    <xf numFmtId="43" fontId="2" fillId="0" borderId="9" xfId="24" applyFont="1" applyBorder="1" applyAlignment="1">
      <alignment/>
    </xf>
    <xf numFmtId="0" fontId="2" fillId="0" borderId="0" xfId="78" applyFont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" fillId="0" borderId="0" xfId="81" applyFont="1" applyAlignment="1">
      <alignment horizontal="centerContinuous" vertical="center"/>
      <protection/>
    </xf>
    <xf numFmtId="0" fontId="1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5" fillId="0" borderId="0" xfId="81" applyFont="1" applyFill="1" applyAlignment="1" applyProtection="1">
      <alignment horizontal="center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0" fontId="2" fillId="8" borderId="9" xfId="81" applyFont="1" applyFill="1" applyBorder="1" applyAlignment="1" applyProtection="1">
      <alignment horizontal="center" vertical="center" wrapText="1"/>
      <protection/>
    </xf>
    <xf numFmtId="0" fontId="2" fillId="8" borderId="9" xfId="81" applyFont="1" applyFill="1" applyBorder="1" applyAlignment="1" applyProtection="1">
      <alignment horizontal="center" vertical="center"/>
      <protection/>
    </xf>
    <xf numFmtId="176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Fill="1" applyAlignment="1">
      <alignment horizontal="left" vertical="center"/>
      <protection/>
    </xf>
    <xf numFmtId="43" fontId="2" fillId="0" borderId="0" xfId="81" applyNumberFormat="1" applyFont="1" applyFill="1" applyAlignment="1">
      <alignment horizontal="left" vertical="top"/>
      <protection/>
    </xf>
    <xf numFmtId="0" fontId="2" fillId="0" borderId="0" xfId="81" applyFont="1" applyFill="1" applyAlignment="1">
      <alignment horizontal="centerContinuous" vertical="center"/>
      <protection/>
    </xf>
    <xf numFmtId="176" fontId="1" fillId="0" borderId="9" xfId="81" applyNumberFormat="1" applyFont="1" applyFill="1" applyBorder="1" applyAlignment="1" applyProtection="1">
      <alignment horizontal="right" vertical="center" wrapText="1"/>
      <protection/>
    </xf>
    <xf numFmtId="0" fontId="1" fillId="0" borderId="0" xfId="81" applyAlignment="1">
      <alignment horizontal="left" vertical="center"/>
      <protection/>
    </xf>
    <xf numFmtId="0" fontId="2" fillId="0" borderId="0" xfId="81" applyFont="1" applyFill="1" applyAlignment="1" applyProtection="1">
      <alignment horizontal="right" vertical="center" wrapText="1"/>
      <protection/>
    </xf>
    <xf numFmtId="0" fontId="2" fillId="0" borderId="0" xfId="81" applyFont="1" applyFill="1" applyAlignment="1" applyProtection="1">
      <alignment vertical="center" wrapText="1"/>
      <protection/>
    </xf>
    <xf numFmtId="0" fontId="2" fillId="0" borderId="14" xfId="81" applyFont="1" applyFill="1" applyBorder="1" applyAlignment="1" applyProtection="1">
      <alignment horizontal="right" vertical="center" wrapText="1"/>
      <protection/>
    </xf>
    <xf numFmtId="0" fontId="2" fillId="0" borderId="0" xfId="81" applyFont="1" applyFill="1" applyAlignment="1" applyProtection="1">
      <alignment horizontal="center" wrapText="1"/>
      <protection/>
    </xf>
    <xf numFmtId="182" fontId="2" fillId="0" borderId="0" xfId="81" applyNumberFormat="1" applyFont="1" applyFill="1" applyAlignment="1">
      <alignment horizontal="right" vertical="center"/>
      <protection/>
    </xf>
    <xf numFmtId="0" fontId="2" fillId="0" borderId="0" xfId="81" applyFont="1" applyAlignment="1">
      <alignment horizontal="left" vertical="center"/>
      <protection/>
    </xf>
    <xf numFmtId="4" fontId="2" fillId="0" borderId="9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right" vertical="center"/>
    </xf>
    <xf numFmtId="0" fontId="2" fillId="8" borderId="0" xfId="78" applyFont="1" applyFill="1" applyAlignment="1">
      <alignment vertical="center"/>
      <protection/>
    </xf>
    <xf numFmtId="49" fontId="2" fillId="8" borderId="0" xfId="78" applyNumberFormat="1" applyFont="1" applyFill="1" applyAlignment="1">
      <alignment horizontal="center" vertical="center"/>
      <protection/>
    </xf>
    <xf numFmtId="0" fontId="2" fillId="8" borderId="0" xfId="78" applyFont="1" applyFill="1" applyAlignment="1">
      <alignment horizontal="left" vertical="center"/>
      <protection/>
    </xf>
    <xf numFmtId="178" fontId="2" fillId="8" borderId="0" xfId="78" applyNumberFormat="1" applyFont="1" applyFill="1" applyAlignment="1">
      <alignment horizontal="center" vertical="center"/>
      <protection/>
    </xf>
    <xf numFmtId="0" fontId="1" fillId="0" borderId="0" xfId="78">
      <alignment vertical="center"/>
      <protection/>
    </xf>
    <xf numFmtId="0" fontId="1" fillId="0" borderId="0" xfId="78" applyFont="1" applyAlignment="1">
      <alignment horizontal="centerContinuous" vertical="center"/>
      <protection/>
    </xf>
    <xf numFmtId="0" fontId="5" fillId="0" borderId="0" xfId="78" applyFont="1" applyFill="1" applyAlignment="1" applyProtection="1">
      <alignment horizontal="center" vertical="center"/>
      <protection/>
    </xf>
    <xf numFmtId="49" fontId="2" fillId="8" borderId="14" xfId="78" applyNumberFormat="1" applyFont="1" applyFill="1" applyBorder="1" applyAlignment="1">
      <alignment horizontal="left" vertical="center"/>
      <protection/>
    </xf>
    <xf numFmtId="0" fontId="2" fillId="8" borderId="20" xfId="78" applyFont="1" applyFill="1" applyBorder="1" applyAlignment="1">
      <alignment horizontal="centerContinuous" vertical="center"/>
      <protection/>
    </xf>
    <xf numFmtId="0" fontId="2" fillId="8" borderId="23" xfId="78" applyFont="1" applyFill="1" applyBorder="1" applyAlignment="1">
      <alignment horizontal="centerContinuous" vertical="center"/>
      <protection/>
    </xf>
    <xf numFmtId="0" fontId="2" fillId="8" borderId="10" xfId="78" applyFont="1" applyFill="1" applyBorder="1" applyAlignment="1" applyProtection="1">
      <alignment horizontal="center" vertical="center" wrapText="1"/>
      <protection/>
    </xf>
    <xf numFmtId="0" fontId="2" fillId="0" borderId="10" xfId="78" applyFont="1" applyFill="1" applyBorder="1" applyAlignment="1" applyProtection="1">
      <alignment horizontal="center" vertical="center" wrapText="1"/>
      <protection/>
    </xf>
    <xf numFmtId="0" fontId="2" fillId="8" borderId="9" xfId="78" applyFont="1" applyFill="1" applyBorder="1" applyAlignment="1" applyProtection="1">
      <alignment horizontal="center" vertical="center" wrapText="1"/>
      <protection/>
    </xf>
    <xf numFmtId="0" fontId="2" fillId="8" borderId="21" xfId="78" applyFont="1" applyFill="1" applyBorder="1" applyAlignment="1">
      <alignment horizontal="centerContinuous" vertical="center"/>
      <protection/>
    </xf>
    <xf numFmtId="0" fontId="2" fillId="8" borderId="10" xfId="78" applyFont="1" applyFill="1" applyBorder="1" applyAlignment="1" applyProtection="1">
      <alignment horizontal="center" vertical="center"/>
      <protection/>
    </xf>
    <xf numFmtId="0" fontId="2" fillId="0" borderId="9" xfId="78" applyFont="1" applyFill="1" applyBorder="1" applyAlignment="1" applyProtection="1">
      <alignment horizontal="center" vertical="center" wrapText="1"/>
      <protection/>
    </xf>
    <xf numFmtId="0" fontId="2" fillId="8" borderId="14" xfId="78" applyFont="1" applyFill="1" applyBorder="1" applyAlignment="1">
      <alignment horizontal="center" vertical="center" wrapText="1"/>
      <protection/>
    </xf>
    <xf numFmtId="178" fontId="2" fillId="8" borderId="0" xfId="78" applyNumberFormat="1" applyFont="1" applyFill="1" applyAlignment="1">
      <alignment vertical="center"/>
      <protection/>
    </xf>
    <xf numFmtId="0" fontId="2" fillId="8" borderId="9" xfId="78" applyFont="1" applyFill="1" applyBorder="1" applyAlignment="1" applyProtection="1">
      <alignment horizontal="center" vertical="center"/>
      <protection/>
    </xf>
    <xf numFmtId="0" fontId="2" fillId="8" borderId="18" xfId="78" applyFont="1" applyFill="1" applyBorder="1" applyAlignment="1" applyProtection="1">
      <alignment horizontal="center" vertical="center" wrapText="1"/>
      <protection/>
    </xf>
    <xf numFmtId="178" fontId="2" fillId="8" borderId="18" xfId="78" applyNumberFormat="1" applyFont="1" applyFill="1" applyBorder="1" applyAlignment="1" applyProtection="1">
      <alignment horizontal="center" vertical="center" wrapText="1"/>
      <protection/>
    </xf>
    <xf numFmtId="0" fontId="2" fillId="8" borderId="20" xfId="78" applyFont="1" applyFill="1" applyBorder="1" applyAlignment="1" applyProtection="1">
      <alignment horizontal="center" vertical="center" wrapText="1"/>
      <protection/>
    </xf>
    <xf numFmtId="178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1" fillId="0" borderId="0" xfId="78" applyFont="1" applyAlignment="1">
      <alignment horizontal="right" vertical="center" wrapText="1"/>
      <protection/>
    </xf>
    <xf numFmtId="0" fontId="1" fillId="0" borderId="14" xfId="78" applyFont="1" applyBorder="1" applyAlignment="1">
      <alignment horizontal="left" vertical="center" wrapText="1"/>
      <protection/>
    </xf>
    <xf numFmtId="0" fontId="2" fillId="8" borderId="14" xfId="78" applyFont="1" applyFill="1" applyBorder="1" applyAlignment="1" applyProtection="1">
      <alignment horizontal="right" vertical="center"/>
      <protection/>
    </xf>
    <xf numFmtId="0" fontId="1" fillId="8" borderId="11" xfId="78" applyFont="1" applyFill="1" applyBorder="1" applyAlignment="1">
      <alignment horizontal="center" vertical="center" wrapText="1"/>
      <protection/>
    </xf>
    <xf numFmtId="0" fontId="1" fillId="8" borderId="18" xfId="78" applyFont="1" applyFill="1" applyBorder="1" applyAlignment="1">
      <alignment horizontal="center" vertical="center" wrapText="1"/>
      <protection/>
    </xf>
    <xf numFmtId="0" fontId="1" fillId="8" borderId="11" xfId="78" applyFont="1" applyFill="1" applyBorder="1" applyAlignment="1" applyProtection="1">
      <alignment horizontal="center" vertical="center" wrapText="1"/>
      <protection locked="0"/>
    </xf>
    <xf numFmtId="0" fontId="1" fillId="8" borderId="9" xfId="78" applyFont="1" applyFill="1" applyBorder="1" applyAlignment="1">
      <alignment horizontal="center" vertical="center" wrapText="1"/>
      <protection/>
    </xf>
    <xf numFmtId="43" fontId="1" fillId="0" borderId="9" xfId="24" applyFont="1" applyFill="1" applyBorder="1" applyAlignment="1">
      <alignment horizontal="centerContinuous" vertical="center"/>
    </xf>
    <xf numFmtId="43" fontId="1" fillId="0" borderId="9" xfId="24" applyFont="1" applyBorder="1" applyAlignment="1">
      <alignment horizontal="centerContinuous" vertical="center"/>
    </xf>
    <xf numFmtId="43" fontId="1" fillId="0" borderId="9" xfId="24" applyFont="1" applyBorder="1" applyAlignment="1">
      <alignment horizontal="left" vertical="center"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5" fillId="0" borderId="0" xfId="79" applyFont="1" applyFill="1" applyAlignment="1" applyProtection="1">
      <alignment horizontal="center" vertical="center"/>
      <protection/>
    </xf>
    <xf numFmtId="0" fontId="2" fillId="0" borderId="0" xfId="79" applyFont="1" applyAlignment="1">
      <alignment horizontal="left" vertical="center" wrapText="1"/>
      <protection/>
    </xf>
    <xf numFmtId="0" fontId="2" fillId="0" borderId="14" xfId="79" applyFont="1" applyBorder="1" applyAlignment="1">
      <alignment horizontal="left" vertical="center" wrapText="1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49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0" fontId="2" fillId="8" borderId="9" xfId="79" applyFont="1" applyFill="1" applyBorder="1" applyAlignment="1" applyProtection="1">
      <alignment horizontal="center" vertical="center" wrapText="1"/>
      <protection/>
    </xf>
    <xf numFmtId="43" fontId="2" fillId="0" borderId="9" xfId="24" applyFont="1" applyFill="1" applyBorder="1" applyAlignment="1">
      <alignment vertical="center"/>
    </xf>
    <xf numFmtId="43" fontId="2" fillId="0" borderId="9" xfId="24" applyFont="1" applyBorder="1" applyAlignment="1">
      <alignment vertical="center"/>
    </xf>
    <xf numFmtId="43" fontId="2" fillId="0" borderId="0" xfId="79" applyNumberFormat="1" applyFont="1" applyAlignment="1">
      <alignment vertical="center"/>
      <protection/>
    </xf>
    <xf numFmtId="0" fontId="2" fillId="0" borderId="0" xfId="79" applyFont="1" applyAlignment="1">
      <alignment horizontal="right" vertical="top"/>
      <protection/>
    </xf>
    <xf numFmtId="0" fontId="2" fillId="0" borderId="14" xfId="79" applyFont="1" applyFill="1" applyBorder="1" applyAlignment="1" applyProtection="1">
      <alignment horizontal="right" vertical="center"/>
      <protection/>
    </xf>
    <xf numFmtId="0" fontId="2" fillId="8" borderId="13" xfId="79" applyFont="1" applyFill="1" applyBorder="1" applyAlignment="1" applyProtection="1">
      <alignment horizontal="center" vertical="center"/>
      <protection/>
    </xf>
    <xf numFmtId="0" fontId="2" fillId="8" borderId="18" xfId="79" applyFont="1" applyFill="1" applyBorder="1" applyAlignment="1" applyProtection="1">
      <alignment horizontal="center" vertical="center"/>
      <protection/>
    </xf>
    <xf numFmtId="0" fontId="2" fillId="8" borderId="10" xfId="79" applyFont="1" applyFill="1" applyBorder="1" applyAlignment="1" applyProtection="1">
      <alignment horizontal="center" vertical="center"/>
      <protection/>
    </xf>
    <xf numFmtId="0" fontId="2" fillId="8" borderId="9" xfId="79" applyFont="1" applyFill="1" applyBorder="1" applyAlignment="1" applyProtection="1">
      <alignment horizontal="center" vertical="center"/>
      <protection/>
    </xf>
    <xf numFmtId="0" fontId="2" fillId="0" borderId="0" xfId="79" applyFont="1" applyAlignment="1">
      <alignment horizontal="center" vertical="center" wrapText="1"/>
      <protection/>
    </xf>
    <xf numFmtId="0" fontId="1" fillId="0" borderId="0" xfId="80" applyFill="1">
      <alignment vertical="center"/>
      <protection/>
    </xf>
    <xf numFmtId="0" fontId="2" fillId="0" borderId="0" xfId="80" applyFont="1" applyAlignment="1">
      <alignment horizontal="centerContinuous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right" vertical="center"/>
      <protection/>
    </xf>
    <xf numFmtId="0" fontId="5" fillId="0" borderId="0" xfId="80" applyFont="1" applyFill="1" applyAlignment="1" applyProtection="1">
      <alignment horizontal="center" vertical="center"/>
      <protection/>
    </xf>
    <xf numFmtId="0" fontId="2" fillId="0" borderId="0" xfId="80" applyFont="1" applyAlignment="1">
      <alignment horizontal="left" vertical="center"/>
      <protection/>
    </xf>
    <xf numFmtId="0" fontId="2" fillId="0" borderId="0" xfId="80" applyFont="1" applyAlignment="1">
      <alignment horizontal="left" vertical="center" wrapText="1"/>
      <protection/>
    </xf>
    <xf numFmtId="0" fontId="2" fillId="0" borderId="14" xfId="80" applyFont="1" applyBorder="1" applyAlignment="1">
      <alignment horizontal="left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 applyProtection="1">
      <alignment horizontal="center" vertical="center" wrapText="1"/>
      <protection/>
    </xf>
    <xf numFmtId="0" fontId="2" fillId="8" borderId="20" xfId="80" applyFont="1" applyFill="1" applyBorder="1" applyAlignment="1">
      <alignment horizontal="center" vertical="center" wrapText="1"/>
      <protection/>
    </xf>
    <xf numFmtId="43" fontId="2" fillId="0" borderId="10" xfId="24" applyFont="1" applyFill="1" applyBorder="1" applyAlignment="1" applyProtection="1">
      <alignment horizontal="right" vertical="center" wrapText="1"/>
      <protection/>
    </xf>
    <xf numFmtId="43" fontId="2" fillId="0" borderId="12" xfId="24" applyFont="1" applyFill="1" applyBorder="1" applyAlignment="1" applyProtection="1">
      <alignment horizontal="right" vertical="center" wrapText="1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12" xfId="80" applyNumberFormat="1" applyFont="1" applyFill="1" applyBorder="1" applyAlignment="1" applyProtection="1">
      <alignment horizontal="left" vertical="center" wrapText="1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0" borderId="0" xfId="80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14" xfId="80" applyFont="1" applyFill="1" applyBorder="1" applyAlignment="1" applyProtection="1">
      <alignment horizontal="right" vertical="center" wrapText="1"/>
      <protection/>
    </xf>
    <xf numFmtId="0" fontId="2" fillId="8" borderId="18" xfId="80" applyFont="1" applyFill="1" applyBorder="1" applyAlignment="1">
      <alignment horizontal="center" vertical="center" wrapText="1"/>
      <protection/>
    </xf>
    <xf numFmtId="0" fontId="1" fillId="0" borderId="18" xfId="80" applyFont="1" applyFill="1" applyBorder="1" applyAlignment="1" applyProtection="1">
      <alignment vertical="center"/>
      <protection/>
    </xf>
    <xf numFmtId="0" fontId="1" fillId="0" borderId="9" xfId="80" applyFont="1" applyFill="1" applyBorder="1" applyAlignment="1" applyProtection="1">
      <alignment vertical="center"/>
      <protection/>
    </xf>
    <xf numFmtId="43" fontId="2" fillId="0" borderId="9" xfId="24" applyFont="1" applyFill="1" applyBorder="1" applyAlignment="1">
      <alignment horizontal="right" vertical="center" wrapText="1"/>
    </xf>
    <xf numFmtId="0" fontId="2" fillId="0" borderId="9" xfId="83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43" fontId="35" fillId="0" borderId="22" xfId="24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常规_E8AF75BCA17C4A7BA79F29CA83B6F5A7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 5" xfId="71"/>
    <cellStyle name="常规_0B6CD2B80CC44853A61EA0F3C70718A7" xfId="72"/>
    <cellStyle name="常规_16D242D3E8CA48A39E7BABAD4C2ADF34" xfId="73"/>
    <cellStyle name="常规_39487248717147F198562F069F2ADD01" xfId="74"/>
    <cellStyle name="常规_76F45534EFC8460DA0F4824A8C8A34BC" xfId="75"/>
    <cellStyle name="常规_895BA4DC252E44F38DB6B1093505760C" xfId="76"/>
    <cellStyle name="常规_9BD24174709145A1A19E8F64762D88B5" xfId="77"/>
    <cellStyle name="常规_AB1B1E38243A4EE5BA45BBBA49A942B7" xfId="78"/>
    <cellStyle name="常规_EA9ADEE351EC4FBE8D6B10FECBD78F3B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="85" zoomScaleNormal="85" workbookViewId="0" topLeftCell="A4">
      <selection activeCell="B27" activeCellId="1" sqref="B8:B14 B2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62"/>
      <c r="B1" s="363"/>
      <c r="C1" s="363"/>
      <c r="D1" s="363"/>
      <c r="E1" s="363"/>
      <c r="H1" s="529" t="s">
        <v>0</v>
      </c>
    </row>
    <row r="2" spans="1:8" ht="20.25" customHeight="1">
      <c r="A2" s="365" t="s">
        <v>1</v>
      </c>
      <c r="B2" s="365"/>
      <c r="C2" s="365"/>
      <c r="D2" s="365"/>
      <c r="E2" s="365"/>
      <c r="F2" s="365"/>
      <c r="G2" s="365"/>
      <c r="H2" s="365"/>
    </row>
    <row r="3" spans="1:8" ht="16.5" customHeight="1">
      <c r="A3" s="366" t="s">
        <v>2</v>
      </c>
      <c r="B3" s="366"/>
      <c r="C3" s="366"/>
      <c r="D3" s="368"/>
      <c r="E3" s="368"/>
      <c r="H3" s="369" t="s">
        <v>3</v>
      </c>
    </row>
    <row r="4" spans="1:8" ht="16.5" customHeight="1">
      <c r="A4" s="370" t="s">
        <v>4</v>
      </c>
      <c r="B4" s="370"/>
      <c r="C4" s="372" t="s">
        <v>5</v>
      </c>
      <c r="D4" s="372"/>
      <c r="E4" s="372"/>
      <c r="F4" s="372"/>
      <c r="G4" s="372"/>
      <c r="H4" s="372"/>
    </row>
    <row r="5" spans="1:8" ht="15" customHeight="1">
      <c r="A5" s="371" t="s">
        <v>6</v>
      </c>
      <c r="B5" s="371" t="s">
        <v>7</v>
      </c>
      <c r="C5" s="372" t="s">
        <v>8</v>
      </c>
      <c r="D5" s="371" t="s">
        <v>7</v>
      </c>
      <c r="E5" s="372" t="s">
        <v>9</v>
      </c>
      <c r="F5" s="371" t="s">
        <v>7</v>
      </c>
      <c r="G5" s="372" t="s">
        <v>10</v>
      </c>
      <c r="H5" s="371" t="s">
        <v>7</v>
      </c>
    </row>
    <row r="6" spans="1:8" s="24" customFormat="1" ht="15" customHeight="1">
      <c r="A6" s="373" t="s">
        <v>11</v>
      </c>
      <c r="B6" s="297">
        <v>14526.280000000002</v>
      </c>
      <c r="C6" s="373" t="s">
        <v>12</v>
      </c>
      <c r="D6" s="297"/>
      <c r="E6" s="373" t="s">
        <v>13</v>
      </c>
      <c r="F6" s="297">
        <v>3099.18</v>
      </c>
      <c r="G6" s="376" t="s">
        <v>14</v>
      </c>
      <c r="H6" s="534">
        <v>2275.9900000000002</v>
      </c>
    </row>
    <row r="7" spans="1:8" s="24" customFormat="1" ht="15" customHeight="1">
      <c r="A7" s="373" t="s">
        <v>15</v>
      </c>
      <c r="B7" s="297">
        <v>14437.280000000002</v>
      </c>
      <c r="C7" s="376" t="s">
        <v>16</v>
      </c>
      <c r="D7" s="297"/>
      <c r="E7" s="373" t="s">
        <v>17</v>
      </c>
      <c r="F7" s="297">
        <v>2275.9900000000002</v>
      </c>
      <c r="G7" s="376" t="s">
        <v>18</v>
      </c>
      <c r="H7" s="534">
        <v>864.93</v>
      </c>
    </row>
    <row r="8" spans="1:8" s="24" customFormat="1" ht="15" customHeight="1">
      <c r="A8" s="373" t="s">
        <v>19</v>
      </c>
      <c r="B8" s="297">
        <v>89</v>
      </c>
      <c r="C8" s="373" t="s">
        <v>20</v>
      </c>
      <c r="D8" s="297"/>
      <c r="E8" s="373" t="s">
        <v>21</v>
      </c>
      <c r="F8" s="297">
        <v>423.93</v>
      </c>
      <c r="G8" s="376" t="s">
        <v>22</v>
      </c>
      <c r="H8" s="534">
        <v>4</v>
      </c>
    </row>
    <row r="9" spans="1:8" s="24" customFormat="1" ht="15" customHeight="1">
      <c r="A9" s="373" t="s">
        <v>23</v>
      </c>
      <c r="B9" s="297"/>
      <c r="C9" s="373" t="s">
        <v>24</v>
      </c>
      <c r="D9" s="297"/>
      <c r="E9" s="373" t="s">
        <v>25</v>
      </c>
      <c r="F9" s="297">
        <v>399.26</v>
      </c>
      <c r="G9" s="376" t="s">
        <v>26</v>
      </c>
      <c r="H9" s="534">
        <v>11301</v>
      </c>
    </row>
    <row r="10" spans="1:8" s="24" customFormat="1" ht="15" customHeight="1">
      <c r="A10" s="373" t="s">
        <v>27</v>
      </c>
      <c r="B10" s="297"/>
      <c r="C10" s="373" t="s">
        <v>28</v>
      </c>
      <c r="D10" s="297"/>
      <c r="E10" s="373" t="s">
        <v>29</v>
      </c>
      <c r="F10" s="297">
        <v>12323.5</v>
      </c>
      <c r="G10" s="376" t="s">
        <v>30</v>
      </c>
      <c r="H10" s="534">
        <v>15</v>
      </c>
    </row>
    <row r="11" spans="1:8" s="24" customFormat="1" ht="15" customHeight="1">
      <c r="A11" s="373" t="s">
        <v>31</v>
      </c>
      <c r="B11" s="297">
        <v>28</v>
      </c>
      <c r="C11" s="373" t="s">
        <v>32</v>
      </c>
      <c r="D11" s="297"/>
      <c r="E11" s="535" t="s">
        <v>33</v>
      </c>
      <c r="F11" s="297">
        <v>441</v>
      </c>
      <c r="G11" s="376" t="s">
        <v>34</v>
      </c>
      <c r="H11" s="534"/>
    </row>
    <row r="12" spans="1:8" s="24" customFormat="1" ht="15" customHeight="1">
      <c r="A12" s="373" t="s">
        <v>35</v>
      </c>
      <c r="B12" s="297">
        <v>70</v>
      </c>
      <c r="C12" s="373" t="s">
        <v>36</v>
      </c>
      <c r="D12" s="297"/>
      <c r="E12" s="535" t="s">
        <v>37</v>
      </c>
      <c r="F12" s="297">
        <v>120</v>
      </c>
      <c r="G12" s="376" t="s">
        <v>38</v>
      </c>
      <c r="H12" s="534">
        <v>120</v>
      </c>
    </row>
    <row r="13" spans="1:8" s="24" customFormat="1" ht="15" customHeight="1">
      <c r="A13" s="373" t="s">
        <v>39</v>
      </c>
      <c r="B13" s="297"/>
      <c r="C13" s="373" t="s">
        <v>40</v>
      </c>
      <c r="D13" s="297"/>
      <c r="E13" s="535" t="s">
        <v>41</v>
      </c>
      <c r="F13" s="297"/>
      <c r="G13" s="376" t="s">
        <v>42</v>
      </c>
      <c r="H13" s="534"/>
    </row>
    <row r="14" spans="1:8" s="24" customFormat="1" ht="15" customHeight="1">
      <c r="A14" s="373" t="s">
        <v>43</v>
      </c>
      <c r="B14" s="297">
        <v>293.9</v>
      </c>
      <c r="C14" s="373" t="s">
        <v>44</v>
      </c>
      <c r="D14" s="297"/>
      <c r="E14" s="535" t="s">
        <v>45</v>
      </c>
      <c r="F14" s="297"/>
      <c r="G14" s="376" t="s">
        <v>46</v>
      </c>
      <c r="H14" s="534">
        <v>399.26</v>
      </c>
    </row>
    <row r="15" spans="1:8" s="24" customFormat="1" ht="15" customHeight="1">
      <c r="A15" s="373"/>
      <c r="B15" s="297"/>
      <c r="C15" s="373" t="s">
        <v>47</v>
      </c>
      <c r="D15" s="297"/>
      <c r="E15" s="535" t="s">
        <v>48</v>
      </c>
      <c r="F15" s="297"/>
      <c r="G15" s="376" t="s">
        <v>49</v>
      </c>
      <c r="H15" s="534"/>
    </row>
    <row r="16" spans="1:8" s="24" customFormat="1" ht="15" customHeight="1">
      <c r="A16" s="378"/>
      <c r="B16" s="297"/>
      <c r="C16" s="373" t="s">
        <v>50</v>
      </c>
      <c r="D16" s="297">
        <v>15441.680000000002</v>
      </c>
      <c r="E16" s="535" t="s">
        <v>51</v>
      </c>
      <c r="F16" s="297">
        <v>11301</v>
      </c>
      <c r="G16" s="376" t="s">
        <v>52</v>
      </c>
      <c r="H16" s="534"/>
    </row>
    <row r="17" spans="1:8" s="24" customFormat="1" ht="15" customHeight="1">
      <c r="A17" s="373"/>
      <c r="B17" s="297"/>
      <c r="C17" s="373" t="s">
        <v>53</v>
      </c>
      <c r="D17" s="297"/>
      <c r="E17" s="535" t="s">
        <v>54</v>
      </c>
      <c r="F17" s="297">
        <v>461.5</v>
      </c>
      <c r="G17" s="376" t="s">
        <v>55</v>
      </c>
      <c r="H17" s="534"/>
    </row>
    <row r="18" spans="1:8" s="24" customFormat="1" ht="15" customHeight="1">
      <c r="A18" s="373"/>
      <c r="B18" s="297"/>
      <c r="C18" s="379" t="s">
        <v>56</v>
      </c>
      <c r="D18" s="297"/>
      <c r="E18" s="373" t="s">
        <v>57</v>
      </c>
      <c r="F18" s="297">
        <v>4</v>
      </c>
      <c r="G18" s="376" t="s">
        <v>58</v>
      </c>
      <c r="H18" s="534"/>
    </row>
    <row r="19" spans="1:8" s="24" customFormat="1" ht="15" customHeight="1">
      <c r="A19" s="378"/>
      <c r="B19" s="297"/>
      <c r="C19" s="379" t="s">
        <v>59</v>
      </c>
      <c r="D19" s="297"/>
      <c r="E19" s="373" t="s">
        <v>60</v>
      </c>
      <c r="F19" s="297">
        <v>15</v>
      </c>
      <c r="G19" s="376" t="s">
        <v>61</v>
      </c>
      <c r="H19" s="534"/>
    </row>
    <row r="20" spans="1:8" s="24" customFormat="1" ht="15" customHeight="1">
      <c r="A20" s="378"/>
      <c r="B20" s="297"/>
      <c r="C20" s="379" t="s">
        <v>62</v>
      </c>
      <c r="D20" s="297"/>
      <c r="E20" s="373" t="s">
        <v>63</v>
      </c>
      <c r="F20" s="297"/>
      <c r="G20" s="376" t="s">
        <v>64</v>
      </c>
      <c r="H20" s="534">
        <v>461.5</v>
      </c>
    </row>
    <row r="21" spans="1:8" s="24" customFormat="1" ht="15" customHeight="1">
      <c r="A21" s="373"/>
      <c r="B21" s="297"/>
      <c r="C21" s="379" t="s">
        <v>65</v>
      </c>
      <c r="D21" s="297"/>
      <c r="E21" s="373"/>
      <c r="F21" s="297"/>
      <c r="G21" s="376"/>
      <c r="H21" s="534"/>
    </row>
    <row r="22" spans="1:8" s="24" customFormat="1" ht="15" customHeight="1">
      <c r="A22" s="373"/>
      <c r="B22" s="297"/>
      <c r="C22" s="379" t="s">
        <v>66</v>
      </c>
      <c r="D22" s="297"/>
      <c r="E22" s="373"/>
      <c r="F22" s="297"/>
      <c r="G22" s="376"/>
      <c r="H22" s="534"/>
    </row>
    <row r="23" spans="1:8" s="24" customFormat="1" ht="15" customHeight="1">
      <c r="A23" s="373"/>
      <c r="B23" s="297"/>
      <c r="C23" s="379" t="s">
        <v>67</v>
      </c>
      <c r="D23" s="297"/>
      <c r="E23" s="373"/>
      <c r="F23" s="297"/>
      <c r="G23" s="376"/>
      <c r="H23" s="534"/>
    </row>
    <row r="24" spans="1:8" s="24" customFormat="1" ht="15" customHeight="1">
      <c r="A24" s="373"/>
      <c r="B24" s="297"/>
      <c r="C24" s="379" t="s">
        <v>68</v>
      </c>
      <c r="D24" s="297"/>
      <c r="E24" s="373"/>
      <c r="F24" s="297"/>
      <c r="G24" s="376"/>
      <c r="H24" s="534"/>
    </row>
    <row r="25" spans="1:8" s="24" customFormat="1" ht="15" customHeight="1">
      <c r="A25" s="373"/>
      <c r="B25" s="297"/>
      <c r="C25" s="379" t="s">
        <v>69</v>
      </c>
      <c r="D25" s="297"/>
      <c r="E25" s="373"/>
      <c r="F25" s="297"/>
      <c r="G25" s="376"/>
      <c r="H25" s="534"/>
    </row>
    <row r="26" spans="1:8" s="24" customFormat="1" ht="15" customHeight="1">
      <c r="A26" s="380" t="s">
        <v>70</v>
      </c>
      <c r="B26" s="297">
        <f>B6+B9+B10+B11+B12+B13+B14</f>
        <v>14918.180000000002</v>
      </c>
      <c r="C26" s="380" t="s">
        <v>71</v>
      </c>
      <c r="D26" s="297">
        <f>SUM(D6:D25)</f>
        <v>15441.680000000002</v>
      </c>
      <c r="E26" s="380" t="s">
        <v>71</v>
      </c>
      <c r="F26" s="297">
        <f>F6+F10+F18+F19+F20</f>
        <v>15441.68</v>
      </c>
      <c r="G26" s="536" t="s">
        <v>72</v>
      </c>
      <c r="H26" s="534">
        <f>SUM(H6:H25)</f>
        <v>15441.68</v>
      </c>
    </row>
    <row r="27" spans="1:8" s="24" customFormat="1" ht="15" customHeight="1">
      <c r="A27" s="373" t="s">
        <v>73</v>
      </c>
      <c r="B27" s="297">
        <v>523.5</v>
      </c>
      <c r="C27" s="373"/>
      <c r="D27" s="297"/>
      <c r="E27" s="373"/>
      <c r="F27" s="297"/>
      <c r="G27" s="536"/>
      <c r="H27" s="534"/>
    </row>
    <row r="28" spans="1:8" s="24" customFormat="1" ht="13.5" customHeight="1">
      <c r="A28" s="380" t="s">
        <v>74</v>
      </c>
      <c r="B28" s="297">
        <v>15441.680000000002</v>
      </c>
      <c r="C28" s="380" t="s">
        <v>75</v>
      </c>
      <c r="D28" s="297">
        <v>15441.680000000002</v>
      </c>
      <c r="E28" s="380" t="s">
        <v>75</v>
      </c>
      <c r="F28" s="297">
        <v>15441.68</v>
      </c>
      <c r="G28" s="536" t="s">
        <v>75</v>
      </c>
      <c r="H28" s="534">
        <v>15441.68</v>
      </c>
    </row>
    <row r="29" spans="1:6" ht="14.25" customHeight="1">
      <c r="A29" s="537"/>
      <c r="B29" s="538"/>
      <c r="C29" s="538"/>
      <c r="D29" s="538"/>
      <c r="E29" s="538"/>
      <c r="F29" s="538"/>
    </row>
    <row r="30" ht="15">
      <c r="A30" s="382"/>
    </row>
    <row r="31" ht="15">
      <c r="A31" s="539"/>
    </row>
  </sheetData>
  <sheetProtection formatCells="0" formatColumns="0" formatRows="0"/>
  <mergeCells count="3">
    <mergeCell ref="A2:H2"/>
    <mergeCell ref="A3:C3"/>
    <mergeCell ref="C4:H4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2"/>
  <sheetViews>
    <sheetView showGridLines="0" showZeros="0" workbookViewId="0" topLeftCell="A1">
      <selection activeCell="P18" sqref="P18"/>
    </sheetView>
  </sheetViews>
  <sheetFormatPr defaultColWidth="6.875" defaultRowHeight="22.5" customHeight="1"/>
  <cols>
    <col min="1" max="3" width="3.625" style="386" customWidth="1"/>
    <col min="4" max="4" width="11.125" style="386" customWidth="1"/>
    <col min="5" max="5" width="22.875" style="386" customWidth="1"/>
    <col min="6" max="6" width="12.125" style="386" customWidth="1"/>
    <col min="7" max="12" width="10.375" style="386" customWidth="1"/>
    <col min="13" max="246" width="6.75390625" style="386" customWidth="1"/>
    <col min="247" max="251" width="6.75390625" style="387" customWidth="1"/>
    <col min="252" max="252" width="6.875" style="388" customWidth="1"/>
    <col min="253" max="16384" width="6.875" style="388" customWidth="1"/>
  </cols>
  <sheetData>
    <row r="1" spans="12:252" ht="22.5" customHeight="1">
      <c r="L1" s="386" t="s">
        <v>221</v>
      </c>
      <c r="IR1"/>
    </row>
    <row r="2" spans="1:252" ht="22.5" customHeight="1">
      <c r="A2" s="389" t="s">
        <v>222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IR2"/>
    </row>
    <row r="3" spans="1:252" ht="22.5" customHeight="1">
      <c r="A3" s="390" t="s">
        <v>2</v>
      </c>
      <c r="B3" s="390"/>
      <c r="C3" s="390"/>
      <c r="D3" s="390"/>
      <c r="E3" s="390"/>
      <c r="K3" s="400" t="s">
        <v>78</v>
      </c>
      <c r="L3" s="400"/>
      <c r="IR3"/>
    </row>
    <row r="4" spans="1:252" ht="22.5" customHeight="1">
      <c r="A4" s="391" t="s">
        <v>97</v>
      </c>
      <c r="B4" s="391"/>
      <c r="C4" s="392"/>
      <c r="D4" s="393" t="s">
        <v>149</v>
      </c>
      <c r="E4" s="394" t="s">
        <v>98</v>
      </c>
      <c r="F4" s="393" t="s">
        <v>190</v>
      </c>
      <c r="G4" s="395" t="s">
        <v>223</v>
      </c>
      <c r="H4" s="393" t="s">
        <v>224</v>
      </c>
      <c r="I4" s="393" t="s">
        <v>225</v>
      </c>
      <c r="J4" s="393" t="s">
        <v>226</v>
      </c>
      <c r="K4" s="393" t="s">
        <v>227</v>
      </c>
      <c r="L4" s="393" t="s">
        <v>210</v>
      </c>
      <c r="IR4"/>
    </row>
    <row r="5" spans="1:252" ht="18" customHeight="1">
      <c r="A5" s="393" t="s">
        <v>100</v>
      </c>
      <c r="B5" s="396" t="s">
        <v>101</v>
      </c>
      <c r="C5" s="394" t="s">
        <v>102</v>
      </c>
      <c r="D5" s="393"/>
      <c r="E5" s="394"/>
      <c r="F5" s="393"/>
      <c r="G5" s="395"/>
      <c r="H5" s="393"/>
      <c r="I5" s="393"/>
      <c r="J5" s="393"/>
      <c r="K5" s="393"/>
      <c r="L5" s="393"/>
      <c r="IR5"/>
    </row>
    <row r="6" spans="1:252" ht="18" customHeight="1">
      <c r="A6" s="393"/>
      <c r="B6" s="396"/>
      <c r="C6" s="394"/>
      <c r="D6" s="393"/>
      <c r="E6" s="394"/>
      <c r="F6" s="393"/>
      <c r="G6" s="395"/>
      <c r="H6" s="393"/>
      <c r="I6" s="393"/>
      <c r="J6" s="393"/>
      <c r="K6" s="393"/>
      <c r="L6" s="393"/>
      <c r="IR6"/>
    </row>
    <row r="7" spans="1:252" ht="22.5" customHeight="1">
      <c r="A7" s="397"/>
      <c r="B7" s="397"/>
      <c r="C7" s="397"/>
      <c r="D7" s="81">
        <v>247</v>
      </c>
      <c r="E7" s="398" t="s">
        <v>81</v>
      </c>
      <c r="F7" s="257">
        <v>399.26</v>
      </c>
      <c r="G7" s="257">
        <v>260.06</v>
      </c>
      <c r="H7" s="257">
        <v>0</v>
      </c>
      <c r="I7" s="257">
        <v>0</v>
      </c>
      <c r="J7" s="257">
        <v>0</v>
      </c>
      <c r="K7" s="257">
        <v>2</v>
      </c>
      <c r="L7" s="258">
        <v>137.2</v>
      </c>
      <c r="M7" s="399"/>
      <c r="N7" s="401"/>
      <c r="IR7"/>
    </row>
    <row r="8" spans="1:252" s="384" customFormat="1" ht="23.25" customHeight="1">
      <c r="A8" s="80" t="s">
        <v>103</v>
      </c>
      <c r="B8" s="80"/>
      <c r="C8" s="80"/>
      <c r="D8" s="81">
        <v>247</v>
      </c>
      <c r="E8" s="398" t="s">
        <v>104</v>
      </c>
      <c r="F8" s="257">
        <v>399.26</v>
      </c>
      <c r="G8" s="257">
        <v>260.06</v>
      </c>
      <c r="H8" s="257">
        <v>0</v>
      </c>
      <c r="I8" s="257">
        <v>0</v>
      </c>
      <c r="J8" s="257">
        <v>0</v>
      </c>
      <c r="K8" s="257">
        <v>2</v>
      </c>
      <c r="L8" s="258">
        <v>137.2</v>
      </c>
      <c r="M8" s="399"/>
      <c r="N8" s="402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399"/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399"/>
      <c r="EI8" s="399"/>
      <c r="EJ8" s="399"/>
      <c r="EK8" s="399"/>
      <c r="EL8" s="399"/>
      <c r="EM8" s="399"/>
      <c r="EN8" s="399"/>
      <c r="EO8" s="399"/>
      <c r="EP8" s="399"/>
      <c r="EQ8" s="399"/>
      <c r="ER8" s="399"/>
      <c r="ES8" s="399"/>
      <c r="ET8" s="399"/>
      <c r="EU8" s="399"/>
      <c r="EV8" s="399"/>
      <c r="EW8" s="399"/>
      <c r="EX8" s="399"/>
      <c r="EY8" s="399"/>
      <c r="EZ8" s="399"/>
      <c r="FA8" s="399"/>
      <c r="FB8" s="399"/>
      <c r="FC8" s="399"/>
      <c r="FD8" s="399"/>
      <c r="FE8" s="399"/>
      <c r="FF8" s="399"/>
      <c r="FG8" s="399"/>
      <c r="FH8" s="399"/>
      <c r="FI8" s="399"/>
      <c r="FJ8" s="399"/>
      <c r="FK8" s="399"/>
      <c r="FL8" s="399"/>
      <c r="FM8" s="399"/>
      <c r="FN8" s="399"/>
      <c r="FO8" s="399"/>
      <c r="FP8" s="399"/>
      <c r="FQ8" s="399"/>
      <c r="FR8" s="399"/>
      <c r="FS8" s="399"/>
      <c r="FT8" s="399"/>
      <c r="FU8" s="399"/>
      <c r="FV8" s="399"/>
      <c r="FW8" s="399"/>
      <c r="FX8" s="399"/>
      <c r="FY8" s="399"/>
      <c r="FZ8" s="399"/>
      <c r="GA8" s="399"/>
      <c r="GB8" s="399"/>
      <c r="GC8" s="399"/>
      <c r="GD8" s="399"/>
      <c r="GE8" s="399"/>
      <c r="GF8" s="399"/>
      <c r="GG8" s="399"/>
      <c r="GH8" s="399"/>
      <c r="GI8" s="399"/>
      <c r="GJ8" s="399"/>
      <c r="GK8" s="399"/>
      <c r="GL8" s="399"/>
      <c r="GM8" s="399"/>
      <c r="GN8" s="399"/>
      <c r="GO8" s="399"/>
      <c r="GP8" s="399"/>
      <c r="GQ8" s="399"/>
      <c r="GR8" s="399"/>
      <c r="GS8" s="399"/>
      <c r="GT8" s="399"/>
      <c r="GU8" s="399"/>
      <c r="GV8" s="399"/>
      <c r="GW8" s="399"/>
      <c r="GX8" s="399"/>
      <c r="GY8" s="399"/>
      <c r="GZ8" s="399"/>
      <c r="HA8" s="399"/>
      <c r="HB8" s="399"/>
      <c r="HC8" s="399"/>
      <c r="HD8" s="399"/>
      <c r="HE8" s="399"/>
      <c r="HF8" s="399"/>
      <c r="HG8" s="399"/>
      <c r="HH8" s="399"/>
      <c r="HI8" s="399"/>
      <c r="HJ8" s="399"/>
      <c r="HK8" s="399"/>
      <c r="HL8" s="399"/>
      <c r="HM8" s="399"/>
      <c r="HN8" s="399"/>
      <c r="HO8" s="399"/>
      <c r="HP8" s="399"/>
      <c r="HQ8" s="399"/>
      <c r="HR8" s="399"/>
      <c r="HS8" s="399"/>
      <c r="HT8" s="399"/>
      <c r="HU8" s="399"/>
      <c r="HV8" s="399"/>
      <c r="HW8" s="399"/>
      <c r="HX8" s="399"/>
      <c r="HY8" s="399"/>
      <c r="HZ8" s="399"/>
      <c r="IA8" s="399"/>
      <c r="IB8" s="399"/>
      <c r="IC8" s="399"/>
      <c r="ID8" s="399"/>
      <c r="IE8" s="399"/>
      <c r="IF8" s="399"/>
      <c r="IG8" s="399"/>
      <c r="IH8" s="399"/>
      <c r="II8" s="399"/>
      <c r="IJ8" s="399"/>
      <c r="IK8" s="399"/>
      <c r="IL8" s="399"/>
      <c r="IM8" s="403"/>
      <c r="IN8" s="403"/>
      <c r="IO8" s="403"/>
      <c r="IP8" s="403"/>
      <c r="IQ8" s="403"/>
      <c r="IR8" s="69"/>
    </row>
    <row r="9" spans="1:252" s="384" customFormat="1" ht="23.25" customHeight="1">
      <c r="A9" s="80" t="s">
        <v>103</v>
      </c>
      <c r="B9" s="80" t="s">
        <v>105</v>
      </c>
      <c r="C9" s="80"/>
      <c r="D9" s="81">
        <v>247</v>
      </c>
      <c r="E9" s="398" t="s">
        <v>106</v>
      </c>
      <c r="F9" s="257">
        <v>399.26</v>
      </c>
      <c r="G9" s="257">
        <v>260.06</v>
      </c>
      <c r="H9" s="257">
        <v>0</v>
      </c>
      <c r="I9" s="257">
        <v>0</v>
      </c>
      <c r="J9" s="257">
        <v>0</v>
      </c>
      <c r="K9" s="257">
        <v>2</v>
      </c>
      <c r="L9" s="258">
        <v>137.2</v>
      </c>
      <c r="M9" s="399"/>
      <c r="N9" s="402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  <c r="CL9" s="399"/>
      <c r="CM9" s="399"/>
      <c r="CN9" s="399"/>
      <c r="CO9" s="399"/>
      <c r="CP9" s="399"/>
      <c r="CQ9" s="399"/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399"/>
      <c r="EP9" s="399"/>
      <c r="EQ9" s="399"/>
      <c r="ER9" s="399"/>
      <c r="ES9" s="399"/>
      <c r="ET9" s="399"/>
      <c r="EU9" s="399"/>
      <c r="EV9" s="399"/>
      <c r="EW9" s="399"/>
      <c r="EX9" s="399"/>
      <c r="EY9" s="399"/>
      <c r="EZ9" s="399"/>
      <c r="FA9" s="399"/>
      <c r="FB9" s="399"/>
      <c r="FC9" s="399"/>
      <c r="FD9" s="399"/>
      <c r="FE9" s="399"/>
      <c r="FF9" s="399"/>
      <c r="FG9" s="399"/>
      <c r="FH9" s="399"/>
      <c r="FI9" s="399"/>
      <c r="FJ9" s="399"/>
      <c r="FK9" s="399"/>
      <c r="FL9" s="399"/>
      <c r="FM9" s="399"/>
      <c r="FN9" s="399"/>
      <c r="FO9" s="399"/>
      <c r="FP9" s="399"/>
      <c r="FQ9" s="399"/>
      <c r="FR9" s="399"/>
      <c r="FS9" s="399"/>
      <c r="FT9" s="399"/>
      <c r="FU9" s="399"/>
      <c r="FV9" s="399"/>
      <c r="FW9" s="399"/>
      <c r="FX9" s="399"/>
      <c r="FY9" s="399"/>
      <c r="FZ9" s="399"/>
      <c r="GA9" s="399"/>
      <c r="GB9" s="399"/>
      <c r="GC9" s="399"/>
      <c r="GD9" s="399"/>
      <c r="GE9" s="399"/>
      <c r="GF9" s="399"/>
      <c r="GG9" s="399"/>
      <c r="GH9" s="399"/>
      <c r="GI9" s="399"/>
      <c r="GJ9" s="399"/>
      <c r="GK9" s="399"/>
      <c r="GL9" s="399"/>
      <c r="GM9" s="399"/>
      <c r="GN9" s="399"/>
      <c r="GO9" s="399"/>
      <c r="GP9" s="399"/>
      <c r="GQ9" s="399"/>
      <c r="GR9" s="399"/>
      <c r="GS9" s="399"/>
      <c r="GT9" s="399"/>
      <c r="GU9" s="399"/>
      <c r="GV9" s="399"/>
      <c r="GW9" s="399"/>
      <c r="GX9" s="399"/>
      <c r="GY9" s="399"/>
      <c r="GZ9" s="399"/>
      <c r="HA9" s="399"/>
      <c r="HB9" s="399"/>
      <c r="HC9" s="399"/>
      <c r="HD9" s="399"/>
      <c r="HE9" s="399"/>
      <c r="HF9" s="399"/>
      <c r="HG9" s="399"/>
      <c r="HH9" s="399"/>
      <c r="HI9" s="399"/>
      <c r="HJ9" s="399"/>
      <c r="HK9" s="399"/>
      <c r="HL9" s="399"/>
      <c r="HM9" s="399"/>
      <c r="HN9" s="399"/>
      <c r="HO9" s="399"/>
      <c r="HP9" s="399"/>
      <c r="HQ9" s="399"/>
      <c r="HR9" s="399"/>
      <c r="HS9" s="399"/>
      <c r="HT9" s="399"/>
      <c r="HU9" s="399"/>
      <c r="HV9" s="399"/>
      <c r="HW9" s="399"/>
      <c r="HX9" s="399"/>
      <c r="HY9" s="399"/>
      <c r="HZ9" s="399"/>
      <c r="IA9" s="399"/>
      <c r="IB9" s="399"/>
      <c r="IC9" s="399"/>
      <c r="ID9" s="399"/>
      <c r="IE9" s="399"/>
      <c r="IF9" s="399"/>
      <c r="IG9" s="399"/>
      <c r="IH9" s="399"/>
      <c r="II9" s="399"/>
      <c r="IJ9" s="399"/>
      <c r="IK9" s="399"/>
      <c r="IL9" s="399"/>
      <c r="IM9" s="403"/>
      <c r="IN9" s="403"/>
      <c r="IO9" s="403"/>
      <c r="IP9" s="403"/>
      <c r="IQ9" s="403"/>
      <c r="IR9" s="69"/>
    </row>
    <row r="10" spans="1:252" s="385" customFormat="1" ht="23.25" customHeight="1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257">
        <v>181.46</v>
      </c>
      <c r="G10" s="257">
        <v>115.46</v>
      </c>
      <c r="H10" s="257"/>
      <c r="I10" s="257"/>
      <c r="J10" s="257"/>
      <c r="K10" s="257"/>
      <c r="L10" s="258">
        <v>66</v>
      </c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  <c r="EO10" s="399"/>
      <c r="EP10" s="399"/>
      <c r="EQ10" s="399"/>
      <c r="ER10" s="399"/>
      <c r="ES10" s="399"/>
      <c r="ET10" s="399"/>
      <c r="EU10" s="399"/>
      <c r="EV10" s="399"/>
      <c r="EW10" s="399"/>
      <c r="EX10" s="399"/>
      <c r="EY10" s="399"/>
      <c r="EZ10" s="399"/>
      <c r="FA10" s="399"/>
      <c r="FB10" s="399"/>
      <c r="FC10" s="399"/>
      <c r="FD10" s="399"/>
      <c r="FE10" s="399"/>
      <c r="FF10" s="399"/>
      <c r="FG10" s="399"/>
      <c r="FH10" s="399"/>
      <c r="FI10" s="399"/>
      <c r="FJ10" s="399"/>
      <c r="FK10" s="399"/>
      <c r="FL10" s="399"/>
      <c r="FM10" s="399"/>
      <c r="FN10" s="399"/>
      <c r="FO10" s="399"/>
      <c r="FP10" s="399"/>
      <c r="FQ10" s="399"/>
      <c r="FR10" s="399"/>
      <c r="FS10" s="399"/>
      <c r="FT10" s="399"/>
      <c r="FU10" s="399"/>
      <c r="FV10" s="399"/>
      <c r="FW10" s="399"/>
      <c r="FX10" s="399"/>
      <c r="FY10" s="399"/>
      <c r="FZ10" s="399"/>
      <c r="GA10" s="399"/>
      <c r="GB10" s="399"/>
      <c r="GC10" s="399"/>
      <c r="GD10" s="399"/>
      <c r="GE10" s="399"/>
      <c r="GF10" s="399"/>
      <c r="GG10" s="399"/>
      <c r="GH10" s="399"/>
      <c r="GI10" s="399"/>
      <c r="GJ10" s="399"/>
      <c r="GK10" s="399"/>
      <c r="GL10" s="399"/>
      <c r="GM10" s="399"/>
      <c r="GN10" s="399"/>
      <c r="GO10" s="399"/>
      <c r="GP10" s="399"/>
      <c r="GQ10" s="399"/>
      <c r="GR10" s="399"/>
      <c r="GS10" s="399"/>
      <c r="GT10" s="399"/>
      <c r="GU10" s="399"/>
      <c r="GV10" s="399"/>
      <c r="GW10" s="399"/>
      <c r="GX10" s="399"/>
      <c r="GY10" s="399"/>
      <c r="GZ10" s="399"/>
      <c r="HA10" s="399"/>
      <c r="HB10" s="399"/>
      <c r="HC10" s="399"/>
      <c r="HD10" s="399"/>
      <c r="HE10" s="399"/>
      <c r="HF10" s="399"/>
      <c r="HG10" s="399"/>
      <c r="HH10" s="399"/>
      <c r="HI10" s="399"/>
      <c r="HJ10" s="399"/>
      <c r="HK10" s="399"/>
      <c r="HL10" s="399"/>
      <c r="HM10" s="399"/>
      <c r="HN10" s="399"/>
      <c r="HO10" s="399"/>
      <c r="HP10" s="399"/>
      <c r="HQ10" s="399"/>
      <c r="HR10" s="399"/>
      <c r="HS10" s="399"/>
      <c r="HT10" s="399"/>
      <c r="HU10" s="399"/>
      <c r="HV10" s="399"/>
      <c r="HW10" s="399"/>
      <c r="HX10" s="399"/>
      <c r="HY10" s="399"/>
      <c r="HZ10" s="399"/>
      <c r="IA10" s="399"/>
      <c r="IB10" s="399"/>
      <c r="IC10" s="399"/>
      <c r="ID10" s="399"/>
      <c r="IE10" s="399"/>
      <c r="IF10" s="399"/>
      <c r="IG10" s="399"/>
      <c r="IH10" s="399"/>
      <c r="II10" s="399"/>
      <c r="IJ10" s="399"/>
      <c r="IK10" s="399"/>
      <c r="IL10" s="399"/>
      <c r="IM10" s="403"/>
      <c r="IN10" s="403"/>
      <c r="IO10" s="403"/>
      <c r="IP10" s="403"/>
      <c r="IQ10" s="403"/>
      <c r="IR10" s="24"/>
    </row>
    <row r="11" spans="1:252" ht="27.75" customHeight="1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257">
        <v>144.6</v>
      </c>
      <c r="G11" s="257">
        <v>144.6</v>
      </c>
      <c r="H11" s="258"/>
      <c r="I11" s="257"/>
      <c r="J11" s="257"/>
      <c r="K11" s="257"/>
      <c r="L11" s="258"/>
      <c r="M11" s="399"/>
      <c r="IR11"/>
    </row>
    <row r="12" spans="1:252" ht="22.5" customHeight="1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257">
        <v>73.2</v>
      </c>
      <c r="G12" s="257"/>
      <c r="H12" s="258"/>
      <c r="I12" s="257"/>
      <c r="J12" s="257"/>
      <c r="K12" s="257">
        <v>2</v>
      </c>
      <c r="L12" s="258">
        <v>71.2</v>
      </c>
      <c r="M12" s="402"/>
      <c r="IR12"/>
    </row>
    <row r="13" spans="1:252" ht="22.5" customHeight="1">
      <c r="A13" s="399"/>
      <c r="E13" s="383"/>
      <c r="F13" s="350"/>
      <c r="H13" s="399"/>
      <c r="I13" s="399"/>
      <c r="J13" s="399"/>
      <c r="K13" s="399"/>
      <c r="L13" s="399"/>
      <c r="M13" s="401"/>
      <c r="IR13"/>
    </row>
    <row r="15" spans="8:252" ht="22.5" customHeight="1">
      <c r="H15" s="399"/>
      <c r="I15" s="399"/>
      <c r="J15" s="399"/>
      <c r="K15" s="399"/>
      <c r="L15" s="399"/>
      <c r="M15" s="401"/>
      <c r="IR15"/>
    </row>
    <row r="16" spans="8:252" ht="22.5" customHeight="1">
      <c r="H16" s="399"/>
      <c r="I16" s="399"/>
      <c r="J16" s="399"/>
      <c r="K16" s="399"/>
      <c r="M16" s="401"/>
      <c r="IR16"/>
    </row>
    <row r="17" spans="1:252" ht="22.5" customHeight="1">
      <c r="A17" s="388"/>
      <c r="B17" s="388"/>
      <c r="C17" s="388"/>
      <c r="D17" s="388"/>
      <c r="E17" s="388"/>
      <c r="F17"/>
      <c r="G17"/>
      <c r="H17" s="399"/>
      <c r="M17" s="40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 s="388"/>
      <c r="B18" s="388"/>
      <c r="C18" s="388"/>
      <c r="D18" s="388"/>
      <c r="E18" s="388"/>
      <c r="F18"/>
      <c r="G18"/>
      <c r="M18" s="40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 s="388"/>
      <c r="B19" s="388"/>
      <c r="C19" s="388"/>
      <c r="D19" s="388"/>
      <c r="E19" s="388"/>
      <c r="F19"/>
      <c r="G19"/>
      <c r="M19" s="40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 s="388"/>
      <c r="B20" s="388"/>
      <c r="C20" s="388"/>
      <c r="D20" s="388"/>
      <c r="E20" s="388"/>
      <c r="F20"/>
      <c r="G20"/>
      <c r="M20" s="40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 s="388"/>
      <c r="B21" s="388"/>
      <c r="C21" s="388"/>
      <c r="D21" s="388"/>
      <c r="E21" s="388"/>
      <c r="F21"/>
      <c r="G21"/>
      <c r="M21" s="40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 s="388"/>
      <c r="B22" s="388"/>
      <c r="C22" s="388"/>
      <c r="D22" s="388"/>
      <c r="E22" s="388"/>
      <c r="F22"/>
      <c r="G22"/>
      <c r="M22" s="40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 s="388"/>
      <c r="B23" s="388"/>
      <c r="C23" s="388"/>
      <c r="D23" s="388"/>
      <c r="E23" s="388"/>
      <c r="F23"/>
      <c r="G23"/>
      <c r="M23" s="40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 s="388"/>
      <c r="B24" s="388"/>
      <c r="C24" s="388"/>
      <c r="D24" s="388"/>
      <c r="E24" s="388"/>
      <c r="F24"/>
      <c r="G24"/>
      <c r="M24" s="40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 s="388"/>
      <c r="B25" s="388"/>
      <c r="C25" s="388"/>
      <c r="D25" s="388"/>
      <c r="E25" s="388"/>
      <c r="F25"/>
      <c r="G25"/>
      <c r="M25" s="40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 s="388"/>
      <c r="B26" s="388"/>
      <c r="C26" s="388"/>
      <c r="D26" s="388"/>
      <c r="E26" s="388"/>
      <c r="F26"/>
      <c r="G26"/>
      <c r="M26" s="40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5" ht="22.5" customHeight="1">
      <c r="A27" s="388"/>
      <c r="B27" s="388"/>
      <c r="C27" s="388"/>
      <c r="D27" s="388"/>
      <c r="E27" s="388"/>
    </row>
    <row r="28" spans="1:5" ht="22.5" customHeight="1">
      <c r="A28" s="388"/>
      <c r="B28" s="388"/>
      <c r="C28" s="388"/>
      <c r="D28" s="388"/>
      <c r="E28" s="388"/>
    </row>
    <row r="29" spans="1:5" ht="22.5" customHeight="1">
      <c r="A29" s="388"/>
      <c r="B29" s="388"/>
      <c r="C29" s="388"/>
      <c r="D29" s="388"/>
      <c r="E29" s="388"/>
    </row>
    <row r="30" spans="1:5" ht="22.5" customHeight="1">
      <c r="A30" s="388"/>
      <c r="B30" s="388"/>
      <c r="C30" s="388"/>
      <c r="D30" s="388"/>
      <c r="E30" s="388"/>
    </row>
    <row r="31" spans="1:5" ht="22.5" customHeight="1">
      <c r="A31" s="388"/>
      <c r="B31" s="388"/>
      <c r="C31" s="388"/>
      <c r="D31" s="388"/>
      <c r="E31" s="388"/>
    </row>
    <row r="32" spans="1:5" ht="22.5" customHeight="1">
      <c r="A32" s="388"/>
      <c r="B32" s="388"/>
      <c r="C32" s="388"/>
      <c r="D32" s="388"/>
      <c r="E32" s="388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L21" sqref="L2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228</v>
      </c>
    </row>
    <row r="2" spans="1:11" ht="27" customHeight="1">
      <c r="A2" s="71" t="s">
        <v>229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4.25" customHeight="1">
      <c r="A3" t="s">
        <v>2</v>
      </c>
      <c r="J3" s="245" t="s">
        <v>78</v>
      </c>
      <c r="K3" s="245"/>
    </row>
    <row r="4" spans="1:11" ht="33" customHeight="1">
      <c r="A4" s="243" t="s">
        <v>97</v>
      </c>
      <c r="B4" s="243"/>
      <c r="C4" s="243"/>
      <c r="D4" s="77" t="s">
        <v>213</v>
      </c>
      <c r="E4" s="77" t="s">
        <v>150</v>
      </c>
      <c r="F4" s="77" t="s">
        <v>139</v>
      </c>
      <c r="G4" s="77"/>
      <c r="H4" s="77"/>
      <c r="I4" s="77"/>
      <c r="J4" s="77"/>
      <c r="K4" s="77"/>
    </row>
    <row r="5" spans="1:11" ht="14.25" customHeight="1">
      <c r="A5" s="77" t="s">
        <v>100</v>
      </c>
      <c r="B5" s="77" t="s">
        <v>101</v>
      </c>
      <c r="C5" s="77" t="s">
        <v>102</v>
      </c>
      <c r="D5" s="77"/>
      <c r="E5" s="77"/>
      <c r="F5" s="77" t="s">
        <v>90</v>
      </c>
      <c r="G5" s="77" t="s">
        <v>230</v>
      </c>
      <c r="H5" s="77" t="s">
        <v>227</v>
      </c>
      <c r="I5" s="77" t="s">
        <v>231</v>
      </c>
      <c r="J5" s="77" t="s">
        <v>223</v>
      </c>
      <c r="K5" s="77" t="s">
        <v>232</v>
      </c>
    </row>
    <row r="6" spans="1:11" ht="32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5">
      <c r="A7" s="80"/>
      <c r="B7" s="80"/>
      <c r="C7" s="80"/>
      <c r="D7" s="81">
        <v>247</v>
      </c>
      <c r="E7" s="82" t="s">
        <v>81</v>
      </c>
      <c r="F7" s="244">
        <v>399.26</v>
      </c>
      <c r="G7" s="244">
        <v>0</v>
      </c>
      <c r="H7" s="244">
        <v>2</v>
      </c>
      <c r="I7" s="244">
        <v>0</v>
      </c>
      <c r="J7" s="244">
        <v>260.06</v>
      </c>
      <c r="K7" s="246">
        <v>137.2</v>
      </c>
    </row>
    <row r="8" spans="1:11" ht="15">
      <c r="A8" s="80" t="s">
        <v>103</v>
      </c>
      <c r="B8" s="80"/>
      <c r="C8" s="80"/>
      <c r="D8" s="81">
        <v>247</v>
      </c>
      <c r="E8" s="82" t="s">
        <v>104</v>
      </c>
      <c r="F8" s="244">
        <v>399.26</v>
      </c>
      <c r="G8" s="244">
        <v>0</v>
      </c>
      <c r="H8" s="244">
        <v>2</v>
      </c>
      <c r="I8" s="244">
        <v>0</v>
      </c>
      <c r="J8" s="244">
        <v>260.06</v>
      </c>
      <c r="K8" s="246">
        <v>137.2</v>
      </c>
    </row>
    <row r="9" spans="1:11" ht="15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244">
        <v>399.26</v>
      </c>
      <c r="G9" s="244">
        <v>0</v>
      </c>
      <c r="H9" s="244">
        <v>2</v>
      </c>
      <c r="I9" s="244">
        <v>0</v>
      </c>
      <c r="J9" s="244">
        <v>260.06</v>
      </c>
      <c r="K9" s="246">
        <v>137.2</v>
      </c>
    </row>
    <row r="10" spans="1:11" ht="15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244">
        <v>181.46</v>
      </c>
      <c r="G10" s="244"/>
      <c r="H10" s="244">
        <v>0</v>
      </c>
      <c r="I10" s="244"/>
      <c r="J10" s="244">
        <v>115.46</v>
      </c>
      <c r="K10" s="246">
        <v>66</v>
      </c>
    </row>
    <row r="11" spans="1:11" ht="15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244">
        <v>144.6</v>
      </c>
      <c r="G11" s="244"/>
      <c r="H11" s="244">
        <v>0</v>
      </c>
      <c r="I11" s="244"/>
      <c r="J11" s="244">
        <v>144.6</v>
      </c>
      <c r="K11" s="246">
        <v>0</v>
      </c>
    </row>
    <row r="12" spans="1:11" ht="15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244">
        <v>73.2</v>
      </c>
      <c r="G12" s="244"/>
      <c r="H12" s="244">
        <v>2</v>
      </c>
      <c r="I12" s="244"/>
      <c r="J12" s="244">
        <v>0</v>
      </c>
      <c r="K12" s="246">
        <v>71.2</v>
      </c>
    </row>
    <row r="13" ht="15">
      <c r="E13" s="383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7">
      <selection activeCell="A20" sqref="A2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62"/>
      <c r="B1" s="363"/>
      <c r="C1" s="363"/>
      <c r="D1" s="363"/>
      <c r="E1" s="363"/>
      <c r="F1" s="364" t="s">
        <v>233</v>
      </c>
    </row>
    <row r="2" spans="1:6" ht="24" customHeight="1">
      <c r="A2" s="365" t="s">
        <v>234</v>
      </c>
      <c r="B2" s="365"/>
      <c r="C2" s="365"/>
      <c r="D2" s="365"/>
      <c r="E2" s="365"/>
      <c r="F2" s="365"/>
    </row>
    <row r="3" spans="1:6" ht="14.25" customHeight="1">
      <c r="A3" s="366" t="s">
        <v>2</v>
      </c>
      <c r="B3" s="367"/>
      <c r="C3" s="367"/>
      <c r="D3" s="368"/>
      <c r="E3" s="368"/>
      <c r="F3" s="369" t="s">
        <v>3</v>
      </c>
    </row>
    <row r="4" spans="1:6" ht="17.25" customHeight="1">
      <c r="A4" s="370" t="s">
        <v>4</v>
      </c>
      <c r="B4" s="370"/>
      <c r="C4" s="370" t="s">
        <v>5</v>
      </c>
      <c r="D4" s="370"/>
      <c r="E4" s="370"/>
      <c r="F4" s="370"/>
    </row>
    <row r="5" spans="1:6" ht="17.25" customHeight="1">
      <c r="A5" s="371" t="s">
        <v>6</v>
      </c>
      <c r="B5" s="371" t="s">
        <v>7</v>
      </c>
      <c r="C5" s="372" t="s">
        <v>6</v>
      </c>
      <c r="D5" s="371" t="s">
        <v>81</v>
      </c>
      <c r="E5" s="372" t="s">
        <v>235</v>
      </c>
      <c r="F5" s="371" t="s">
        <v>236</v>
      </c>
    </row>
    <row r="6" spans="1:6" s="24" customFormat="1" ht="15" customHeight="1">
      <c r="A6" s="373" t="s">
        <v>237</v>
      </c>
      <c r="B6" s="374">
        <v>14189.900000000001</v>
      </c>
      <c r="C6" s="373" t="s">
        <v>12</v>
      </c>
      <c r="D6" s="375">
        <v>0</v>
      </c>
      <c r="E6" s="375"/>
      <c r="F6" s="375"/>
    </row>
    <row r="7" spans="1:6" s="24" customFormat="1" ht="15" customHeight="1">
      <c r="A7" s="373" t="s">
        <v>238</v>
      </c>
      <c r="B7" s="374">
        <v>14100.900000000001</v>
      </c>
      <c r="C7" s="376" t="s">
        <v>16</v>
      </c>
      <c r="D7" s="375">
        <v>0</v>
      </c>
      <c r="E7" s="375"/>
      <c r="F7" s="375"/>
    </row>
    <row r="8" spans="1:6" s="24" customFormat="1" ht="15" customHeight="1">
      <c r="A8" s="373" t="s">
        <v>19</v>
      </c>
      <c r="B8" s="374">
        <v>89</v>
      </c>
      <c r="C8" s="373" t="s">
        <v>20</v>
      </c>
      <c r="D8" s="375">
        <v>0</v>
      </c>
      <c r="E8" s="375"/>
      <c r="F8" s="375"/>
    </row>
    <row r="9" spans="1:6" s="24" customFormat="1" ht="15" customHeight="1">
      <c r="A9" s="373" t="s">
        <v>239</v>
      </c>
      <c r="B9" s="377"/>
      <c r="C9" s="373" t="s">
        <v>24</v>
      </c>
      <c r="D9" s="375">
        <v>0</v>
      </c>
      <c r="E9" s="375"/>
      <c r="F9" s="375"/>
    </row>
    <row r="10" spans="1:6" s="24" customFormat="1" ht="15" customHeight="1">
      <c r="A10" s="373"/>
      <c r="B10" s="377"/>
      <c r="C10" s="373" t="s">
        <v>28</v>
      </c>
      <c r="D10" s="375">
        <v>0</v>
      </c>
      <c r="E10" s="375"/>
      <c r="F10" s="375"/>
    </row>
    <row r="11" spans="1:6" s="24" customFormat="1" ht="15" customHeight="1">
      <c r="A11" s="373"/>
      <c r="B11" s="377"/>
      <c r="C11" s="373" t="s">
        <v>32</v>
      </c>
      <c r="D11" s="375">
        <v>0</v>
      </c>
      <c r="E11" s="375"/>
      <c r="F11" s="375"/>
    </row>
    <row r="12" spans="1:6" s="24" customFormat="1" ht="15" customHeight="1">
      <c r="A12" s="373"/>
      <c r="B12" s="377"/>
      <c r="C12" s="373" t="s">
        <v>36</v>
      </c>
      <c r="D12" s="375">
        <v>0</v>
      </c>
      <c r="E12" s="375"/>
      <c r="F12" s="375"/>
    </row>
    <row r="13" spans="1:6" s="24" customFormat="1" ht="15" customHeight="1">
      <c r="A13" s="373"/>
      <c r="B13" s="377"/>
      <c r="C13" s="373" t="s">
        <v>40</v>
      </c>
      <c r="D13" s="375">
        <v>0</v>
      </c>
      <c r="E13" s="375"/>
      <c r="F13" s="375"/>
    </row>
    <row r="14" spans="1:6" s="24" customFormat="1" ht="15" customHeight="1">
      <c r="A14" s="378"/>
      <c r="B14" s="377"/>
      <c r="C14" s="373" t="s">
        <v>44</v>
      </c>
      <c r="D14" s="375">
        <v>0</v>
      </c>
      <c r="E14" s="375"/>
      <c r="F14" s="375"/>
    </row>
    <row r="15" spans="1:6" s="24" customFormat="1" ht="15" customHeight="1">
      <c r="A15" s="373"/>
      <c r="B15" s="377"/>
      <c r="C15" s="373" t="s">
        <v>47</v>
      </c>
      <c r="D15" s="375">
        <v>0</v>
      </c>
      <c r="E15" s="375"/>
      <c r="F15" s="375"/>
    </row>
    <row r="16" spans="1:6" s="24" customFormat="1" ht="15" customHeight="1">
      <c r="A16" s="373"/>
      <c r="B16" s="377"/>
      <c r="C16" s="373" t="s">
        <v>50</v>
      </c>
      <c r="D16" s="375">
        <v>14583.400000000001</v>
      </c>
      <c r="E16" s="375">
        <v>14583.400000000001</v>
      </c>
      <c r="F16" s="375"/>
    </row>
    <row r="17" spans="1:6" s="24" customFormat="1" ht="15" customHeight="1">
      <c r="A17" s="373"/>
      <c r="B17" s="377"/>
      <c r="C17" s="373" t="s">
        <v>53</v>
      </c>
      <c r="D17" s="375">
        <v>0</v>
      </c>
      <c r="E17" s="375"/>
      <c r="F17" s="375"/>
    </row>
    <row r="18" spans="1:6" s="24" customFormat="1" ht="15" customHeight="1">
      <c r="A18" s="373"/>
      <c r="B18" s="377"/>
      <c r="C18" s="379" t="s">
        <v>56</v>
      </c>
      <c r="D18" s="375">
        <v>0</v>
      </c>
      <c r="E18" s="375"/>
      <c r="F18" s="375"/>
    </row>
    <row r="19" spans="1:6" s="24" customFormat="1" ht="15" customHeight="1">
      <c r="A19" s="373"/>
      <c r="B19" s="377"/>
      <c r="C19" s="379" t="s">
        <v>59</v>
      </c>
      <c r="D19" s="375">
        <v>0</v>
      </c>
      <c r="E19" s="375"/>
      <c r="F19" s="375"/>
    </row>
    <row r="20" spans="1:6" s="24" customFormat="1" ht="15" customHeight="1">
      <c r="A20" s="373"/>
      <c r="B20" s="377"/>
      <c r="C20" s="379" t="s">
        <v>62</v>
      </c>
      <c r="D20" s="375">
        <v>0</v>
      </c>
      <c r="E20" s="375"/>
      <c r="F20" s="375"/>
    </row>
    <row r="21" spans="1:6" s="24" customFormat="1" ht="15" customHeight="1">
      <c r="A21" s="373"/>
      <c r="B21" s="377"/>
      <c r="C21" s="379" t="s">
        <v>65</v>
      </c>
      <c r="D21" s="375">
        <v>0</v>
      </c>
      <c r="E21" s="375"/>
      <c r="F21" s="375"/>
    </row>
    <row r="22" spans="1:6" s="24" customFormat="1" ht="15" customHeight="1">
      <c r="A22" s="373"/>
      <c r="B22" s="377"/>
      <c r="C22" s="379" t="s">
        <v>66</v>
      </c>
      <c r="D22" s="375">
        <v>0</v>
      </c>
      <c r="E22" s="375"/>
      <c r="F22" s="375"/>
    </row>
    <row r="23" spans="1:6" s="24" customFormat="1" ht="15" customHeight="1">
      <c r="A23" s="373"/>
      <c r="B23" s="377"/>
      <c r="C23" s="379" t="s">
        <v>67</v>
      </c>
      <c r="D23" s="375">
        <v>0</v>
      </c>
      <c r="E23" s="375"/>
      <c r="F23" s="375"/>
    </row>
    <row r="24" spans="1:6" s="24" customFormat="1" ht="15" customHeight="1">
      <c r="A24" s="373" t="s">
        <v>240</v>
      </c>
      <c r="B24" s="377">
        <v>393.5</v>
      </c>
      <c r="C24" s="379" t="s">
        <v>68</v>
      </c>
      <c r="D24" s="375">
        <v>0</v>
      </c>
      <c r="E24" s="375"/>
      <c r="F24" s="375"/>
    </row>
    <row r="25" spans="1:6" s="24" customFormat="1" ht="15" customHeight="1">
      <c r="A25" s="373"/>
      <c r="B25" s="377"/>
      <c r="C25" s="379" t="s">
        <v>69</v>
      </c>
      <c r="D25" s="375">
        <v>0</v>
      </c>
      <c r="E25" s="375"/>
      <c r="F25" s="375"/>
    </row>
    <row r="26" spans="1:6" s="24" customFormat="1" ht="15" customHeight="1">
      <c r="A26" s="380" t="s">
        <v>70</v>
      </c>
      <c r="B26" s="374">
        <v>14583.400000000001</v>
      </c>
      <c r="C26" s="380" t="s">
        <v>71</v>
      </c>
      <c r="D26" s="375">
        <v>14583.400000000001</v>
      </c>
      <c r="E26" s="375">
        <v>14583.400000000001</v>
      </c>
      <c r="F26" s="375"/>
    </row>
    <row r="27" spans="1:6" ht="14.25" customHeight="1">
      <c r="A27" s="381"/>
      <c r="B27" s="381"/>
      <c r="C27" s="381"/>
      <c r="D27" s="381"/>
      <c r="E27" s="381"/>
      <c r="F27" s="381"/>
    </row>
    <row r="28" ht="15">
      <c r="B28" s="382"/>
    </row>
  </sheetData>
  <sheetProtection formatCells="0" formatColumns="0" formatRows="0"/>
  <mergeCells count="2">
    <mergeCell ref="A2:F2"/>
    <mergeCell ref="A27:F27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3">
      <selection activeCell="D11" sqref="D11"/>
    </sheetView>
  </sheetViews>
  <sheetFormatPr defaultColWidth="6.875" defaultRowHeight="18.75" customHeight="1"/>
  <cols>
    <col min="1" max="1" width="5.375" style="313" customWidth="1"/>
    <col min="2" max="2" width="5.375" style="314" customWidth="1"/>
    <col min="3" max="3" width="7.625" style="315" customWidth="1"/>
    <col min="4" max="4" width="24.125" style="316" customWidth="1"/>
    <col min="5" max="5" width="10.125" style="317" customWidth="1"/>
    <col min="6" max="9" width="8.625" style="317" customWidth="1"/>
    <col min="10" max="10" width="10.125" style="317" customWidth="1"/>
    <col min="11" max="12" width="8.625" style="317" customWidth="1"/>
    <col min="13" max="15" width="8.625" style="312" customWidth="1"/>
    <col min="16" max="16" width="10.125" style="312" customWidth="1"/>
    <col min="17" max="17" width="8.625" style="312" customWidth="1"/>
    <col min="18" max="18" width="8.625" style="318" customWidth="1"/>
    <col min="19" max="246" width="8.00390625" style="312" customWidth="1"/>
    <col min="247" max="251" width="6.875" style="318" customWidth="1"/>
    <col min="252" max="16384" width="6.875" style="318" customWidth="1"/>
  </cols>
  <sheetData>
    <row r="1" spans="1:251" ht="23.25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P1" s="319"/>
      <c r="Q1" s="319"/>
      <c r="R1" s="319" t="s">
        <v>241</v>
      </c>
      <c r="IM1"/>
      <c r="IN1"/>
      <c r="IO1"/>
      <c r="IP1"/>
      <c r="IQ1"/>
    </row>
    <row r="2" spans="1:251" ht="23.25" customHeight="1">
      <c r="A2" s="320" t="s">
        <v>242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IM2"/>
      <c r="IN2"/>
      <c r="IO2"/>
      <c r="IP2"/>
      <c r="IQ2"/>
    </row>
    <row r="3" spans="1:251" s="311" customFormat="1" ht="23.25" customHeight="1">
      <c r="A3" s="329"/>
      <c r="B3" s="330"/>
      <c r="C3" s="319"/>
      <c r="D3" s="331" t="s">
        <v>2</v>
      </c>
      <c r="E3" s="331"/>
      <c r="F3" s="319"/>
      <c r="G3" s="319"/>
      <c r="H3" s="319"/>
      <c r="I3" s="319"/>
      <c r="J3" s="319"/>
      <c r="K3" s="319"/>
      <c r="L3" s="319"/>
      <c r="M3" s="319"/>
      <c r="N3" s="319"/>
      <c r="P3" s="319"/>
      <c r="Q3" s="319"/>
      <c r="R3" s="355" t="s">
        <v>78</v>
      </c>
      <c r="IM3"/>
      <c r="IN3"/>
      <c r="IO3"/>
      <c r="IP3"/>
      <c r="IQ3"/>
    </row>
    <row r="4" spans="1:251" s="311" customFormat="1" ht="23.25" customHeight="1">
      <c r="A4" s="321" t="s">
        <v>130</v>
      </c>
      <c r="B4" s="321"/>
      <c r="C4" s="322" t="s">
        <v>79</v>
      </c>
      <c r="D4" s="322" t="s">
        <v>98</v>
      </c>
      <c r="E4" s="332" t="s">
        <v>243</v>
      </c>
      <c r="F4" s="323" t="s">
        <v>132</v>
      </c>
      <c r="G4" s="323"/>
      <c r="H4" s="323"/>
      <c r="I4" s="323"/>
      <c r="J4" s="323" t="s">
        <v>133</v>
      </c>
      <c r="K4" s="323"/>
      <c r="L4" s="323"/>
      <c r="M4" s="323"/>
      <c r="N4" s="323"/>
      <c r="O4" s="323"/>
      <c r="P4" s="323"/>
      <c r="Q4" s="323"/>
      <c r="R4" s="322" t="s">
        <v>136</v>
      </c>
      <c r="IM4"/>
      <c r="IN4"/>
      <c r="IO4"/>
      <c r="IP4"/>
      <c r="IQ4"/>
    </row>
    <row r="5" spans="1:251" s="311" customFormat="1" ht="23.25" customHeight="1">
      <c r="A5" s="322" t="s">
        <v>100</v>
      </c>
      <c r="B5" s="322" t="s">
        <v>101</v>
      </c>
      <c r="C5" s="322"/>
      <c r="D5" s="322"/>
      <c r="E5" s="333"/>
      <c r="F5" s="322" t="s">
        <v>81</v>
      </c>
      <c r="G5" s="322" t="s">
        <v>137</v>
      </c>
      <c r="H5" s="322" t="s">
        <v>138</v>
      </c>
      <c r="I5" s="322" t="s">
        <v>139</v>
      </c>
      <c r="J5" s="322" t="s">
        <v>81</v>
      </c>
      <c r="K5" s="322" t="s">
        <v>140</v>
      </c>
      <c r="L5" s="322" t="s">
        <v>141</v>
      </c>
      <c r="M5" s="322" t="s">
        <v>142</v>
      </c>
      <c r="N5" s="322" t="s">
        <v>143</v>
      </c>
      <c r="O5" s="322" t="s">
        <v>144</v>
      </c>
      <c r="P5" s="322" t="s">
        <v>145</v>
      </c>
      <c r="Q5" s="322" t="s">
        <v>146</v>
      </c>
      <c r="R5" s="322"/>
      <c r="IM5"/>
      <c r="IN5"/>
      <c r="IO5"/>
      <c r="IP5"/>
      <c r="IQ5"/>
    </row>
    <row r="6" spans="1:251" ht="31.5" customHeight="1">
      <c r="A6" s="322"/>
      <c r="B6" s="322"/>
      <c r="C6" s="322"/>
      <c r="D6" s="322"/>
      <c r="E6" s="334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IM6"/>
      <c r="IN6"/>
      <c r="IO6"/>
      <c r="IP6"/>
      <c r="IQ6"/>
    </row>
    <row r="7" spans="1:251" ht="23.25" customHeight="1">
      <c r="A7" s="335"/>
      <c r="B7" s="336"/>
      <c r="C7" s="336"/>
      <c r="D7" s="336" t="s">
        <v>81</v>
      </c>
      <c r="E7" s="337">
        <v>14583.4</v>
      </c>
      <c r="F7" s="337">
        <v>2415.9</v>
      </c>
      <c r="G7" s="337">
        <v>1893.5</v>
      </c>
      <c r="H7" s="337">
        <v>276.2</v>
      </c>
      <c r="I7" s="352">
        <v>246.2</v>
      </c>
      <c r="J7" s="352">
        <v>12167.5</v>
      </c>
      <c r="K7" s="352">
        <v>441</v>
      </c>
      <c r="L7" s="352"/>
      <c r="M7" s="352"/>
      <c r="N7" s="352"/>
      <c r="O7" s="352"/>
      <c r="P7" s="352">
        <v>11301</v>
      </c>
      <c r="Q7" s="352">
        <v>425.5</v>
      </c>
      <c r="R7" s="356"/>
      <c r="IM7"/>
      <c r="IN7"/>
      <c r="IO7"/>
      <c r="IP7"/>
      <c r="IQ7"/>
    </row>
    <row r="8" spans="1:251" s="327" customFormat="1" ht="23.25" customHeight="1">
      <c r="A8" s="338"/>
      <c r="B8" s="339"/>
      <c r="C8" s="339">
        <v>247</v>
      </c>
      <c r="D8" s="339" t="s">
        <v>94</v>
      </c>
      <c r="E8" s="337">
        <v>14583.4</v>
      </c>
      <c r="F8" s="337">
        <v>2415.9</v>
      </c>
      <c r="G8" s="337">
        <v>1893.5</v>
      </c>
      <c r="H8" s="337">
        <v>276.2</v>
      </c>
      <c r="I8" s="352">
        <v>246.2</v>
      </c>
      <c r="J8" s="352">
        <v>12167.5</v>
      </c>
      <c r="K8" s="352">
        <v>441</v>
      </c>
      <c r="L8" s="352"/>
      <c r="M8" s="352"/>
      <c r="N8" s="352"/>
      <c r="O8" s="352"/>
      <c r="P8" s="352">
        <v>11301</v>
      </c>
      <c r="Q8" s="352">
        <v>425.5</v>
      </c>
      <c r="R8" s="357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24"/>
      <c r="IN8" s="24"/>
      <c r="IO8" s="24"/>
      <c r="IP8" s="24"/>
      <c r="IQ8" s="24"/>
    </row>
    <row r="9" spans="1:256" s="328" customFormat="1" ht="37.5" customHeight="1">
      <c r="A9" s="340"/>
      <c r="B9" s="341"/>
      <c r="C9" s="342"/>
      <c r="D9" s="343"/>
      <c r="E9" s="344"/>
      <c r="F9" s="345"/>
      <c r="G9" s="344"/>
      <c r="H9" s="344"/>
      <c r="I9" s="344"/>
      <c r="J9" s="344"/>
      <c r="K9" s="344"/>
      <c r="L9" s="344"/>
      <c r="M9" s="353"/>
      <c r="N9" s="353"/>
      <c r="O9" s="353"/>
      <c r="P9" s="353"/>
      <c r="Q9" s="344"/>
      <c r="R9" s="358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/>
      <c r="EC9" s="359"/>
      <c r="ED9" s="359"/>
      <c r="EE9" s="359"/>
      <c r="EF9" s="359"/>
      <c r="EG9" s="359"/>
      <c r="EH9" s="359"/>
      <c r="EI9" s="359"/>
      <c r="EJ9" s="359"/>
      <c r="EK9" s="359"/>
      <c r="EL9" s="359"/>
      <c r="EM9" s="359"/>
      <c r="EN9" s="359"/>
      <c r="EO9" s="359"/>
      <c r="EP9" s="359"/>
      <c r="EQ9" s="359"/>
      <c r="ER9" s="359"/>
      <c r="ES9" s="359"/>
      <c r="ET9" s="359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  <c r="FJ9" s="359"/>
      <c r="FK9" s="359"/>
      <c r="FL9" s="359"/>
      <c r="FM9" s="359"/>
      <c r="FN9" s="359"/>
      <c r="FO9" s="359"/>
      <c r="FP9" s="359"/>
      <c r="FQ9" s="359"/>
      <c r="FR9" s="359"/>
      <c r="FS9" s="359"/>
      <c r="FT9" s="359"/>
      <c r="FU9" s="359"/>
      <c r="FV9" s="359"/>
      <c r="FW9" s="359"/>
      <c r="FX9" s="359"/>
      <c r="FY9" s="359"/>
      <c r="FZ9" s="359"/>
      <c r="GA9" s="359"/>
      <c r="GB9" s="359"/>
      <c r="GC9" s="359"/>
      <c r="GD9" s="359"/>
      <c r="GE9" s="359"/>
      <c r="GF9" s="359"/>
      <c r="GG9" s="359"/>
      <c r="GH9" s="359"/>
      <c r="GI9" s="359"/>
      <c r="GJ9" s="359"/>
      <c r="GK9" s="359"/>
      <c r="GL9" s="359"/>
      <c r="GM9" s="359"/>
      <c r="GN9" s="359"/>
      <c r="GO9" s="359"/>
      <c r="GP9" s="359"/>
      <c r="GQ9" s="359"/>
      <c r="GR9" s="359"/>
      <c r="GS9" s="359"/>
      <c r="GT9" s="359"/>
      <c r="GU9" s="359"/>
      <c r="GV9" s="359"/>
      <c r="GW9" s="359"/>
      <c r="GX9" s="359"/>
      <c r="GY9" s="359"/>
      <c r="GZ9" s="359"/>
      <c r="HA9" s="359"/>
      <c r="HB9" s="359"/>
      <c r="HC9" s="359"/>
      <c r="HD9" s="359"/>
      <c r="HE9" s="359"/>
      <c r="HF9" s="359"/>
      <c r="HG9" s="359"/>
      <c r="HH9" s="359"/>
      <c r="HI9" s="359"/>
      <c r="HJ9" s="359"/>
      <c r="HK9" s="359"/>
      <c r="HL9" s="359"/>
      <c r="HM9" s="359"/>
      <c r="HN9" s="359"/>
      <c r="HO9" s="359"/>
      <c r="HP9" s="359"/>
      <c r="HQ9" s="359"/>
      <c r="HR9" s="359"/>
      <c r="HS9" s="359"/>
      <c r="HT9" s="359"/>
      <c r="HU9" s="359"/>
      <c r="HV9" s="359"/>
      <c r="HW9" s="359"/>
      <c r="HX9" s="359"/>
      <c r="HY9" s="359"/>
      <c r="HZ9" s="359"/>
      <c r="IA9" s="359"/>
      <c r="IB9" s="359"/>
      <c r="IC9" s="359"/>
      <c r="ID9" s="359"/>
      <c r="IE9" s="359"/>
      <c r="IF9" s="359"/>
      <c r="IG9" s="359"/>
      <c r="IH9" s="359"/>
      <c r="II9" s="359"/>
      <c r="IJ9" s="359"/>
      <c r="IK9" s="359"/>
      <c r="IL9" s="359"/>
      <c r="IR9" s="361"/>
      <c r="IS9" s="361"/>
      <c r="IT9" s="361"/>
      <c r="IU9" s="361"/>
      <c r="IV9" s="361"/>
    </row>
    <row r="10" spans="1:251" ht="18.75" customHeight="1">
      <c r="A10" s="346"/>
      <c r="B10" s="347"/>
      <c r="C10" s="348"/>
      <c r="D10" s="349"/>
      <c r="E10" s="350"/>
      <c r="G10" s="351"/>
      <c r="H10" s="351"/>
      <c r="I10" s="351"/>
      <c r="J10" s="351"/>
      <c r="K10" s="351"/>
      <c r="L10" s="351"/>
      <c r="M10" s="354"/>
      <c r="N10" s="354"/>
      <c r="O10" s="354"/>
      <c r="P10" s="354"/>
      <c r="Q10" s="354"/>
      <c r="R10" s="360"/>
      <c r="IM10"/>
      <c r="IN10"/>
      <c r="IO10"/>
      <c r="IP10"/>
      <c r="IQ10"/>
    </row>
    <row r="11" spans="2:251" ht="18.75" customHeight="1">
      <c r="B11" s="347"/>
      <c r="C11" s="348"/>
      <c r="D11" s="349"/>
      <c r="E11" s="351"/>
      <c r="G11" s="351"/>
      <c r="H11" s="351"/>
      <c r="I11" s="351"/>
      <c r="J11" s="351"/>
      <c r="K11" s="351"/>
      <c r="L11" s="351"/>
      <c r="M11" s="354"/>
      <c r="N11" s="354"/>
      <c r="O11" s="354"/>
      <c r="P11" s="354"/>
      <c r="Q11" s="354"/>
      <c r="R11" s="360"/>
      <c r="IM11"/>
      <c r="IN11"/>
      <c r="IO11"/>
      <c r="IP11"/>
      <c r="IQ11"/>
    </row>
    <row r="12" spans="3:251" ht="18.75" customHeight="1">
      <c r="C12" s="348"/>
      <c r="D12" s="349"/>
      <c r="E12" s="351"/>
      <c r="G12" s="351"/>
      <c r="H12" s="351"/>
      <c r="I12" s="351"/>
      <c r="J12" s="351"/>
      <c r="K12" s="351"/>
      <c r="L12" s="351"/>
      <c r="M12" s="354"/>
      <c r="N12" s="354"/>
      <c r="O12" s="354"/>
      <c r="P12" s="354"/>
      <c r="Q12" s="354"/>
      <c r="IM12"/>
      <c r="IN12"/>
      <c r="IO12"/>
      <c r="IP12"/>
      <c r="IQ12"/>
    </row>
    <row r="13" spans="3:251" ht="18.75" customHeight="1">
      <c r="C13" s="348"/>
      <c r="D13" s="349"/>
      <c r="G13" s="351"/>
      <c r="H13" s="351"/>
      <c r="I13" s="351"/>
      <c r="J13" s="351"/>
      <c r="K13" s="351"/>
      <c r="L13" s="351"/>
      <c r="M13" s="354"/>
      <c r="N13" s="354"/>
      <c r="O13" s="354"/>
      <c r="P13" s="354"/>
      <c r="Q13" s="354"/>
      <c r="IM13"/>
      <c r="IN13"/>
      <c r="IO13"/>
      <c r="IP13"/>
      <c r="IQ13"/>
    </row>
    <row r="14" spans="3:251" ht="18.75" customHeight="1">
      <c r="C14" s="348"/>
      <c r="G14" s="351"/>
      <c r="H14" s="351"/>
      <c r="I14" s="351"/>
      <c r="J14" s="351"/>
      <c r="L14" s="351"/>
      <c r="M14" s="354"/>
      <c r="N14" s="354"/>
      <c r="O14" s="354"/>
      <c r="P14" s="354"/>
      <c r="Q14" s="354"/>
      <c r="IM14"/>
      <c r="IN14"/>
      <c r="IO14"/>
      <c r="IP14"/>
      <c r="IQ14"/>
    </row>
    <row r="15" spans="7:251" ht="18.75" customHeight="1">
      <c r="G15" s="351"/>
      <c r="H15" s="351"/>
      <c r="J15" s="351"/>
      <c r="L15" s="351"/>
      <c r="M15" s="354"/>
      <c r="N15" s="354"/>
      <c r="P15" s="354"/>
      <c r="Q15" s="354"/>
      <c r="IM15"/>
      <c r="IN15"/>
      <c r="IO15"/>
      <c r="IP15"/>
      <c r="IQ15"/>
    </row>
    <row r="16" spans="3:251" ht="18.75" customHeight="1">
      <c r="C16" s="348"/>
      <c r="G16" s="351"/>
      <c r="H16" s="351"/>
      <c r="J16" s="351"/>
      <c r="M16" s="354"/>
      <c r="N16" s="354"/>
      <c r="P16" s="354"/>
      <c r="Q16" s="354"/>
      <c r="IM16"/>
      <c r="IN16"/>
      <c r="IO16"/>
      <c r="IP16"/>
      <c r="IQ16"/>
    </row>
    <row r="17" spans="1:25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354"/>
      <c r="Q17" s="354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 formatCells="0" formatColumns="0" formatRows="0"/>
  <mergeCells count="20">
    <mergeCell ref="A2:R2"/>
    <mergeCell ref="D3:E3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GridLines="0" showZeros="0" workbookViewId="0" topLeftCell="A5">
      <selection activeCell="D19" sqref="D19"/>
    </sheetView>
  </sheetViews>
  <sheetFormatPr defaultColWidth="6.875" defaultRowHeight="18.75" customHeight="1"/>
  <cols>
    <col min="1" max="1" width="5.375" style="313" customWidth="1"/>
    <col min="2" max="2" width="5.375" style="314" customWidth="1"/>
    <col min="3" max="3" width="7.625" style="315" customWidth="1"/>
    <col min="4" max="4" width="24.125" style="316" customWidth="1"/>
    <col min="5" max="5" width="19.00390625" style="317" customWidth="1"/>
    <col min="6" max="8" width="8.625" style="317" customWidth="1"/>
    <col min="9" max="235" width="8.00390625" style="312" customWidth="1"/>
    <col min="236" max="240" width="6.875" style="318" customWidth="1"/>
    <col min="241" max="16384" width="6.875" style="318" customWidth="1"/>
  </cols>
  <sheetData>
    <row r="1" spans="1:240" ht="23.25" customHeight="1">
      <c r="A1" s="319"/>
      <c r="B1" s="319"/>
      <c r="C1" s="319"/>
      <c r="D1" s="319"/>
      <c r="E1" s="319"/>
      <c r="F1" s="319"/>
      <c r="G1" s="319"/>
      <c r="H1" s="319" t="s">
        <v>244</v>
      </c>
      <c r="IB1"/>
      <c r="IC1"/>
      <c r="ID1"/>
      <c r="IE1"/>
      <c r="IF1"/>
    </row>
    <row r="2" spans="1:240" ht="23.25" customHeight="1">
      <c r="A2" s="320" t="s">
        <v>245</v>
      </c>
      <c r="B2" s="320"/>
      <c r="C2" s="320"/>
      <c r="D2" s="320"/>
      <c r="E2" s="320"/>
      <c r="F2" s="320"/>
      <c r="G2" s="320"/>
      <c r="H2" s="320"/>
      <c r="IB2"/>
      <c r="IC2"/>
      <c r="ID2"/>
      <c r="IE2"/>
      <c r="IF2"/>
    </row>
    <row r="3" spans="1:240" s="311" customFormat="1" ht="23.25" customHeight="1">
      <c r="A3" s="283" t="s">
        <v>2</v>
      </c>
      <c r="B3" s="283"/>
      <c r="C3" s="283"/>
      <c r="D3" s="283"/>
      <c r="E3" s="319"/>
      <c r="F3" s="319"/>
      <c r="G3" s="319"/>
      <c r="H3" s="319" t="s">
        <v>78</v>
      </c>
      <c r="IB3"/>
      <c r="IC3"/>
      <c r="ID3"/>
      <c r="IE3"/>
      <c r="IF3"/>
    </row>
    <row r="4" spans="1:240" s="311" customFormat="1" ht="23.25" customHeight="1">
      <c r="A4" s="321" t="s">
        <v>130</v>
      </c>
      <c r="B4" s="321"/>
      <c r="C4" s="322" t="s">
        <v>79</v>
      </c>
      <c r="D4" s="322" t="s">
        <v>98</v>
      </c>
      <c r="E4" s="323" t="s">
        <v>132</v>
      </c>
      <c r="F4" s="323"/>
      <c r="G4" s="323"/>
      <c r="H4" s="323"/>
      <c r="IB4"/>
      <c r="IC4"/>
      <c r="ID4"/>
      <c r="IE4"/>
      <c r="IF4"/>
    </row>
    <row r="5" spans="1:240" s="311" customFormat="1" ht="23.25" customHeight="1">
      <c r="A5" s="322" t="s">
        <v>100</v>
      </c>
      <c r="B5" s="322" t="s">
        <v>101</v>
      </c>
      <c r="C5" s="322"/>
      <c r="D5" s="322"/>
      <c r="E5" s="322" t="s">
        <v>81</v>
      </c>
      <c r="F5" s="322" t="s">
        <v>137</v>
      </c>
      <c r="G5" s="322" t="s">
        <v>138</v>
      </c>
      <c r="H5" s="322" t="s">
        <v>139</v>
      </c>
      <c r="IB5"/>
      <c r="IC5"/>
      <c r="ID5"/>
      <c r="IE5"/>
      <c r="IF5"/>
    </row>
    <row r="6" spans="1:240" ht="31.5" customHeight="1">
      <c r="A6" s="322"/>
      <c r="B6" s="322"/>
      <c r="C6" s="322"/>
      <c r="D6" s="322"/>
      <c r="E6" s="322"/>
      <c r="F6" s="322"/>
      <c r="G6" s="322"/>
      <c r="H6" s="322"/>
      <c r="IB6"/>
      <c r="IC6"/>
      <c r="ID6"/>
      <c r="IE6"/>
      <c r="IF6"/>
    </row>
    <row r="7" spans="1:256" s="312" customFormat="1" ht="18.75" customHeight="1">
      <c r="A7" s="80"/>
      <c r="B7" s="80"/>
      <c r="C7" s="81">
        <v>247</v>
      </c>
      <c r="D7" s="82" t="s">
        <v>81</v>
      </c>
      <c r="E7" s="324">
        <v>2415.8999999999996</v>
      </c>
      <c r="F7" s="324">
        <v>1893.5</v>
      </c>
      <c r="G7" s="324">
        <v>276.2</v>
      </c>
      <c r="H7" s="324">
        <v>246.2</v>
      </c>
      <c r="HW7"/>
      <c r="HX7"/>
      <c r="HY7"/>
      <c r="HZ7"/>
      <c r="IA7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  <c r="IS7" s="318"/>
      <c r="IT7" s="318"/>
      <c r="IU7" s="318"/>
      <c r="IV7" s="318"/>
    </row>
    <row r="8" spans="1:256" s="312" customFormat="1" ht="18.75" customHeight="1">
      <c r="A8" s="80" t="s">
        <v>103</v>
      </c>
      <c r="B8" s="80"/>
      <c r="C8" s="81">
        <v>247</v>
      </c>
      <c r="D8" s="82" t="s">
        <v>104</v>
      </c>
      <c r="E8" s="324">
        <v>2415.8999999999996</v>
      </c>
      <c r="F8" s="324">
        <v>1893.5</v>
      </c>
      <c r="G8" s="324">
        <v>276.2</v>
      </c>
      <c r="H8" s="324">
        <v>246.2</v>
      </c>
      <c r="HW8"/>
      <c r="HX8"/>
      <c r="HY8"/>
      <c r="HZ8"/>
      <c r="IA8"/>
      <c r="IB8" s="318"/>
      <c r="IC8" s="318"/>
      <c r="ID8" s="318"/>
      <c r="IE8" s="318"/>
      <c r="IF8" s="318"/>
      <c r="IG8" s="318"/>
      <c r="IH8" s="318"/>
      <c r="II8" s="318"/>
      <c r="IJ8" s="318"/>
      <c r="IK8" s="318"/>
      <c r="IL8" s="318"/>
      <c r="IM8" s="318"/>
      <c r="IN8" s="318"/>
      <c r="IO8" s="318"/>
      <c r="IP8" s="318"/>
      <c r="IQ8" s="318"/>
      <c r="IR8" s="318"/>
      <c r="IS8" s="318"/>
      <c r="IT8" s="318"/>
      <c r="IU8" s="318"/>
      <c r="IV8" s="318"/>
    </row>
    <row r="9" spans="1:256" s="312" customFormat="1" ht="18.75" customHeight="1">
      <c r="A9" s="80" t="s">
        <v>103</v>
      </c>
      <c r="B9" s="80" t="s">
        <v>105</v>
      </c>
      <c r="C9" s="81">
        <v>247</v>
      </c>
      <c r="D9" s="82" t="s">
        <v>106</v>
      </c>
      <c r="E9" s="324">
        <v>2415.8999999999996</v>
      </c>
      <c r="F9" s="324">
        <v>1893.5</v>
      </c>
      <c r="G9" s="324">
        <v>276.2</v>
      </c>
      <c r="H9" s="324">
        <v>246.2</v>
      </c>
      <c r="HW9"/>
      <c r="HX9"/>
      <c r="HY9"/>
      <c r="HZ9"/>
      <c r="IA9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  <c r="IS9" s="318"/>
      <c r="IT9" s="318"/>
      <c r="IU9" s="318"/>
      <c r="IV9" s="318"/>
    </row>
    <row r="10" spans="1:235" ht="18.75" customHeight="1">
      <c r="A10" s="80" t="s">
        <v>103</v>
      </c>
      <c r="B10" s="80" t="s">
        <v>105</v>
      </c>
      <c r="C10" s="81">
        <v>247</v>
      </c>
      <c r="D10" s="82" t="s">
        <v>107</v>
      </c>
      <c r="E10" s="324">
        <v>1909.55</v>
      </c>
      <c r="F10" s="324">
        <v>1660.8</v>
      </c>
      <c r="G10" s="324">
        <v>147.15</v>
      </c>
      <c r="H10" s="324">
        <v>101.6</v>
      </c>
      <c r="HW10"/>
      <c r="HX10"/>
      <c r="HY10"/>
      <c r="HZ10"/>
      <c r="IA10"/>
    </row>
    <row r="11" spans="1:235" ht="18.75" customHeight="1">
      <c r="A11" s="80" t="s">
        <v>103</v>
      </c>
      <c r="B11" s="80" t="s">
        <v>105</v>
      </c>
      <c r="C11" s="81">
        <v>247</v>
      </c>
      <c r="D11" s="82" t="s">
        <v>109</v>
      </c>
      <c r="E11" s="324">
        <v>232.7</v>
      </c>
      <c r="F11" s="324">
        <v>232.7</v>
      </c>
      <c r="G11" s="324"/>
      <c r="H11" s="325"/>
      <c r="HW11"/>
      <c r="HX11"/>
      <c r="HY11"/>
      <c r="HZ11"/>
      <c r="IA11"/>
    </row>
    <row r="12" spans="1:235" ht="18.75" customHeight="1">
      <c r="A12" s="80" t="s">
        <v>103</v>
      </c>
      <c r="B12" s="80" t="s">
        <v>105</v>
      </c>
      <c r="C12" s="81">
        <v>247</v>
      </c>
      <c r="D12" s="82" t="s">
        <v>111</v>
      </c>
      <c r="E12" s="324">
        <v>183.7</v>
      </c>
      <c r="F12" s="324"/>
      <c r="G12" s="324">
        <v>39.1</v>
      </c>
      <c r="H12" s="324">
        <v>144.6</v>
      </c>
      <c r="HW12"/>
      <c r="HX12"/>
      <c r="HY12"/>
      <c r="HZ12"/>
      <c r="IA12"/>
    </row>
    <row r="13" spans="1:235" ht="18.75" customHeight="1">
      <c r="A13" s="80" t="s">
        <v>103</v>
      </c>
      <c r="B13" s="80" t="s">
        <v>105</v>
      </c>
      <c r="C13" s="81">
        <v>247</v>
      </c>
      <c r="D13" s="85" t="s">
        <v>113</v>
      </c>
      <c r="E13" s="324">
        <v>13.1</v>
      </c>
      <c r="F13" s="324"/>
      <c r="G13" s="325">
        <v>13.1</v>
      </c>
      <c r="H13" s="324"/>
      <c r="HW13"/>
      <c r="HX13"/>
      <c r="HY13"/>
      <c r="HZ13"/>
      <c r="IA13"/>
    </row>
    <row r="14" spans="1:235" ht="18.75" customHeight="1">
      <c r="A14" s="80" t="s">
        <v>103</v>
      </c>
      <c r="B14" s="80" t="s">
        <v>105</v>
      </c>
      <c r="C14" s="81">
        <v>247</v>
      </c>
      <c r="D14" s="85" t="s">
        <v>115</v>
      </c>
      <c r="E14" s="324">
        <v>41.5</v>
      </c>
      <c r="F14" s="324"/>
      <c r="G14" s="325">
        <v>41.5</v>
      </c>
      <c r="H14" s="324"/>
      <c r="HW14"/>
      <c r="HX14"/>
      <c r="HY14"/>
      <c r="HZ14"/>
      <c r="IA14"/>
    </row>
    <row r="15" spans="1:235" ht="18.75" customHeight="1">
      <c r="A15" s="86" t="s">
        <v>103</v>
      </c>
      <c r="B15" s="86" t="s">
        <v>105</v>
      </c>
      <c r="C15" s="81">
        <v>247</v>
      </c>
      <c r="D15" s="85" t="s">
        <v>116</v>
      </c>
      <c r="E15" s="324">
        <v>7.65</v>
      </c>
      <c r="F15" s="325"/>
      <c r="G15" s="325">
        <v>7.65</v>
      </c>
      <c r="H15" s="324"/>
      <c r="HW15" s="318"/>
      <c r="HX15" s="318"/>
      <c r="HY15" s="318"/>
      <c r="HZ15" s="318"/>
      <c r="IA15" s="318"/>
    </row>
    <row r="16" spans="1:235" ht="18.75" customHeight="1">
      <c r="A16" s="86" t="s">
        <v>103</v>
      </c>
      <c r="B16" s="86" t="s">
        <v>105</v>
      </c>
      <c r="C16" s="81">
        <v>247</v>
      </c>
      <c r="D16" s="85" t="s">
        <v>117</v>
      </c>
      <c r="E16" s="324">
        <v>19.42</v>
      </c>
      <c r="F16" s="325"/>
      <c r="G16" s="325">
        <v>19.42</v>
      </c>
      <c r="H16" s="324"/>
      <c r="HW16" s="318"/>
      <c r="HX16" s="318"/>
      <c r="HY16" s="318"/>
      <c r="HZ16" s="318"/>
      <c r="IA16" s="318"/>
    </row>
    <row r="17" spans="1:235" ht="18.75" customHeight="1">
      <c r="A17" s="86" t="s">
        <v>103</v>
      </c>
      <c r="B17" s="86" t="s">
        <v>105</v>
      </c>
      <c r="C17" s="81">
        <v>247</v>
      </c>
      <c r="D17" s="87" t="s">
        <v>120</v>
      </c>
      <c r="E17" s="324">
        <v>7.2</v>
      </c>
      <c r="F17" s="324"/>
      <c r="G17" s="324">
        <v>7.2</v>
      </c>
      <c r="H17" s="324"/>
      <c r="HW17"/>
      <c r="HX17"/>
      <c r="HY17"/>
      <c r="HZ17"/>
      <c r="IA17"/>
    </row>
    <row r="18" spans="1:235" ht="18.75" customHeight="1">
      <c r="A18" s="86">
        <v>213</v>
      </c>
      <c r="B18" s="86">
        <v>1</v>
      </c>
      <c r="C18" s="81">
        <v>247</v>
      </c>
      <c r="D18" s="88" t="s">
        <v>122</v>
      </c>
      <c r="E18" s="324">
        <v>0</v>
      </c>
      <c r="F18" s="324"/>
      <c r="G18" s="324"/>
      <c r="H18" s="324"/>
      <c r="HW18"/>
      <c r="HX18"/>
      <c r="HY18"/>
      <c r="HZ18"/>
      <c r="IA18"/>
    </row>
    <row r="19" spans="1:235" ht="18.75" customHeight="1">
      <c r="A19" s="86" t="s">
        <v>103</v>
      </c>
      <c r="B19" s="86" t="s">
        <v>105</v>
      </c>
      <c r="C19" s="81">
        <v>247</v>
      </c>
      <c r="D19" s="89" t="s">
        <v>127</v>
      </c>
      <c r="E19" s="324">
        <v>1.08</v>
      </c>
      <c r="F19" s="325"/>
      <c r="G19" s="325">
        <v>1.08</v>
      </c>
      <c r="H19" s="324"/>
      <c r="HW19" s="318"/>
      <c r="HX19" s="318"/>
      <c r="HY19" s="318"/>
      <c r="HZ19" s="318"/>
      <c r="IA19" s="318"/>
    </row>
    <row r="20" spans="5:235" ht="18.75" customHeight="1">
      <c r="E20" s="326"/>
      <c r="HX20" s="318"/>
      <c r="HY20" s="318"/>
      <c r="HZ20" s="318"/>
      <c r="IA20" s="318"/>
    </row>
    <row r="21" spans="232:235" ht="18.75" customHeight="1">
      <c r="HX21" s="318"/>
      <c r="HY21" s="318"/>
      <c r="HZ21" s="318"/>
      <c r="IA21" s="318"/>
    </row>
    <row r="22" spans="232:235" ht="18.75" customHeight="1">
      <c r="HX22" s="318"/>
      <c r="HY22" s="318"/>
      <c r="HZ22" s="318"/>
      <c r="IA22" s="318"/>
    </row>
    <row r="23" spans="1:13" ht="18.75" customHeight="1">
      <c r="A23" s="318"/>
      <c r="B23" s="318"/>
      <c r="C23" s="318"/>
      <c r="D23" s="318"/>
      <c r="E23" s="318"/>
      <c r="J23" s="313"/>
      <c r="K23" s="314"/>
      <c r="L23" s="316"/>
      <c r="M23" s="317"/>
    </row>
    <row r="24" spans="1:5" ht="18.75" customHeight="1">
      <c r="A24" s="318"/>
      <c r="B24" s="318"/>
      <c r="C24" s="318"/>
      <c r="D24" s="318"/>
      <c r="E24" s="318"/>
    </row>
    <row r="25" spans="1:5" ht="18.75" customHeight="1">
      <c r="A25" s="318"/>
      <c r="B25" s="318"/>
      <c r="C25" s="318"/>
      <c r="D25" s="318"/>
      <c r="E25" s="318"/>
    </row>
    <row r="26" spans="1:5" ht="18.75" customHeight="1">
      <c r="A26" s="318"/>
      <c r="B26" s="318"/>
      <c r="C26" s="318"/>
      <c r="D26" s="318"/>
      <c r="E26" s="318"/>
    </row>
    <row r="27" spans="1:5" ht="18.75" customHeight="1">
      <c r="A27" s="318"/>
      <c r="B27" s="318"/>
      <c r="C27" s="318"/>
      <c r="D27" s="318"/>
      <c r="E27" s="318"/>
    </row>
    <row r="28" spans="1:5" ht="18.75" customHeight="1">
      <c r="A28" s="318"/>
      <c r="B28" s="318"/>
      <c r="C28" s="318"/>
      <c r="D28" s="318"/>
      <c r="E28" s="318"/>
    </row>
    <row r="29" spans="1:5" ht="18.75" customHeight="1">
      <c r="A29" s="318"/>
      <c r="B29" s="318"/>
      <c r="C29" s="318"/>
      <c r="D29" s="318"/>
      <c r="E29" s="318"/>
    </row>
    <row r="30" spans="1:5" ht="18.75" customHeight="1">
      <c r="A30" s="318"/>
      <c r="B30" s="318"/>
      <c r="C30" s="318"/>
      <c r="D30" s="318"/>
      <c r="E30" s="318"/>
    </row>
    <row r="31" spans="1:5" ht="18.75" customHeight="1">
      <c r="A31" s="318"/>
      <c r="B31" s="318"/>
      <c r="C31" s="318"/>
      <c r="D31" s="318"/>
      <c r="E31" s="318"/>
    </row>
    <row r="32" spans="1:5" ht="18.75" customHeight="1">
      <c r="A32" s="318"/>
      <c r="B32" s="318"/>
      <c r="C32" s="318"/>
      <c r="D32" s="318"/>
      <c r="E32" s="318"/>
    </row>
    <row r="33" spans="1:5" ht="18.75" customHeight="1">
      <c r="A33" s="318"/>
      <c r="B33" s="318"/>
      <c r="C33" s="318"/>
      <c r="D33" s="318"/>
      <c r="E33" s="318"/>
    </row>
    <row r="34" spans="1:5" ht="18.75" customHeight="1">
      <c r="A34" s="318"/>
      <c r="B34" s="318"/>
      <c r="C34" s="318"/>
      <c r="D34" s="318"/>
      <c r="E34" s="318"/>
    </row>
    <row r="35" spans="1:5" ht="18.75" customHeight="1">
      <c r="A35" s="318"/>
      <c r="B35" s="318"/>
      <c r="C35" s="318"/>
      <c r="D35" s="318"/>
      <c r="E35" s="318"/>
    </row>
    <row r="36" spans="1:5" ht="18.75" customHeight="1">
      <c r="A36" s="318"/>
      <c r="B36" s="318"/>
      <c r="C36" s="318"/>
      <c r="D36" s="318"/>
      <c r="E36" s="318"/>
    </row>
    <row r="37" spans="1:5" ht="18.75" customHeight="1">
      <c r="A37" s="318"/>
      <c r="B37" s="318"/>
      <c r="C37" s="318"/>
      <c r="D37" s="318"/>
      <c r="E37" s="318"/>
    </row>
    <row r="38" spans="1:5" ht="18.75" customHeight="1">
      <c r="A38" s="318"/>
      <c r="B38" s="318"/>
      <c r="C38" s="318"/>
      <c r="D38" s="318"/>
      <c r="E38" s="318"/>
    </row>
  </sheetData>
  <sheetProtection formatCells="0" formatColumns="0" formatRows="0"/>
  <mergeCells count="10">
    <mergeCell ref="A2:H2"/>
    <mergeCell ref="A3:D3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4">
      <selection activeCell="V12" sqref="V12"/>
    </sheetView>
  </sheetViews>
  <sheetFormatPr defaultColWidth="6.75390625" defaultRowHeight="22.5" customHeight="1"/>
  <cols>
    <col min="1" max="3" width="3.625" style="289" customWidth="1"/>
    <col min="4" max="4" width="7.25390625" style="289" customWidth="1"/>
    <col min="5" max="5" width="23.375" style="289" customWidth="1"/>
    <col min="6" max="6" width="10.125" style="289" customWidth="1"/>
    <col min="7" max="7" width="9.75390625" style="289" customWidth="1"/>
    <col min="8" max="9" width="9.50390625" style="289" customWidth="1"/>
    <col min="10" max="10" width="8.00390625" style="289" customWidth="1"/>
    <col min="11" max="12" width="7.50390625" style="289" customWidth="1"/>
    <col min="13" max="13" width="7.50390625" style="290" customWidth="1"/>
    <col min="14" max="14" width="8.50390625" style="289" customWidth="1"/>
    <col min="15" max="15" width="9.25390625" style="289" customWidth="1"/>
    <col min="16" max="16" width="9.125" style="289" customWidth="1"/>
    <col min="17" max="22" width="7.50390625" style="289" customWidth="1"/>
    <col min="23" max="23" width="8.875" style="289" customWidth="1"/>
    <col min="24" max="24" width="8.125" style="289" customWidth="1"/>
    <col min="25" max="27" width="7.50390625" style="289" customWidth="1"/>
    <col min="28" max="16384" width="6.75390625" style="289" customWidth="1"/>
  </cols>
  <sheetData>
    <row r="1" spans="2:28" ht="22.5" customHeight="1"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AA1" s="307" t="s">
        <v>246</v>
      </c>
      <c r="AB1" s="308"/>
    </row>
    <row r="2" spans="1:27" ht="22.5" customHeight="1">
      <c r="A2" s="292" t="s">
        <v>247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</row>
    <row r="3" spans="1:28" ht="22.5" customHeight="1">
      <c r="A3" s="283" t="s">
        <v>2</v>
      </c>
      <c r="B3" s="283"/>
      <c r="C3" s="283"/>
      <c r="D3" s="283"/>
      <c r="E3" s="283"/>
      <c r="F3" s="293"/>
      <c r="G3" s="293"/>
      <c r="H3" s="293"/>
      <c r="I3" s="293"/>
      <c r="J3" s="293"/>
      <c r="K3" s="293"/>
      <c r="L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Z3" s="309" t="s">
        <v>78</v>
      </c>
      <c r="AA3" s="309"/>
      <c r="AB3" s="310"/>
    </row>
    <row r="4" spans="1:27" ht="27" customHeight="1">
      <c r="A4" s="294" t="s">
        <v>97</v>
      </c>
      <c r="B4" s="294"/>
      <c r="C4" s="294"/>
      <c r="D4" s="295" t="s">
        <v>79</v>
      </c>
      <c r="E4" s="295" t="s">
        <v>98</v>
      </c>
      <c r="F4" s="295" t="s">
        <v>99</v>
      </c>
      <c r="G4" s="296" t="s">
        <v>163</v>
      </c>
      <c r="H4" s="296"/>
      <c r="I4" s="296"/>
      <c r="J4" s="296"/>
      <c r="K4" s="296"/>
      <c r="L4" s="296"/>
      <c r="M4" s="296"/>
      <c r="N4" s="296"/>
      <c r="O4" s="296" t="s">
        <v>164</v>
      </c>
      <c r="P4" s="296"/>
      <c r="Q4" s="296"/>
      <c r="R4" s="296"/>
      <c r="S4" s="296"/>
      <c r="T4" s="296"/>
      <c r="U4" s="296"/>
      <c r="V4" s="296"/>
      <c r="W4" s="304" t="s">
        <v>165</v>
      </c>
      <c r="X4" s="295" t="s">
        <v>166</v>
      </c>
      <c r="Y4" s="295"/>
      <c r="Z4" s="295"/>
      <c r="AA4" s="295"/>
    </row>
    <row r="5" spans="1:27" ht="27" customHeight="1">
      <c r="A5" s="295" t="s">
        <v>100</v>
      </c>
      <c r="B5" s="295" t="s">
        <v>101</v>
      </c>
      <c r="C5" s="295" t="s">
        <v>102</v>
      </c>
      <c r="D5" s="295"/>
      <c r="E5" s="295"/>
      <c r="F5" s="295"/>
      <c r="G5" s="295" t="s">
        <v>81</v>
      </c>
      <c r="H5" s="295" t="s">
        <v>167</v>
      </c>
      <c r="I5" s="295" t="s">
        <v>168</v>
      </c>
      <c r="J5" s="295" t="s">
        <v>169</v>
      </c>
      <c r="K5" s="295" t="s">
        <v>170</v>
      </c>
      <c r="L5" s="301" t="s">
        <v>171</v>
      </c>
      <c r="M5" s="295" t="s">
        <v>172</v>
      </c>
      <c r="N5" s="295" t="s">
        <v>173</v>
      </c>
      <c r="O5" s="295" t="s">
        <v>81</v>
      </c>
      <c r="P5" s="295" t="s">
        <v>174</v>
      </c>
      <c r="Q5" s="295" t="s">
        <v>175</v>
      </c>
      <c r="R5" s="295" t="s">
        <v>176</v>
      </c>
      <c r="S5" s="301" t="s">
        <v>177</v>
      </c>
      <c r="T5" s="295" t="s">
        <v>178</v>
      </c>
      <c r="U5" s="295" t="s">
        <v>179</v>
      </c>
      <c r="V5" s="295" t="s">
        <v>180</v>
      </c>
      <c r="W5" s="305"/>
      <c r="X5" s="295" t="s">
        <v>81</v>
      </c>
      <c r="Y5" s="295" t="s">
        <v>181</v>
      </c>
      <c r="Z5" s="295" t="s">
        <v>182</v>
      </c>
      <c r="AA5" s="295" t="s">
        <v>166</v>
      </c>
    </row>
    <row r="6" spans="1:27" ht="27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301"/>
      <c r="M6" s="295"/>
      <c r="N6" s="295"/>
      <c r="O6" s="295"/>
      <c r="P6" s="295"/>
      <c r="Q6" s="295"/>
      <c r="R6" s="295"/>
      <c r="S6" s="301"/>
      <c r="T6" s="295"/>
      <c r="U6" s="295"/>
      <c r="V6" s="295"/>
      <c r="W6" s="306"/>
      <c r="X6" s="295"/>
      <c r="Y6" s="295"/>
      <c r="Z6" s="295"/>
      <c r="AA6" s="295"/>
    </row>
    <row r="7" spans="1:27" ht="22.5" customHeight="1">
      <c r="A7" s="80"/>
      <c r="B7" s="80"/>
      <c r="C7" s="80"/>
      <c r="D7" s="81">
        <v>247</v>
      </c>
      <c r="E7" s="82" t="s">
        <v>81</v>
      </c>
      <c r="F7" s="297">
        <v>1893.5000000000002</v>
      </c>
      <c r="G7" s="297">
        <v>1462.4</v>
      </c>
      <c r="H7" s="297">
        <v>1024.5</v>
      </c>
      <c r="I7" s="297">
        <v>0</v>
      </c>
      <c r="J7" s="297">
        <v>420</v>
      </c>
      <c r="K7" s="297">
        <v>0</v>
      </c>
      <c r="L7" s="297">
        <v>0</v>
      </c>
      <c r="M7" s="297">
        <v>17.9</v>
      </c>
      <c r="N7" s="297">
        <v>0</v>
      </c>
      <c r="O7" s="297">
        <v>298.20000000000005</v>
      </c>
      <c r="P7" s="297">
        <v>193.28000000000003</v>
      </c>
      <c r="Q7" s="297">
        <v>84.12</v>
      </c>
      <c r="R7" s="297">
        <v>2.8</v>
      </c>
      <c r="S7" s="297">
        <v>0</v>
      </c>
      <c r="T7" s="297">
        <v>17.999999999999996</v>
      </c>
      <c r="U7" s="297">
        <v>0</v>
      </c>
      <c r="V7" s="297">
        <v>0</v>
      </c>
      <c r="W7" s="297">
        <v>132.89999999999998</v>
      </c>
      <c r="X7" s="297"/>
      <c r="Y7" s="294">
        <v>20</v>
      </c>
      <c r="Z7" s="294">
        <v>21</v>
      </c>
      <c r="AA7" s="294">
        <v>22</v>
      </c>
    </row>
    <row r="8" spans="1:256" s="288" customFormat="1" ht="22.5" customHeight="1">
      <c r="A8" s="80" t="s">
        <v>103</v>
      </c>
      <c r="B8" s="80"/>
      <c r="C8" s="80"/>
      <c r="D8" s="81">
        <v>247</v>
      </c>
      <c r="E8" s="82" t="s">
        <v>104</v>
      </c>
      <c r="F8" s="297">
        <v>1893.5000000000002</v>
      </c>
      <c r="G8" s="297">
        <v>1462.4</v>
      </c>
      <c r="H8" s="297">
        <v>1024.5</v>
      </c>
      <c r="I8" s="297">
        <v>0</v>
      </c>
      <c r="J8" s="297">
        <v>420</v>
      </c>
      <c r="K8" s="297">
        <v>0</v>
      </c>
      <c r="L8" s="297">
        <v>0</v>
      </c>
      <c r="M8" s="297">
        <v>17.9</v>
      </c>
      <c r="N8" s="297">
        <v>0</v>
      </c>
      <c r="O8" s="297">
        <v>298.20000000000005</v>
      </c>
      <c r="P8" s="297">
        <v>193.28000000000003</v>
      </c>
      <c r="Q8" s="297">
        <v>84.12</v>
      </c>
      <c r="R8" s="297">
        <v>2.8</v>
      </c>
      <c r="S8" s="297">
        <v>0</v>
      </c>
      <c r="T8" s="297">
        <v>17.999999999999996</v>
      </c>
      <c r="U8" s="297">
        <v>0</v>
      </c>
      <c r="V8" s="297">
        <v>0</v>
      </c>
      <c r="W8" s="297">
        <v>132.89999999999998</v>
      </c>
      <c r="X8" s="297"/>
      <c r="Y8" s="297"/>
      <c r="Z8" s="297"/>
      <c r="AA8" s="297"/>
      <c r="AB8" s="29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289"/>
      <c r="ID8" s="289"/>
      <c r="IE8" s="289"/>
      <c r="IF8" s="289"/>
      <c r="IG8" s="289"/>
      <c r="IH8" s="289"/>
      <c r="II8" s="289"/>
      <c r="IJ8" s="289"/>
      <c r="IK8" s="289"/>
      <c r="IL8" s="289"/>
      <c r="IM8" s="289"/>
      <c r="IN8" s="289"/>
      <c r="IO8" s="289"/>
      <c r="IP8" s="289"/>
      <c r="IQ8" s="289"/>
      <c r="IR8" s="289"/>
      <c r="IS8" s="289"/>
      <c r="IT8" s="289"/>
      <c r="IU8" s="289"/>
      <c r="IV8" s="289"/>
    </row>
    <row r="9" spans="1:256" s="288" customFormat="1" ht="22.5" customHeight="1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297">
        <v>1893.5000000000002</v>
      </c>
      <c r="G9" s="297">
        <v>1462.4</v>
      </c>
      <c r="H9" s="297">
        <v>1024.5</v>
      </c>
      <c r="I9" s="297">
        <v>0</v>
      </c>
      <c r="J9" s="297">
        <v>420</v>
      </c>
      <c r="K9" s="297">
        <v>0</v>
      </c>
      <c r="L9" s="297">
        <v>0</v>
      </c>
      <c r="M9" s="297">
        <v>17.9</v>
      </c>
      <c r="N9" s="297">
        <v>0</v>
      </c>
      <c r="O9" s="297">
        <v>298.20000000000005</v>
      </c>
      <c r="P9" s="297">
        <v>193.28000000000003</v>
      </c>
      <c r="Q9" s="297">
        <v>84.12</v>
      </c>
      <c r="R9" s="297">
        <v>2.8</v>
      </c>
      <c r="S9" s="297">
        <v>0</v>
      </c>
      <c r="T9" s="297">
        <v>17.999999999999996</v>
      </c>
      <c r="U9" s="297">
        <v>0</v>
      </c>
      <c r="V9" s="297">
        <v>0</v>
      </c>
      <c r="W9" s="297">
        <v>132.89999999999998</v>
      </c>
      <c r="X9" s="297"/>
      <c r="Y9" s="297"/>
      <c r="Z9" s="297"/>
      <c r="AA9" s="297"/>
      <c r="AB9" s="29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89"/>
      <c r="FL9" s="289"/>
      <c r="FM9" s="289"/>
      <c r="FN9" s="289"/>
      <c r="FO9" s="289"/>
      <c r="FP9" s="289"/>
      <c r="FQ9" s="289"/>
      <c r="FR9" s="289"/>
      <c r="FS9" s="289"/>
      <c r="FT9" s="289"/>
      <c r="FU9" s="289"/>
      <c r="FV9" s="289"/>
      <c r="FW9" s="289"/>
      <c r="FX9" s="289"/>
      <c r="FY9" s="289"/>
      <c r="FZ9" s="289"/>
      <c r="GA9" s="289"/>
      <c r="GB9" s="289"/>
      <c r="GC9" s="289"/>
      <c r="GD9" s="289"/>
      <c r="GE9" s="289"/>
      <c r="GF9" s="289"/>
      <c r="GG9" s="289"/>
      <c r="GH9" s="289"/>
      <c r="GI9" s="289"/>
      <c r="GJ9" s="289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  <c r="HD9" s="289"/>
      <c r="HE9" s="289"/>
      <c r="HF9" s="289"/>
      <c r="HG9" s="289"/>
      <c r="HH9" s="289"/>
      <c r="HI9" s="289"/>
      <c r="HJ9" s="289"/>
      <c r="HK9" s="289"/>
      <c r="HL9" s="289"/>
      <c r="HM9" s="289"/>
      <c r="HN9" s="289"/>
      <c r="HO9" s="289"/>
      <c r="HP9" s="289"/>
      <c r="HQ9" s="289"/>
      <c r="HR9" s="289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  <c r="IH9" s="289"/>
      <c r="II9" s="289"/>
      <c r="IJ9" s="289"/>
      <c r="IK9" s="289"/>
      <c r="IL9" s="289"/>
      <c r="IM9" s="289"/>
      <c r="IN9" s="289"/>
      <c r="IO9" s="289"/>
      <c r="IP9" s="289"/>
      <c r="IQ9" s="289"/>
      <c r="IR9" s="289"/>
      <c r="IS9" s="289"/>
      <c r="IT9" s="289"/>
      <c r="IU9" s="289"/>
      <c r="IV9" s="289"/>
    </row>
    <row r="10" spans="1:28" ht="22.5" customHeight="1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297">
        <v>1660.8000000000002</v>
      </c>
      <c r="G10" s="297">
        <v>1229.7</v>
      </c>
      <c r="H10" s="298">
        <v>1024.5</v>
      </c>
      <c r="I10" s="298"/>
      <c r="J10" s="298">
        <v>187.3</v>
      </c>
      <c r="K10" s="298"/>
      <c r="L10" s="298"/>
      <c r="M10" s="297">
        <v>17.9</v>
      </c>
      <c r="N10" s="297"/>
      <c r="O10" s="297">
        <v>298.20000000000005</v>
      </c>
      <c r="P10" s="297">
        <v>193.28000000000003</v>
      </c>
      <c r="Q10" s="297">
        <v>84.12</v>
      </c>
      <c r="R10" s="297">
        <v>2.8</v>
      </c>
      <c r="S10" s="297"/>
      <c r="T10" s="297">
        <v>17.999999999999996</v>
      </c>
      <c r="U10" s="297"/>
      <c r="V10" s="297"/>
      <c r="W10" s="297">
        <v>132.89999999999998</v>
      </c>
      <c r="X10" s="298"/>
      <c r="Y10" s="298"/>
      <c r="Z10" s="298"/>
      <c r="AA10" s="298"/>
      <c r="AB10" s="299"/>
    </row>
    <row r="11" spans="1:27" ht="22.5" customHeight="1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297">
        <v>232.7</v>
      </c>
      <c r="G11" s="297">
        <v>232.7</v>
      </c>
      <c r="H11" s="298"/>
      <c r="I11" s="298"/>
      <c r="J11" s="298">
        <v>232.7</v>
      </c>
      <c r="K11" s="298"/>
      <c r="L11" s="298"/>
      <c r="M11" s="302"/>
      <c r="N11" s="298"/>
      <c r="O11" s="297">
        <v>0</v>
      </c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</row>
    <row r="12" spans="1:27" ht="22.5" customHeight="1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297"/>
      <c r="G12" s="297"/>
      <c r="H12" s="298"/>
      <c r="I12" s="298"/>
      <c r="J12" s="298"/>
      <c r="K12" s="298"/>
      <c r="L12" s="298"/>
      <c r="M12" s="302"/>
      <c r="N12" s="298"/>
      <c r="O12" s="297">
        <v>0</v>
      </c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</row>
    <row r="13" spans="1:26" ht="22.5" customHeight="1">
      <c r="A13" s="299"/>
      <c r="B13" s="299"/>
      <c r="C13" s="299"/>
      <c r="D13" s="299"/>
      <c r="E13" s="299"/>
      <c r="F13" s="300"/>
      <c r="J13" s="299"/>
      <c r="K13" s="299"/>
      <c r="L13" s="299"/>
      <c r="N13" s="299"/>
      <c r="O13" s="299"/>
      <c r="P13" s="303"/>
      <c r="Q13" s="303"/>
      <c r="R13" s="303"/>
      <c r="S13" s="303"/>
      <c r="T13" s="303"/>
      <c r="U13" s="303"/>
      <c r="V13" s="303"/>
      <c r="W13" s="303"/>
      <c r="X13" s="299"/>
      <c r="Y13" s="299"/>
      <c r="Z13" s="299"/>
    </row>
    <row r="14" spans="1:25" ht="22.5" customHeight="1">
      <c r="A14" s="299"/>
      <c r="B14" s="299"/>
      <c r="C14" s="299"/>
      <c r="D14" s="299"/>
      <c r="E14" s="299"/>
      <c r="F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</row>
    <row r="15" spans="15:24" ht="22.5" customHeight="1">
      <c r="O15" s="299"/>
      <c r="P15" s="299"/>
      <c r="Q15" s="299"/>
      <c r="R15" s="299"/>
      <c r="S15" s="299"/>
      <c r="T15" s="299"/>
      <c r="U15" s="299"/>
      <c r="V15" s="299"/>
      <c r="W15" s="299"/>
      <c r="X15" s="299"/>
    </row>
    <row r="16" spans="15:17" ht="22.5" customHeight="1">
      <c r="O16" s="299"/>
      <c r="P16" s="299"/>
      <c r="Q16" s="299"/>
    </row>
    <row r="17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showZeros="0" workbookViewId="0" topLeftCell="A1">
      <selection activeCell="J10" sqref="J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248</v>
      </c>
    </row>
    <row r="2" spans="1:14" ht="33" customHeight="1">
      <c r="A2" s="282" t="s">
        <v>249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4.25" customHeight="1">
      <c r="A3" s="283" t="s">
        <v>2</v>
      </c>
      <c r="B3" s="283"/>
      <c r="C3" s="283"/>
      <c r="D3" s="283"/>
      <c r="E3" s="283"/>
      <c r="M3" s="245" t="s">
        <v>78</v>
      </c>
      <c r="N3" s="245"/>
    </row>
    <row r="4" spans="1:14" ht="22.5" customHeight="1">
      <c r="A4" s="243" t="s">
        <v>97</v>
      </c>
      <c r="B4" s="243"/>
      <c r="C4" s="243"/>
      <c r="D4" s="77" t="s">
        <v>149</v>
      </c>
      <c r="E4" s="77" t="s">
        <v>80</v>
      </c>
      <c r="F4" s="77" t="s">
        <v>81</v>
      </c>
      <c r="G4" s="77" t="s">
        <v>151</v>
      </c>
      <c r="H4" s="77"/>
      <c r="I4" s="77"/>
      <c r="J4" s="77"/>
      <c r="K4" s="77"/>
      <c r="L4" s="77" t="s">
        <v>155</v>
      </c>
      <c r="M4" s="77"/>
      <c r="N4" s="77"/>
    </row>
    <row r="5" spans="1:14" ht="17.25" customHeight="1">
      <c r="A5" s="77" t="s">
        <v>100</v>
      </c>
      <c r="B5" s="77" t="s">
        <v>101</v>
      </c>
      <c r="C5" s="77" t="s">
        <v>102</v>
      </c>
      <c r="D5" s="77"/>
      <c r="E5" s="77"/>
      <c r="F5" s="77"/>
      <c r="G5" s="77" t="s">
        <v>185</v>
      </c>
      <c r="H5" s="77" t="s">
        <v>186</v>
      </c>
      <c r="I5" s="77" t="s">
        <v>164</v>
      </c>
      <c r="J5" s="77" t="s">
        <v>165</v>
      </c>
      <c r="K5" s="77" t="s">
        <v>166</v>
      </c>
      <c r="L5" s="77" t="s">
        <v>185</v>
      </c>
      <c r="M5" s="77" t="s">
        <v>137</v>
      </c>
      <c r="N5" s="77" t="s">
        <v>187</v>
      </c>
    </row>
    <row r="6" spans="1:14" ht="20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0.25" customHeight="1">
      <c r="A7" s="80"/>
      <c r="B7" s="80"/>
      <c r="C7" s="80"/>
      <c r="D7" s="81">
        <v>247</v>
      </c>
      <c r="E7" s="82" t="s">
        <v>81</v>
      </c>
      <c r="F7" s="244">
        <v>1893.5</v>
      </c>
      <c r="G7" s="244">
        <v>1893.5</v>
      </c>
      <c r="H7" s="284">
        <v>1462.4</v>
      </c>
      <c r="I7" s="284">
        <v>298.20000000000005</v>
      </c>
      <c r="J7" s="284">
        <v>132.89999999999998</v>
      </c>
      <c r="K7" s="77"/>
      <c r="L7" s="77"/>
      <c r="M7" s="77"/>
      <c r="N7" s="77"/>
    </row>
    <row r="8" spans="1:14" s="241" customFormat="1" ht="15">
      <c r="A8" s="80" t="s">
        <v>103</v>
      </c>
      <c r="B8" s="80"/>
      <c r="C8" s="80"/>
      <c r="D8" s="81">
        <v>247</v>
      </c>
      <c r="E8" s="82" t="s">
        <v>104</v>
      </c>
      <c r="F8" s="244">
        <v>1893.5</v>
      </c>
      <c r="G8" s="244">
        <v>1893.5</v>
      </c>
      <c r="H8" s="284">
        <v>1462.4</v>
      </c>
      <c r="I8" s="284">
        <v>298.20000000000005</v>
      </c>
      <c r="J8" s="284">
        <v>132.89999999999998</v>
      </c>
      <c r="K8" s="287">
        <v>0</v>
      </c>
      <c r="L8" s="285">
        <v>0</v>
      </c>
      <c r="M8" s="287"/>
      <c r="N8" s="287"/>
    </row>
    <row r="9" spans="1:14" s="241" customFormat="1" ht="15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244">
        <v>1893.5</v>
      </c>
      <c r="G9" s="244">
        <v>1893.5</v>
      </c>
      <c r="H9" s="284">
        <v>1462.4</v>
      </c>
      <c r="I9" s="284">
        <v>298.20000000000005</v>
      </c>
      <c r="J9" s="284">
        <v>132.89999999999998</v>
      </c>
      <c r="K9" s="287"/>
      <c r="L9" s="285"/>
      <c r="M9" s="287"/>
      <c r="N9" s="287"/>
    </row>
    <row r="10" spans="1:14" ht="15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244">
        <v>1660.8000000000002</v>
      </c>
      <c r="G10" s="244">
        <v>1660.8000000000002</v>
      </c>
      <c r="H10" s="284">
        <v>1229.7</v>
      </c>
      <c r="I10" s="284">
        <v>298.20000000000005</v>
      </c>
      <c r="J10" s="284">
        <v>132.89999999999998</v>
      </c>
      <c r="K10" s="268">
        <v>0</v>
      </c>
      <c r="L10" s="285">
        <v>0</v>
      </c>
      <c r="M10" s="268"/>
      <c r="N10" s="268"/>
    </row>
    <row r="11" spans="1:14" ht="15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244">
        <v>232.7</v>
      </c>
      <c r="G11" s="244">
        <v>232.7</v>
      </c>
      <c r="H11" s="284">
        <v>232.7</v>
      </c>
      <c r="I11" s="284">
        <v>0</v>
      </c>
      <c r="J11" s="284">
        <v>0</v>
      </c>
      <c r="K11" s="268"/>
      <c r="L11" s="285">
        <v>0</v>
      </c>
      <c r="M11" s="268"/>
      <c r="N11" s="268"/>
    </row>
    <row r="12" spans="1:14" ht="15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285">
        <v>0</v>
      </c>
      <c r="G12" s="285">
        <v>0</v>
      </c>
      <c r="H12" s="286">
        <v>0</v>
      </c>
      <c r="I12" s="286">
        <v>0</v>
      </c>
      <c r="J12" s="286">
        <v>0</v>
      </c>
      <c r="K12" s="268"/>
      <c r="L12" s="285">
        <v>0</v>
      </c>
      <c r="M12" s="268"/>
      <c r="N12" s="268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showZeros="0" workbookViewId="0" topLeftCell="A6">
      <selection activeCell="A7" sqref="A7:E18"/>
    </sheetView>
  </sheetViews>
  <sheetFormatPr defaultColWidth="6.75390625" defaultRowHeight="22.5" customHeight="1"/>
  <cols>
    <col min="1" max="3" width="4.00390625" style="269" customWidth="1"/>
    <col min="4" max="4" width="9.625" style="269" customWidth="1"/>
    <col min="5" max="5" width="21.875" style="269" customWidth="1"/>
    <col min="6" max="6" width="8.625" style="269" customWidth="1"/>
    <col min="7" max="14" width="7.25390625" style="269" customWidth="1"/>
    <col min="15" max="15" width="7.00390625" style="269" customWidth="1"/>
    <col min="16" max="24" width="7.25390625" style="269" customWidth="1"/>
    <col min="25" max="25" width="6.875" style="269" customWidth="1"/>
    <col min="26" max="26" width="7.25390625" style="269" customWidth="1"/>
    <col min="27" max="16384" width="6.75390625" style="269" customWidth="1"/>
  </cols>
  <sheetData>
    <row r="1" spans="2:26" ht="22.5" customHeight="1"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X1" s="280" t="s">
        <v>250</v>
      </c>
      <c r="Y1" s="280"/>
      <c r="Z1" s="280"/>
    </row>
    <row r="2" spans="1:26" ht="22.5" customHeight="1">
      <c r="A2" s="271" t="s">
        <v>251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26" ht="22.5" customHeight="1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X3" s="281" t="s">
        <v>78</v>
      </c>
      <c r="Y3" s="281"/>
      <c r="Z3" s="281"/>
    </row>
    <row r="4" spans="1:26" ht="22.5" customHeight="1">
      <c r="A4" s="273" t="s">
        <v>97</v>
      </c>
      <c r="B4" s="273"/>
      <c r="C4" s="273"/>
      <c r="D4" s="274" t="s">
        <v>79</v>
      </c>
      <c r="E4" s="274" t="s">
        <v>98</v>
      </c>
      <c r="F4" s="274" t="s">
        <v>190</v>
      </c>
      <c r="G4" s="274" t="s">
        <v>191</v>
      </c>
      <c r="H4" s="274" t="s">
        <v>192</v>
      </c>
      <c r="I4" s="274" t="s">
        <v>193</v>
      </c>
      <c r="J4" s="274" t="s">
        <v>194</v>
      </c>
      <c r="K4" s="274" t="s">
        <v>195</v>
      </c>
      <c r="L4" s="274" t="s">
        <v>196</v>
      </c>
      <c r="M4" s="274" t="s">
        <v>197</v>
      </c>
      <c r="N4" s="274" t="s">
        <v>198</v>
      </c>
      <c r="O4" s="274" t="s">
        <v>199</v>
      </c>
      <c r="P4" s="274" t="s">
        <v>200</v>
      </c>
      <c r="Q4" s="274" t="s">
        <v>201</v>
      </c>
      <c r="R4" s="274" t="s">
        <v>202</v>
      </c>
      <c r="S4" s="274" t="s">
        <v>203</v>
      </c>
      <c r="T4" s="274" t="s">
        <v>204</v>
      </c>
      <c r="U4" s="274" t="s">
        <v>205</v>
      </c>
      <c r="V4" s="274" t="s">
        <v>206</v>
      </c>
      <c r="W4" s="274" t="s">
        <v>207</v>
      </c>
      <c r="X4" s="274" t="s">
        <v>208</v>
      </c>
      <c r="Y4" s="274" t="s">
        <v>209</v>
      </c>
      <c r="Z4" s="274" t="s">
        <v>210</v>
      </c>
    </row>
    <row r="5" spans="1:26" ht="22.5" customHeight="1">
      <c r="A5" s="274" t="s">
        <v>100</v>
      </c>
      <c r="B5" s="274" t="s">
        <v>101</v>
      </c>
      <c r="C5" s="274" t="s">
        <v>102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ht="22.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22.5" customHeight="1">
      <c r="A7" s="80"/>
      <c r="B7" s="80"/>
      <c r="C7" s="80"/>
      <c r="D7" s="81">
        <v>247</v>
      </c>
      <c r="E7" s="82" t="s">
        <v>81</v>
      </c>
      <c r="F7" s="275">
        <v>276.20000000000005</v>
      </c>
      <c r="G7" s="275">
        <v>38.14</v>
      </c>
      <c r="H7" s="275">
        <v>11.83</v>
      </c>
      <c r="I7" s="275">
        <v>13.54</v>
      </c>
      <c r="J7" s="275">
        <v>15.32</v>
      </c>
      <c r="K7" s="275">
        <v>14.86</v>
      </c>
      <c r="L7" s="275">
        <v>15.3</v>
      </c>
      <c r="M7" s="275">
        <v>19.42</v>
      </c>
      <c r="N7" s="275">
        <v>0</v>
      </c>
      <c r="O7" s="275">
        <v>14.13</v>
      </c>
      <c r="P7" s="275">
        <v>11.57</v>
      </c>
      <c r="Q7" s="275">
        <v>4.32</v>
      </c>
      <c r="R7" s="275">
        <v>17.18</v>
      </c>
      <c r="S7" s="275">
        <v>3.5</v>
      </c>
      <c r="T7" s="275">
        <v>0</v>
      </c>
      <c r="U7" s="275">
        <v>7.65</v>
      </c>
      <c r="V7" s="275">
        <v>35.05</v>
      </c>
      <c r="W7" s="275">
        <v>49.1</v>
      </c>
      <c r="X7" s="275">
        <v>0</v>
      </c>
      <c r="Y7" s="275">
        <v>0</v>
      </c>
      <c r="Z7" s="275">
        <v>5.29</v>
      </c>
    </row>
    <row r="8" spans="1:26" ht="28.5" customHeight="1">
      <c r="A8" s="80" t="s">
        <v>103</v>
      </c>
      <c r="B8" s="80"/>
      <c r="C8" s="80"/>
      <c r="D8" s="81">
        <v>247</v>
      </c>
      <c r="E8" s="82" t="s">
        <v>104</v>
      </c>
      <c r="F8" s="275">
        <v>276.20000000000005</v>
      </c>
      <c r="G8" s="275">
        <v>38.14</v>
      </c>
      <c r="H8" s="275">
        <v>11.83</v>
      </c>
      <c r="I8" s="275">
        <v>13.54</v>
      </c>
      <c r="J8" s="275">
        <v>15.32</v>
      </c>
      <c r="K8" s="275">
        <v>14.86</v>
      </c>
      <c r="L8" s="275">
        <v>15.3</v>
      </c>
      <c r="M8" s="275">
        <v>19.42</v>
      </c>
      <c r="N8" s="275">
        <v>0</v>
      </c>
      <c r="O8" s="275">
        <v>14.13</v>
      </c>
      <c r="P8" s="275">
        <v>11.57</v>
      </c>
      <c r="Q8" s="275">
        <v>4.32</v>
      </c>
      <c r="R8" s="275">
        <v>17.18</v>
      </c>
      <c r="S8" s="275">
        <v>3.5</v>
      </c>
      <c r="T8" s="275">
        <v>0</v>
      </c>
      <c r="U8" s="275">
        <v>7.65</v>
      </c>
      <c r="V8" s="275">
        <v>35.05</v>
      </c>
      <c r="W8" s="275">
        <v>49.1</v>
      </c>
      <c r="X8" s="275">
        <v>0</v>
      </c>
      <c r="Y8" s="275">
        <v>0</v>
      </c>
      <c r="Z8" s="275">
        <v>5.29</v>
      </c>
    </row>
    <row r="9" spans="1:26" ht="28.5" customHeight="1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275">
        <v>276.20000000000005</v>
      </c>
      <c r="G9" s="275">
        <v>38.14</v>
      </c>
      <c r="H9" s="275">
        <v>11.83</v>
      </c>
      <c r="I9" s="275">
        <v>13.54</v>
      </c>
      <c r="J9" s="275">
        <v>15.32</v>
      </c>
      <c r="K9" s="275">
        <v>14.86</v>
      </c>
      <c r="L9" s="275">
        <v>15.3</v>
      </c>
      <c r="M9" s="275">
        <v>19.42</v>
      </c>
      <c r="N9" s="275">
        <v>0</v>
      </c>
      <c r="O9" s="275">
        <v>14.13</v>
      </c>
      <c r="P9" s="275">
        <v>11.57</v>
      </c>
      <c r="Q9" s="275">
        <v>4.32</v>
      </c>
      <c r="R9" s="275">
        <v>17.18</v>
      </c>
      <c r="S9" s="275">
        <v>3.5</v>
      </c>
      <c r="T9" s="275">
        <v>0</v>
      </c>
      <c r="U9" s="275">
        <v>7.65</v>
      </c>
      <c r="V9" s="275">
        <v>35.05</v>
      </c>
      <c r="W9" s="275">
        <v>49.1</v>
      </c>
      <c r="X9" s="275">
        <v>0</v>
      </c>
      <c r="Y9" s="275">
        <v>0</v>
      </c>
      <c r="Z9" s="275">
        <v>5.29</v>
      </c>
    </row>
    <row r="10" spans="1:26" ht="22.5" customHeight="1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275">
        <v>147.15</v>
      </c>
      <c r="G10" s="276">
        <v>31.14</v>
      </c>
      <c r="H10" s="276">
        <v>3.73</v>
      </c>
      <c r="I10" s="276">
        <v>1.54</v>
      </c>
      <c r="J10" s="276">
        <v>6.32</v>
      </c>
      <c r="K10" s="279">
        <v>6.76</v>
      </c>
      <c r="L10" s="279">
        <v>6.3</v>
      </c>
      <c r="M10" s="279">
        <v>11.770000000000001</v>
      </c>
      <c r="N10" s="276"/>
      <c r="O10" s="276">
        <v>6.93</v>
      </c>
      <c r="P10" s="276">
        <v>6.8</v>
      </c>
      <c r="Q10" s="276">
        <v>3.32</v>
      </c>
      <c r="R10" s="276">
        <v>8.280000000000001</v>
      </c>
      <c r="S10" s="279">
        <v>3.5</v>
      </c>
      <c r="T10" s="276"/>
      <c r="U10" s="276"/>
      <c r="V10" s="276">
        <v>35.05</v>
      </c>
      <c r="W10" s="276">
        <v>11.5</v>
      </c>
      <c r="X10" s="276"/>
      <c r="Y10" s="276"/>
      <c r="Z10" s="276">
        <v>4.21</v>
      </c>
    </row>
    <row r="11" spans="1:26" ht="22.5" customHeight="1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275">
        <v>0</v>
      </c>
      <c r="G11" s="276"/>
      <c r="H11" s="276"/>
      <c r="I11" s="276"/>
      <c r="J11" s="276"/>
      <c r="K11" s="279"/>
      <c r="L11" s="279"/>
      <c r="M11" s="279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</row>
    <row r="12" spans="1:26" ht="22.5" customHeight="1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275">
        <v>39.1</v>
      </c>
      <c r="G12" s="276"/>
      <c r="H12" s="276"/>
      <c r="I12" s="276">
        <v>12</v>
      </c>
      <c r="J12" s="276">
        <v>9</v>
      </c>
      <c r="K12" s="279">
        <v>8.1</v>
      </c>
      <c r="L12" s="279">
        <v>9</v>
      </c>
      <c r="M12" s="276"/>
      <c r="N12" s="276"/>
      <c r="O12" s="276"/>
      <c r="P12" s="276"/>
      <c r="Q12" s="276">
        <v>1</v>
      </c>
      <c r="R12" s="276"/>
      <c r="S12" s="276"/>
      <c r="T12" s="276"/>
      <c r="U12" s="276"/>
      <c r="V12" s="276"/>
      <c r="W12" s="276"/>
      <c r="X12" s="276"/>
      <c r="Y12" s="276"/>
      <c r="Z12" s="276"/>
    </row>
    <row r="13" spans="1:26" ht="22.5" customHeight="1">
      <c r="A13" s="80" t="s">
        <v>103</v>
      </c>
      <c r="B13" s="80" t="s">
        <v>105</v>
      </c>
      <c r="C13" s="80" t="s">
        <v>112</v>
      </c>
      <c r="D13" s="81">
        <v>247</v>
      </c>
      <c r="E13" s="85" t="s">
        <v>113</v>
      </c>
      <c r="F13" s="275">
        <v>13.1</v>
      </c>
      <c r="G13" s="276"/>
      <c r="H13" s="276">
        <v>8.1</v>
      </c>
      <c r="I13" s="276"/>
      <c r="J13" s="276"/>
      <c r="K13" s="276"/>
      <c r="L13" s="276"/>
      <c r="M13" s="276"/>
      <c r="N13" s="276"/>
      <c r="O13" s="276"/>
      <c r="P13" s="276"/>
      <c r="Q13" s="276"/>
      <c r="R13" s="276">
        <v>5</v>
      </c>
      <c r="S13" s="276"/>
      <c r="T13" s="276"/>
      <c r="U13" s="276"/>
      <c r="V13" s="276"/>
      <c r="W13" s="276"/>
      <c r="X13" s="276"/>
      <c r="Y13" s="276"/>
      <c r="Z13" s="276"/>
    </row>
    <row r="14" spans="1:26" ht="22.5" customHeight="1">
      <c r="A14" s="80" t="s">
        <v>103</v>
      </c>
      <c r="B14" s="80" t="s">
        <v>105</v>
      </c>
      <c r="C14" s="80" t="s">
        <v>114</v>
      </c>
      <c r="D14" s="81">
        <v>247</v>
      </c>
      <c r="E14" s="85" t="s">
        <v>115</v>
      </c>
      <c r="F14" s="275">
        <v>41.5</v>
      </c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>
        <v>3.9</v>
      </c>
      <c r="S14" s="276"/>
      <c r="T14" s="276"/>
      <c r="U14" s="276"/>
      <c r="V14" s="276"/>
      <c r="W14" s="276">
        <v>37.6</v>
      </c>
      <c r="X14" s="276"/>
      <c r="Y14" s="276"/>
      <c r="Z14" s="276"/>
    </row>
    <row r="15" spans="1:26" ht="22.5" customHeight="1">
      <c r="A15" s="86" t="s">
        <v>103</v>
      </c>
      <c r="B15" s="86" t="s">
        <v>105</v>
      </c>
      <c r="C15" s="80">
        <v>10</v>
      </c>
      <c r="D15" s="81">
        <v>247</v>
      </c>
      <c r="E15" s="85" t="s">
        <v>116</v>
      </c>
      <c r="F15" s="275">
        <v>7.65</v>
      </c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>
        <v>7.65</v>
      </c>
      <c r="V15" s="276"/>
      <c r="W15" s="276"/>
      <c r="X15" s="276"/>
      <c r="Y15" s="276"/>
      <c r="Z15" s="276"/>
    </row>
    <row r="16" spans="1:26" ht="22.5" customHeight="1">
      <c r="A16" s="86" t="s">
        <v>103</v>
      </c>
      <c r="B16" s="86" t="s">
        <v>105</v>
      </c>
      <c r="C16" s="80">
        <v>12</v>
      </c>
      <c r="D16" s="81">
        <v>247</v>
      </c>
      <c r="E16" s="85" t="s">
        <v>117</v>
      </c>
      <c r="F16" s="275">
        <v>19.42</v>
      </c>
      <c r="G16" s="276">
        <v>7</v>
      </c>
      <c r="H16" s="276"/>
      <c r="I16" s="276"/>
      <c r="J16" s="276"/>
      <c r="K16" s="276"/>
      <c r="L16" s="276"/>
      <c r="M16" s="276">
        <v>7.65</v>
      </c>
      <c r="N16" s="276"/>
      <c r="O16" s="276"/>
      <c r="P16" s="276">
        <v>4.77</v>
      </c>
      <c r="Q16" s="276"/>
      <c r="R16" s="276"/>
      <c r="S16" s="276"/>
      <c r="T16" s="276"/>
      <c r="U16" s="276"/>
      <c r="V16" s="276"/>
      <c r="W16" s="276"/>
      <c r="X16" s="276"/>
      <c r="Y16" s="276"/>
      <c r="Z16" s="276"/>
    </row>
    <row r="17" spans="1:26" ht="22.5" customHeight="1">
      <c r="A17" s="86" t="s">
        <v>103</v>
      </c>
      <c r="B17" s="86" t="s">
        <v>105</v>
      </c>
      <c r="C17" s="80">
        <v>25</v>
      </c>
      <c r="D17" s="81">
        <v>247</v>
      </c>
      <c r="E17" s="87" t="s">
        <v>120</v>
      </c>
      <c r="F17" s="275">
        <v>7.2</v>
      </c>
      <c r="G17" s="276"/>
      <c r="H17" s="276"/>
      <c r="I17" s="276"/>
      <c r="J17" s="276"/>
      <c r="K17" s="276"/>
      <c r="L17" s="276"/>
      <c r="M17" s="276"/>
      <c r="N17" s="276"/>
      <c r="O17" s="276">
        <v>7.2</v>
      </c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</row>
    <row r="18" spans="1:26" ht="22.5" customHeight="1">
      <c r="A18" s="86" t="s">
        <v>103</v>
      </c>
      <c r="B18" s="86" t="s">
        <v>105</v>
      </c>
      <c r="C18" s="80">
        <v>99</v>
      </c>
      <c r="D18" s="81">
        <v>247</v>
      </c>
      <c r="E18" s="89" t="s">
        <v>127</v>
      </c>
      <c r="F18" s="275">
        <v>1.08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>
        <v>1.08</v>
      </c>
    </row>
    <row r="19" ht="22.5" customHeight="1">
      <c r="F19" s="277">
        <v>0</v>
      </c>
    </row>
    <row r="20" ht="22.5" customHeight="1">
      <c r="G20" s="278"/>
    </row>
    <row r="21" ht="22.5" customHeight="1">
      <c r="G21" s="278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4">
      <selection activeCell="A11" sqref="A11:IV11"/>
    </sheetView>
  </sheetViews>
  <sheetFormatPr defaultColWidth="9.00390625" defaultRowHeight="14.25"/>
  <cols>
    <col min="1" max="3" width="5.75390625" style="0" customWidth="1"/>
    <col min="5" max="5" width="24.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252</v>
      </c>
    </row>
    <row r="2" spans="1:20" ht="33.75" customHeight="1">
      <c r="A2" s="71" t="s">
        <v>253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4.25" customHeight="1">
      <c r="A3" s="263" t="s">
        <v>2</v>
      </c>
      <c r="S3" s="245" t="s">
        <v>78</v>
      </c>
      <c r="T3" s="245"/>
    </row>
    <row r="4" spans="1:20" ht="22.5" customHeight="1">
      <c r="A4" s="264" t="s">
        <v>97</v>
      </c>
      <c r="B4" s="264"/>
      <c r="C4" s="264"/>
      <c r="D4" s="77" t="s">
        <v>213</v>
      </c>
      <c r="E4" s="77" t="s">
        <v>150</v>
      </c>
      <c r="F4" s="76" t="s">
        <v>190</v>
      </c>
      <c r="G4" s="77" t="s">
        <v>152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 t="s">
        <v>155</v>
      </c>
      <c r="S4" s="77"/>
      <c r="T4" s="77"/>
    </row>
    <row r="5" spans="1:20" ht="14.25" customHeight="1">
      <c r="A5" s="264"/>
      <c r="B5" s="264"/>
      <c r="C5" s="264"/>
      <c r="D5" s="77"/>
      <c r="E5" s="77"/>
      <c r="F5" s="78"/>
      <c r="G5" s="77" t="s">
        <v>90</v>
      </c>
      <c r="H5" s="77" t="s">
        <v>214</v>
      </c>
      <c r="I5" s="77" t="s">
        <v>200</v>
      </c>
      <c r="J5" s="77" t="s">
        <v>201</v>
      </c>
      <c r="K5" s="77" t="s">
        <v>215</v>
      </c>
      <c r="L5" s="77" t="s">
        <v>216</v>
      </c>
      <c r="M5" s="77" t="s">
        <v>202</v>
      </c>
      <c r="N5" s="77" t="s">
        <v>217</v>
      </c>
      <c r="O5" s="77" t="s">
        <v>205</v>
      </c>
      <c r="P5" s="77" t="s">
        <v>218</v>
      </c>
      <c r="Q5" s="77" t="s">
        <v>219</v>
      </c>
      <c r="R5" s="77" t="s">
        <v>90</v>
      </c>
      <c r="S5" s="77" t="s">
        <v>220</v>
      </c>
      <c r="T5" s="77" t="s">
        <v>187</v>
      </c>
    </row>
    <row r="6" spans="1:20" ht="42.75" customHeight="1">
      <c r="A6" s="77" t="s">
        <v>100</v>
      </c>
      <c r="B6" s="77" t="s">
        <v>101</v>
      </c>
      <c r="C6" s="77" t="s">
        <v>102</v>
      </c>
      <c r="D6" s="77"/>
      <c r="E6" s="77"/>
      <c r="F6" s="7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5">
      <c r="A7" s="80"/>
      <c r="B7" s="80"/>
      <c r="C7" s="80"/>
      <c r="D7" s="81">
        <v>247</v>
      </c>
      <c r="E7" s="82" t="s">
        <v>81</v>
      </c>
      <c r="F7" s="265">
        <v>276.2</v>
      </c>
      <c r="G7" s="266">
        <v>276.2</v>
      </c>
      <c r="H7" s="267">
        <v>38.14</v>
      </c>
      <c r="I7" s="267">
        <v>11.57</v>
      </c>
      <c r="J7" s="267">
        <v>4.32</v>
      </c>
      <c r="K7" s="267">
        <v>0</v>
      </c>
      <c r="L7" s="267">
        <v>0</v>
      </c>
      <c r="M7" s="267">
        <v>17.18</v>
      </c>
      <c r="N7" s="267">
        <v>0</v>
      </c>
      <c r="O7" s="267">
        <v>7.65</v>
      </c>
      <c r="P7" s="267">
        <v>14.13</v>
      </c>
      <c r="Q7" s="267">
        <v>183.21</v>
      </c>
      <c r="R7" s="268">
        <v>0</v>
      </c>
      <c r="S7" s="268">
        <v>0</v>
      </c>
      <c r="T7" s="268">
        <v>0</v>
      </c>
    </row>
    <row r="8" spans="1:20" ht="15">
      <c r="A8" s="80" t="s">
        <v>103</v>
      </c>
      <c r="B8" s="80"/>
      <c r="C8" s="80"/>
      <c r="D8" s="81">
        <v>247</v>
      </c>
      <c r="E8" s="82" t="s">
        <v>104</v>
      </c>
      <c r="F8" s="265">
        <v>276.2</v>
      </c>
      <c r="G8" s="266">
        <v>276.2</v>
      </c>
      <c r="H8" s="267">
        <v>38.14</v>
      </c>
      <c r="I8" s="267">
        <v>11.57</v>
      </c>
      <c r="J8" s="267">
        <v>4.32</v>
      </c>
      <c r="K8" s="267">
        <v>0</v>
      </c>
      <c r="L8" s="267">
        <v>0</v>
      </c>
      <c r="M8" s="267">
        <v>17.18</v>
      </c>
      <c r="N8" s="267">
        <v>0</v>
      </c>
      <c r="O8" s="267">
        <v>7.65</v>
      </c>
      <c r="P8" s="267">
        <v>14.13</v>
      </c>
      <c r="Q8" s="267">
        <v>183.21</v>
      </c>
      <c r="R8" s="268">
        <v>0</v>
      </c>
      <c r="S8" s="268">
        <v>0</v>
      </c>
      <c r="T8" s="268">
        <v>0</v>
      </c>
    </row>
    <row r="9" spans="1:20" ht="15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265">
        <v>276.2</v>
      </c>
      <c r="G9" s="266">
        <v>276.2</v>
      </c>
      <c r="H9" s="267">
        <v>38.14</v>
      </c>
      <c r="I9" s="267">
        <v>11.57</v>
      </c>
      <c r="J9" s="267">
        <v>4.32</v>
      </c>
      <c r="K9" s="267">
        <v>0</v>
      </c>
      <c r="L9" s="267">
        <v>0</v>
      </c>
      <c r="M9" s="267">
        <v>17.18</v>
      </c>
      <c r="N9" s="267">
        <v>0</v>
      </c>
      <c r="O9" s="267">
        <v>7.65</v>
      </c>
      <c r="P9" s="267">
        <v>14.13</v>
      </c>
      <c r="Q9" s="267">
        <v>183.21</v>
      </c>
      <c r="R9" s="268">
        <v>0</v>
      </c>
      <c r="S9" s="268">
        <v>0</v>
      </c>
      <c r="T9" s="268">
        <v>0</v>
      </c>
    </row>
    <row r="10" spans="1:20" ht="15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265">
        <v>147.15</v>
      </c>
      <c r="G10" s="266">
        <v>147.15</v>
      </c>
      <c r="H10" s="267">
        <v>31.14</v>
      </c>
      <c r="I10" s="267">
        <v>6.8</v>
      </c>
      <c r="J10" s="267">
        <v>3.32</v>
      </c>
      <c r="K10" s="267"/>
      <c r="L10" s="267"/>
      <c r="M10" s="267">
        <v>8.280000000000001</v>
      </c>
      <c r="N10" s="267"/>
      <c r="O10" s="267">
        <v>0</v>
      </c>
      <c r="P10" s="267">
        <v>6.93</v>
      </c>
      <c r="Q10" s="267">
        <v>90.68</v>
      </c>
      <c r="R10" s="268"/>
      <c r="S10" s="268"/>
      <c r="T10" s="268"/>
    </row>
    <row r="11" spans="1:20" ht="15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265">
        <v>0</v>
      </c>
      <c r="G11" s="266">
        <v>0</v>
      </c>
      <c r="H11" s="267">
        <v>0</v>
      </c>
      <c r="I11" s="267">
        <v>0</v>
      </c>
      <c r="J11" s="267">
        <v>0</v>
      </c>
      <c r="K11" s="267"/>
      <c r="L11" s="267"/>
      <c r="M11" s="267">
        <v>0</v>
      </c>
      <c r="N11" s="267"/>
      <c r="O11" s="267">
        <v>0</v>
      </c>
      <c r="P11" s="267">
        <v>0</v>
      </c>
      <c r="Q11" s="267">
        <v>0</v>
      </c>
      <c r="R11" s="268"/>
      <c r="S11" s="268"/>
      <c r="T11" s="268"/>
    </row>
    <row r="12" spans="1:20" ht="15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265">
        <v>39.1</v>
      </c>
      <c r="G12" s="266">
        <v>39.1</v>
      </c>
      <c r="H12" s="267">
        <v>0</v>
      </c>
      <c r="I12" s="267">
        <v>0</v>
      </c>
      <c r="J12" s="267">
        <v>1</v>
      </c>
      <c r="K12" s="267"/>
      <c r="L12" s="267"/>
      <c r="M12" s="267">
        <v>0</v>
      </c>
      <c r="N12" s="267"/>
      <c r="O12" s="267">
        <v>0</v>
      </c>
      <c r="P12" s="267">
        <v>0</v>
      </c>
      <c r="Q12" s="267">
        <v>38.1</v>
      </c>
      <c r="R12" s="268"/>
      <c r="S12" s="268"/>
      <c r="T12" s="268"/>
    </row>
    <row r="13" spans="1:20" ht="15">
      <c r="A13" s="80" t="s">
        <v>103</v>
      </c>
      <c r="B13" s="80" t="s">
        <v>105</v>
      </c>
      <c r="C13" s="80" t="s">
        <v>112</v>
      </c>
      <c r="D13" s="81">
        <v>247</v>
      </c>
      <c r="E13" s="85" t="s">
        <v>113</v>
      </c>
      <c r="F13" s="265">
        <v>13.1</v>
      </c>
      <c r="G13" s="266">
        <v>13.1</v>
      </c>
      <c r="H13" s="267">
        <v>0</v>
      </c>
      <c r="I13" s="267">
        <v>0</v>
      </c>
      <c r="J13" s="267">
        <v>0</v>
      </c>
      <c r="K13" s="267"/>
      <c r="L13" s="267"/>
      <c r="M13" s="267">
        <v>5</v>
      </c>
      <c r="N13" s="267"/>
      <c r="O13" s="267">
        <v>0</v>
      </c>
      <c r="P13" s="267">
        <v>0</v>
      </c>
      <c r="Q13" s="267">
        <v>8.1</v>
      </c>
      <c r="R13" s="268"/>
      <c r="S13" s="268"/>
      <c r="T13" s="268"/>
    </row>
    <row r="14" spans="1:20" ht="15">
      <c r="A14" s="80" t="s">
        <v>103</v>
      </c>
      <c r="B14" s="80" t="s">
        <v>105</v>
      </c>
      <c r="C14" s="80" t="s">
        <v>114</v>
      </c>
      <c r="D14" s="81">
        <v>247</v>
      </c>
      <c r="E14" s="85" t="s">
        <v>115</v>
      </c>
      <c r="F14" s="265">
        <v>41.5</v>
      </c>
      <c r="G14" s="266">
        <v>41.5</v>
      </c>
      <c r="H14" s="267">
        <v>0</v>
      </c>
      <c r="I14" s="267">
        <v>0</v>
      </c>
      <c r="J14" s="267">
        <v>0</v>
      </c>
      <c r="K14" s="267"/>
      <c r="L14" s="267"/>
      <c r="M14" s="267">
        <v>3.9</v>
      </c>
      <c r="N14" s="267"/>
      <c r="O14" s="267">
        <v>0</v>
      </c>
      <c r="P14" s="267">
        <v>0</v>
      </c>
      <c r="Q14" s="267">
        <v>37.6</v>
      </c>
      <c r="R14" s="268"/>
      <c r="S14" s="268"/>
      <c r="T14" s="268"/>
    </row>
    <row r="15" spans="1:20" ht="15">
      <c r="A15" s="86" t="s">
        <v>103</v>
      </c>
      <c r="B15" s="86" t="s">
        <v>105</v>
      </c>
      <c r="C15" s="80">
        <v>10</v>
      </c>
      <c r="D15" s="81">
        <v>247</v>
      </c>
      <c r="E15" s="85" t="s">
        <v>116</v>
      </c>
      <c r="F15" s="265">
        <v>7.65</v>
      </c>
      <c r="G15" s="266">
        <v>7.65</v>
      </c>
      <c r="H15" s="267">
        <v>0</v>
      </c>
      <c r="I15" s="267">
        <v>0</v>
      </c>
      <c r="J15" s="267">
        <v>0</v>
      </c>
      <c r="K15" s="267"/>
      <c r="L15" s="267"/>
      <c r="M15" s="267">
        <v>0</v>
      </c>
      <c r="N15" s="267"/>
      <c r="O15" s="267">
        <v>7.65</v>
      </c>
      <c r="P15" s="267">
        <v>0</v>
      </c>
      <c r="Q15" s="267">
        <v>0</v>
      </c>
      <c r="R15" s="268"/>
      <c r="S15" s="268"/>
      <c r="T15" s="268"/>
    </row>
    <row r="16" spans="1:20" ht="15">
      <c r="A16" s="86" t="s">
        <v>103</v>
      </c>
      <c r="B16" s="86" t="s">
        <v>105</v>
      </c>
      <c r="C16" s="80">
        <v>12</v>
      </c>
      <c r="D16" s="81">
        <v>247</v>
      </c>
      <c r="E16" s="85" t="s">
        <v>117</v>
      </c>
      <c r="F16" s="265">
        <v>19.42</v>
      </c>
      <c r="G16" s="266">
        <v>19.42</v>
      </c>
      <c r="H16" s="267">
        <v>7</v>
      </c>
      <c r="I16" s="267">
        <v>4.77</v>
      </c>
      <c r="J16" s="267">
        <v>0</v>
      </c>
      <c r="K16" s="267"/>
      <c r="L16" s="267"/>
      <c r="M16" s="267">
        <v>0</v>
      </c>
      <c r="N16" s="267"/>
      <c r="O16" s="267">
        <v>0</v>
      </c>
      <c r="P16" s="267">
        <v>0</v>
      </c>
      <c r="Q16" s="267">
        <v>7.650000000000002</v>
      </c>
      <c r="R16" s="268"/>
      <c r="S16" s="268"/>
      <c r="T16" s="268"/>
    </row>
    <row r="17" spans="1:20" ht="15">
      <c r="A17" s="86" t="s">
        <v>103</v>
      </c>
      <c r="B17" s="86" t="s">
        <v>105</v>
      </c>
      <c r="C17" s="80">
        <v>25</v>
      </c>
      <c r="D17" s="81">
        <v>247</v>
      </c>
      <c r="E17" s="87" t="s">
        <v>120</v>
      </c>
      <c r="F17" s="265">
        <v>7.2</v>
      </c>
      <c r="G17" s="266">
        <v>7.2</v>
      </c>
      <c r="H17" s="267">
        <v>0</v>
      </c>
      <c r="I17" s="267">
        <v>0</v>
      </c>
      <c r="J17" s="267">
        <v>0</v>
      </c>
      <c r="K17" s="267"/>
      <c r="L17" s="267"/>
      <c r="M17" s="267">
        <v>0</v>
      </c>
      <c r="N17" s="267"/>
      <c r="O17" s="267">
        <v>0</v>
      </c>
      <c r="P17" s="267">
        <v>7.2</v>
      </c>
      <c r="Q17" s="267">
        <v>0</v>
      </c>
      <c r="R17" s="268"/>
      <c r="S17" s="268"/>
      <c r="T17" s="268"/>
    </row>
    <row r="18" spans="1:20" ht="15">
      <c r="A18" s="86" t="s">
        <v>103</v>
      </c>
      <c r="B18" s="86" t="s">
        <v>105</v>
      </c>
      <c r="C18" s="80">
        <v>99</v>
      </c>
      <c r="D18" s="81">
        <v>247</v>
      </c>
      <c r="E18" s="89" t="s">
        <v>127</v>
      </c>
      <c r="F18" s="265">
        <v>1.08</v>
      </c>
      <c r="G18" s="266">
        <v>1.08</v>
      </c>
      <c r="H18" s="267">
        <v>0</v>
      </c>
      <c r="I18" s="267">
        <v>0</v>
      </c>
      <c r="J18" s="267">
        <v>0</v>
      </c>
      <c r="K18" s="267"/>
      <c r="L18" s="267"/>
      <c r="M18" s="267">
        <v>0</v>
      </c>
      <c r="N18" s="267"/>
      <c r="O18" s="267">
        <v>0</v>
      </c>
      <c r="P18" s="267">
        <v>0</v>
      </c>
      <c r="Q18" s="267">
        <v>1.08</v>
      </c>
      <c r="R18" s="268"/>
      <c r="S18" s="268"/>
      <c r="T18" s="26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2"/>
  <sheetViews>
    <sheetView showGridLines="0" showZeros="0" workbookViewId="0" topLeftCell="A5">
      <selection activeCell="O9" sqref="O9"/>
    </sheetView>
  </sheetViews>
  <sheetFormatPr defaultColWidth="6.875" defaultRowHeight="22.5" customHeight="1"/>
  <cols>
    <col min="1" max="3" width="4.00390625" style="248" customWidth="1"/>
    <col min="4" max="4" width="11.125" style="248" customWidth="1"/>
    <col min="5" max="5" width="30.125" style="248" customWidth="1"/>
    <col min="6" max="6" width="11.375" style="248" customWidth="1"/>
    <col min="7" max="12" width="10.375" style="248" customWidth="1"/>
    <col min="13" max="246" width="6.75390625" style="248" customWidth="1"/>
    <col min="247" max="252" width="6.75390625" style="249" customWidth="1"/>
    <col min="253" max="253" width="6.875" style="250" customWidth="1"/>
    <col min="254" max="16384" width="6.875" style="250" customWidth="1"/>
  </cols>
  <sheetData>
    <row r="1" spans="12:253" ht="22.5" customHeight="1">
      <c r="L1" s="248" t="s">
        <v>254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1" t="s">
        <v>255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52" t="s">
        <v>2</v>
      </c>
      <c r="B3" s="252"/>
      <c r="C3" s="252"/>
      <c r="D3" s="252"/>
      <c r="E3" s="252"/>
      <c r="H3" s="253"/>
      <c r="J3" s="260" t="s">
        <v>78</v>
      </c>
      <c r="K3" s="260"/>
      <c r="L3" s="26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4" t="s">
        <v>97</v>
      </c>
      <c r="B4" s="254"/>
      <c r="C4" s="254"/>
      <c r="D4" s="255" t="s">
        <v>149</v>
      </c>
      <c r="E4" s="255" t="s">
        <v>98</v>
      </c>
      <c r="F4" s="255" t="s">
        <v>190</v>
      </c>
      <c r="G4" s="256" t="s">
        <v>223</v>
      </c>
      <c r="H4" s="255" t="s">
        <v>224</v>
      </c>
      <c r="I4" s="255" t="s">
        <v>225</v>
      </c>
      <c r="J4" s="255" t="s">
        <v>226</v>
      </c>
      <c r="K4" s="255" t="s">
        <v>227</v>
      </c>
      <c r="L4" s="255" t="s">
        <v>210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5" t="s">
        <v>100</v>
      </c>
      <c r="B5" s="255" t="s">
        <v>101</v>
      </c>
      <c r="C5" s="255" t="s">
        <v>102</v>
      </c>
      <c r="D5" s="255"/>
      <c r="E5" s="255"/>
      <c r="F5" s="255"/>
      <c r="G5" s="256"/>
      <c r="H5" s="255"/>
      <c r="I5" s="255"/>
      <c r="J5" s="255"/>
      <c r="K5" s="255"/>
      <c r="L5" s="25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5"/>
      <c r="B6" s="255"/>
      <c r="C6" s="255"/>
      <c r="D6" s="255"/>
      <c r="E6" s="255"/>
      <c r="F6" s="255"/>
      <c r="G6" s="256"/>
      <c r="H6" s="255"/>
      <c r="I6" s="255"/>
      <c r="J6" s="255"/>
      <c r="K6" s="255"/>
      <c r="L6" s="25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80"/>
      <c r="B7" s="80"/>
      <c r="C7" s="80"/>
      <c r="D7" s="81">
        <v>247</v>
      </c>
      <c r="E7" s="82" t="s">
        <v>81</v>
      </c>
      <c r="F7" s="257">
        <v>246.2</v>
      </c>
      <c r="G7" s="257">
        <v>177.7</v>
      </c>
      <c r="H7" s="257">
        <v>0</v>
      </c>
      <c r="I7" s="257">
        <v>0</v>
      </c>
      <c r="J7" s="257">
        <v>0</v>
      </c>
      <c r="K7" s="257">
        <v>0</v>
      </c>
      <c r="L7" s="258">
        <v>68.5</v>
      </c>
      <c r="M7" s="25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47" customFormat="1" ht="22.5" customHeight="1">
      <c r="A8" s="80" t="s">
        <v>103</v>
      </c>
      <c r="B8" s="80"/>
      <c r="C8" s="80"/>
      <c r="D8" s="81">
        <v>247</v>
      </c>
      <c r="E8" s="82" t="s">
        <v>104</v>
      </c>
      <c r="F8" s="257">
        <v>246.2</v>
      </c>
      <c r="G8" s="257">
        <v>177.7</v>
      </c>
      <c r="H8" s="257">
        <v>0</v>
      </c>
      <c r="I8" s="257">
        <v>0</v>
      </c>
      <c r="J8" s="257">
        <v>0</v>
      </c>
      <c r="K8" s="257">
        <v>0</v>
      </c>
      <c r="L8" s="258">
        <v>68.5</v>
      </c>
      <c r="M8" s="261"/>
      <c r="N8" s="253"/>
      <c r="O8" s="253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247" customFormat="1" ht="22.5" customHeight="1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257">
        <v>246.2</v>
      </c>
      <c r="G9" s="257">
        <v>177.7</v>
      </c>
      <c r="H9" s="257">
        <v>0</v>
      </c>
      <c r="I9" s="257">
        <v>0</v>
      </c>
      <c r="J9" s="257">
        <v>0</v>
      </c>
      <c r="K9" s="257">
        <v>0</v>
      </c>
      <c r="L9" s="258">
        <v>68.5</v>
      </c>
      <c r="M9" s="261"/>
      <c r="N9" s="253"/>
      <c r="O9" s="253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</row>
    <row r="10" spans="1:253" ht="26.25" customHeight="1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257">
        <v>11.5</v>
      </c>
      <c r="G10" s="257">
        <v>11.5</v>
      </c>
      <c r="H10" s="257"/>
      <c r="I10" s="257"/>
      <c r="J10" s="257"/>
      <c r="K10" s="257"/>
      <c r="L10" s="25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257">
        <v>166.2</v>
      </c>
      <c r="G11" s="257">
        <v>166.2</v>
      </c>
      <c r="H11" s="258"/>
      <c r="I11" s="257"/>
      <c r="J11" s="257"/>
      <c r="K11" s="257"/>
      <c r="L11" s="258"/>
      <c r="M11" s="26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2.5" customHeight="1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257">
        <v>68.5</v>
      </c>
      <c r="G12" s="257"/>
      <c r="H12" s="258"/>
      <c r="I12" s="257"/>
      <c r="J12" s="257"/>
      <c r="K12" s="257"/>
      <c r="L12" s="258">
        <v>68.5</v>
      </c>
      <c r="M12" s="26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6:253" ht="22.5" customHeight="1">
      <c r="F13" s="259"/>
      <c r="M13" s="26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 s="250"/>
      <c r="B17" s="250"/>
      <c r="C17" s="250"/>
      <c r="D17" s="250"/>
      <c r="E17" s="250"/>
      <c r="M17" s="26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 s="250"/>
      <c r="B18" s="250"/>
      <c r="C18" s="250"/>
      <c r="D18" s="250"/>
      <c r="E18" s="250"/>
      <c r="F18"/>
      <c r="G18"/>
      <c r="H18"/>
      <c r="I18"/>
      <c r="J18"/>
      <c r="K18"/>
      <c r="L18"/>
      <c r="M18" s="26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 s="250"/>
      <c r="B19" s="250"/>
      <c r="C19" s="250"/>
      <c r="D19" s="250"/>
      <c r="E19" s="250"/>
      <c r="F19"/>
      <c r="G19"/>
      <c r="H19"/>
      <c r="I19"/>
      <c r="J19"/>
      <c r="K19"/>
      <c r="L19"/>
      <c r="M19" s="26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 s="250"/>
      <c r="B20" s="250"/>
      <c r="C20" s="250"/>
      <c r="D20" s="250"/>
      <c r="E20" s="250"/>
      <c r="F20"/>
      <c r="G20"/>
      <c r="H20"/>
      <c r="I20"/>
      <c r="J20"/>
      <c r="K20"/>
      <c r="L20"/>
      <c r="M20" s="26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5" ht="22.5" customHeight="1">
      <c r="A21" s="250"/>
      <c r="B21" s="250"/>
      <c r="C21" s="250"/>
      <c r="D21" s="250"/>
      <c r="E21" s="250"/>
    </row>
    <row r="22" spans="1:5" ht="22.5" customHeight="1">
      <c r="A22" s="250"/>
      <c r="B22" s="250"/>
      <c r="C22" s="250"/>
      <c r="D22" s="250"/>
      <c r="E22" s="250"/>
    </row>
    <row r="23" spans="1:5" ht="22.5" customHeight="1">
      <c r="A23" s="250"/>
      <c r="B23" s="250"/>
      <c r="C23" s="250"/>
      <c r="D23" s="250"/>
      <c r="E23" s="250"/>
    </row>
    <row r="24" spans="1:5" ht="22.5" customHeight="1">
      <c r="A24" s="250"/>
      <c r="B24" s="250"/>
      <c r="C24" s="250"/>
      <c r="D24" s="250"/>
      <c r="E24" s="250"/>
    </row>
    <row r="25" spans="1:5" ht="22.5" customHeight="1">
      <c r="A25" s="250"/>
      <c r="B25" s="250"/>
      <c r="C25" s="250"/>
      <c r="D25" s="250"/>
      <c r="E25" s="250"/>
    </row>
    <row r="26" spans="1:5" ht="22.5" customHeight="1">
      <c r="A26" s="250"/>
      <c r="B26" s="250"/>
      <c r="C26" s="250"/>
      <c r="D26" s="250"/>
      <c r="E26" s="250"/>
    </row>
    <row r="27" spans="1:5" ht="22.5" customHeight="1">
      <c r="A27" s="250"/>
      <c r="B27" s="250"/>
      <c r="C27" s="250"/>
      <c r="D27" s="250"/>
      <c r="E27" s="250"/>
    </row>
    <row r="28" spans="1:5" ht="22.5" customHeight="1">
      <c r="A28" s="250"/>
      <c r="B28" s="250"/>
      <c r="C28" s="250"/>
      <c r="D28" s="250"/>
      <c r="E28" s="250"/>
    </row>
    <row r="29" spans="1:5" ht="22.5" customHeight="1">
      <c r="A29" s="250"/>
      <c r="B29" s="250"/>
      <c r="C29" s="250"/>
      <c r="D29" s="250"/>
      <c r="E29" s="250"/>
    </row>
    <row r="30" spans="1:5" ht="22.5" customHeight="1">
      <c r="A30" s="250"/>
      <c r="B30" s="250"/>
      <c r="C30" s="250"/>
      <c r="D30" s="250"/>
      <c r="E30" s="250"/>
    </row>
    <row r="31" spans="1:5" ht="22.5" customHeight="1">
      <c r="A31" s="250"/>
      <c r="B31" s="250"/>
      <c r="C31" s="250"/>
      <c r="D31" s="250"/>
      <c r="E31" s="250"/>
    </row>
    <row r="32" spans="1:5" ht="22.5" customHeight="1">
      <c r="A32" s="250"/>
      <c r="B32" s="250"/>
      <c r="C32" s="250"/>
      <c r="D32" s="250"/>
      <c r="E32" s="250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Zeros="0" workbookViewId="0" topLeftCell="A1">
      <selection activeCell="B7" sqref="B7"/>
    </sheetView>
  </sheetViews>
  <sheetFormatPr defaultColWidth="6.875" defaultRowHeight="22.5" customHeight="1"/>
  <cols>
    <col min="1" max="1" width="8.375" style="513" customWidth="1"/>
    <col min="2" max="2" width="10.75390625" style="513" customWidth="1"/>
    <col min="3" max="4" width="11.375" style="513" customWidth="1"/>
    <col min="5" max="5" width="10.875" style="513" customWidth="1"/>
    <col min="6" max="13" width="9.875" style="513" customWidth="1"/>
    <col min="14" max="255" width="6.75390625" style="513" customWidth="1"/>
    <col min="256" max="256" width="6.875" style="514" customWidth="1"/>
  </cols>
  <sheetData>
    <row r="1" spans="2:255" ht="22.5" customHeight="1">
      <c r="B1" s="515"/>
      <c r="C1" s="515"/>
      <c r="D1" s="515"/>
      <c r="E1" s="515"/>
      <c r="F1" s="515"/>
      <c r="G1" s="515"/>
      <c r="H1" s="515"/>
      <c r="I1" s="515"/>
      <c r="J1" s="515"/>
      <c r="M1" s="529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6" t="s">
        <v>77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17" t="s">
        <v>2</v>
      </c>
      <c r="B3" s="517"/>
      <c r="C3" s="517"/>
      <c r="D3" s="518"/>
      <c r="E3" s="518"/>
      <c r="F3" s="518"/>
      <c r="G3" s="519"/>
      <c r="H3" s="519"/>
      <c r="I3" s="519"/>
      <c r="J3" s="519"/>
      <c r="L3" s="530" t="s">
        <v>78</v>
      </c>
      <c r="M3" s="53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20" t="s">
        <v>79</v>
      </c>
      <c r="B4" s="520" t="s">
        <v>80</v>
      </c>
      <c r="C4" s="520" t="s">
        <v>81</v>
      </c>
      <c r="D4" s="521" t="s">
        <v>82</v>
      </c>
      <c r="E4" s="521"/>
      <c r="F4" s="521"/>
      <c r="G4" s="520" t="s">
        <v>83</v>
      </c>
      <c r="H4" s="520" t="s">
        <v>84</v>
      </c>
      <c r="I4" s="520" t="s">
        <v>85</v>
      </c>
      <c r="J4" s="520" t="s">
        <v>86</v>
      </c>
      <c r="K4" s="520" t="s">
        <v>87</v>
      </c>
      <c r="L4" s="531" t="s">
        <v>88</v>
      </c>
      <c r="M4" s="532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20"/>
      <c r="B5" s="520"/>
      <c r="C5" s="520"/>
      <c r="D5" s="520" t="s">
        <v>90</v>
      </c>
      <c r="E5" s="520" t="s">
        <v>91</v>
      </c>
      <c r="F5" s="520" t="s">
        <v>92</v>
      </c>
      <c r="G5" s="520"/>
      <c r="H5" s="520"/>
      <c r="I5" s="520"/>
      <c r="J5" s="520"/>
      <c r="K5" s="520"/>
      <c r="L5" s="520"/>
      <c r="M5" s="53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2"/>
      <c r="B6" s="522" t="s">
        <v>81</v>
      </c>
      <c r="C6" s="523">
        <v>15441.680000000002</v>
      </c>
      <c r="D6" s="297">
        <v>14526.280000000002</v>
      </c>
      <c r="E6" s="524">
        <v>14437.280000000002</v>
      </c>
      <c r="F6" s="523">
        <v>89</v>
      </c>
      <c r="G6" s="523"/>
      <c r="H6" s="523"/>
      <c r="I6" s="523">
        <v>28</v>
      </c>
      <c r="J6" s="523">
        <v>70</v>
      </c>
      <c r="K6" s="523"/>
      <c r="L6" s="523">
        <v>293.9</v>
      </c>
      <c r="M6" s="297">
        <v>523.5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12" customFormat="1" ht="52.5" customHeight="1">
      <c r="A7" s="525" t="s">
        <v>93</v>
      </c>
      <c r="B7" s="526" t="s">
        <v>94</v>
      </c>
      <c r="C7" s="523">
        <v>15441.680000000002</v>
      </c>
      <c r="D7" s="297">
        <v>14526.280000000002</v>
      </c>
      <c r="E7" s="524">
        <v>14437.280000000002</v>
      </c>
      <c r="F7" s="523">
        <v>89</v>
      </c>
      <c r="G7" s="523"/>
      <c r="H7" s="523"/>
      <c r="I7" s="523">
        <v>28</v>
      </c>
      <c r="J7" s="523">
        <v>70</v>
      </c>
      <c r="K7" s="523"/>
      <c r="L7" s="523">
        <v>293.9</v>
      </c>
      <c r="M7" s="297">
        <v>523.5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ht="29.25" customHeight="1">
      <c r="A8" s="527"/>
      <c r="B8" s="527"/>
      <c r="C8" s="300"/>
      <c r="D8" s="527"/>
      <c r="E8" s="527"/>
      <c r="F8" s="527"/>
      <c r="G8" s="527"/>
      <c r="H8" s="527"/>
      <c r="I8" s="527"/>
      <c r="J8" s="527"/>
      <c r="K8" s="527"/>
      <c r="L8" s="527"/>
      <c r="M8" s="52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27"/>
      <c r="B10" s="527"/>
      <c r="C10" s="528"/>
      <c r="D10" s="527"/>
      <c r="E10" s="527"/>
      <c r="F10" s="527"/>
      <c r="G10" s="527"/>
      <c r="H10" s="527"/>
      <c r="I10" s="527"/>
      <c r="J10" s="527"/>
      <c r="K10" s="527"/>
      <c r="L10" s="52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27"/>
      <c r="D12" s="527"/>
      <c r="G12" s="527"/>
      <c r="H12" s="527"/>
      <c r="I12" s="527"/>
      <c r="J12" s="527"/>
      <c r="K12" s="527"/>
      <c r="L12" s="52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27"/>
      <c r="I13" s="527"/>
      <c r="J13" s="52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2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2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7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workbookViewId="0" topLeftCell="A1">
      <selection activeCell="A20" sqref="A20:E35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256</v>
      </c>
    </row>
    <row r="2" spans="1:11" ht="31.5" customHeight="1">
      <c r="A2" s="71" t="s">
        <v>257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4.25" customHeight="1">
      <c r="A3" t="s">
        <v>2</v>
      </c>
      <c r="J3" s="245" t="s">
        <v>78</v>
      </c>
      <c r="K3" s="245"/>
    </row>
    <row r="4" spans="1:11" ht="33" customHeight="1">
      <c r="A4" s="243" t="s">
        <v>97</v>
      </c>
      <c r="B4" s="243"/>
      <c r="C4" s="243"/>
      <c r="D4" s="77" t="s">
        <v>213</v>
      </c>
      <c r="E4" s="77" t="s">
        <v>150</v>
      </c>
      <c r="F4" s="77" t="s">
        <v>139</v>
      </c>
      <c r="G4" s="77"/>
      <c r="H4" s="77"/>
      <c r="I4" s="77"/>
      <c r="J4" s="77"/>
      <c r="K4" s="77"/>
    </row>
    <row r="5" spans="1:11" ht="14.25" customHeight="1">
      <c r="A5" s="77" t="s">
        <v>100</v>
      </c>
      <c r="B5" s="77" t="s">
        <v>101</v>
      </c>
      <c r="C5" s="77" t="s">
        <v>102</v>
      </c>
      <c r="D5" s="77"/>
      <c r="E5" s="77"/>
      <c r="F5" s="77" t="s">
        <v>90</v>
      </c>
      <c r="G5" s="77" t="s">
        <v>230</v>
      </c>
      <c r="H5" s="77" t="s">
        <v>227</v>
      </c>
      <c r="I5" s="77" t="s">
        <v>231</v>
      </c>
      <c r="J5" s="77" t="s">
        <v>223</v>
      </c>
      <c r="K5" s="77" t="s">
        <v>232</v>
      </c>
    </row>
    <row r="6" spans="1:11" ht="32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41" customFormat="1" ht="15">
      <c r="A7" s="80"/>
      <c r="B7" s="80"/>
      <c r="C7" s="80"/>
      <c r="D7" s="81">
        <v>247</v>
      </c>
      <c r="E7" s="82" t="s">
        <v>81</v>
      </c>
      <c r="F7" s="244">
        <v>177.7</v>
      </c>
      <c r="G7" s="244">
        <v>0</v>
      </c>
      <c r="H7" s="244">
        <v>0</v>
      </c>
      <c r="I7" s="244">
        <v>0</v>
      </c>
      <c r="J7" s="244">
        <v>177.7</v>
      </c>
      <c r="K7" s="246"/>
    </row>
    <row r="8" spans="1:11" s="241" customFormat="1" ht="15">
      <c r="A8" s="80" t="s">
        <v>103</v>
      </c>
      <c r="B8" s="80"/>
      <c r="C8" s="80"/>
      <c r="D8" s="81">
        <v>247</v>
      </c>
      <c r="E8" s="82" t="s">
        <v>104</v>
      </c>
      <c r="F8" s="244">
        <v>177.7</v>
      </c>
      <c r="G8" s="244">
        <v>0</v>
      </c>
      <c r="H8" s="244">
        <v>0</v>
      </c>
      <c r="I8" s="244">
        <v>0</v>
      </c>
      <c r="J8" s="244">
        <v>177.7</v>
      </c>
      <c r="K8" s="246">
        <v>0</v>
      </c>
    </row>
    <row r="9" spans="1:11" s="241" customFormat="1" ht="15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244">
        <v>177.7</v>
      </c>
      <c r="G9" s="244">
        <v>0</v>
      </c>
      <c r="H9" s="244">
        <v>0</v>
      </c>
      <c r="I9" s="244">
        <v>0</v>
      </c>
      <c r="J9" s="244">
        <v>177.7</v>
      </c>
      <c r="K9" s="246"/>
    </row>
    <row r="10" spans="1:11" s="241" customFormat="1" ht="15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244">
        <v>11.5</v>
      </c>
      <c r="G10" s="244"/>
      <c r="H10" s="244"/>
      <c r="I10" s="244"/>
      <c r="J10" s="244">
        <v>11.5</v>
      </c>
      <c r="K10" s="246"/>
    </row>
    <row r="11" spans="1:11" s="241" customFormat="1" ht="15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244">
        <v>166.2</v>
      </c>
      <c r="G11" s="244"/>
      <c r="H11" s="244"/>
      <c r="I11" s="244"/>
      <c r="J11" s="244">
        <v>166.2</v>
      </c>
      <c r="K11" s="246"/>
    </row>
    <row r="12" spans="1:11" s="241" customFormat="1" ht="15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244">
        <v>0</v>
      </c>
      <c r="G12" s="244"/>
      <c r="H12" s="244"/>
      <c r="I12" s="244"/>
      <c r="J12" s="244">
        <v>0</v>
      </c>
      <c r="K12" s="246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5">
      <selection activeCell="D8" sqref="D8:N8"/>
    </sheetView>
  </sheetViews>
  <sheetFormatPr defaultColWidth="6.875" defaultRowHeight="12.75" customHeight="1"/>
  <cols>
    <col min="1" max="1" width="8.75390625" style="208" customWidth="1"/>
    <col min="2" max="2" width="30.75390625" style="208" customWidth="1"/>
    <col min="3" max="3" width="21.75390625" style="209" customWidth="1"/>
    <col min="4" max="5" width="11.125" style="208" customWidth="1"/>
    <col min="6" max="6" width="11.50390625" style="208" customWidth="1"/>
    <col min="7" max="14" width="10.125" style="208" customWidth="1"/>
    <col min="15" max="256" width="6.875" style="208" customWidth="1"/>
  </cols>
  <sheetData>
    <row r="1" spans="1:255" ht="22.5" customHeight="1">
      <c r="A1" s="210"/>
      <c r="B1" s="210"/>
      <c r="C1" s="211"/>
      <c r="D1" s="210"/>
      <c r="E1" s="210"/>
      <c r="F1" s="210"/>
      <c r="G1" s="210"/>
      <c r="H1" s="210"/>
      <c r="I1" s="210"/>
      <c r="J1" s="210"/>
      <c r="K1" s="232"/>
      <c r="L1" s="234"/>
      <c r="N1" s="235" t="s">
        <v>258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2" t="s">
        <v>259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3" t="s">
        <v>2</v>
      </c>
      <c r="B3" s="213"/>
      <c r="C3" s="213"/>
      <c r="D3" s="213"/>
      <c r="E3" s="214"/>
      <c r="F3" s="214"/>
      <c r="G3" s="214"/>
      <c r="H3" s="213"/>
      <c r="I3" s="213"/>
      <c r="J3" s="213"/>
      <c r="K3" s="232"/>
      <c r="L3" s="236"/>
      <c r="N3" s="237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5" t="s">
        <v>260</v>
      </c>
      <c r="B4" s="215" t="s">
        <v>150</v>
      </c>
      <c r="C4" s="216" t="s">
        <v>261</v>
      </c>
      <c r="D4" s="217" t="s">
        <v>99</v>
      </c>
      <c r="E4" s="218" t="s">
        <v>82</v>
      </c>
      <c r="F4" s="218"/>
      <c r="G4" s="218"/>
      <c r="H4" s="219" t="s">
        <v>83</v>
      </c>
      <c r="I4" s="215" t="s">
        <v>84</v>
      </c>
      <c r="J4" s="215" t="s">
        <v>85</v>
      </c>
      <c r="K4" s="215" t="s">
        <v>86</v>
      </c>
      <c r="L4" s="238" t="s">
        <v>87</v>
      </c>
      <c r="M4" s="239" t="s">
        <v>88</v>
      </c>
      <c r="N4" s="240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5"/>
      <c r="B5" s="215"/>
      <c r="C5" s="216"/>
      <c r="D5" s="215"/>
      <c r="E5" s="220" t="s">
        <v>90</v>
      </c>
      <c r="F5" s="220" t="s">
        <v>91</v>
      </c>
      <c r="G5" s="220" t="s">
        <v>92</v>
      </c>
      <c r="H5" s="215"/>
      <c r="I5" s="215"/>
      <c r="J5" s="215"/>
      <c r="K5" s="215"/>
      <c r="L5" s="217"/>
      <c r="M5" s="239"/>
      <c r="N5" s="24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1"/>
      <c r="B6" s="82" t="s">
        <v>81</v>
      </c>
      <c r="C6" s="221"/>
      <c r="D6" s="222">
        <v>12350.5</v>
      </c>
      <c r="E6" s="222">
        <v>12230.5</v>
      </c>
      <c r="F6" s="222">
        <v>12155.5</v>
      </c>
      <c r="G6" s="223">
        <v>75</v>
      </c>
      <c r="H6" s="223">
        <v>0</v>
      </c>
      <c r="I6" s="223">
        <v>0</v>
      </c>
      <c r="J6" s="223">
        <v>0</v>
      </c>
      <c r="K6" s="223">
        <v>0</v>
      </c>
      <c r="L6" s="223">
        <v>0</v>
      </c>
      <c r="M6" s="223">
        <v>0</v>
      </c>
      <c r="N6" s="222">
        <v>120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6" customFormat="1" ht="23.25" customHeight="1">
      <c r="A7" s="224">
        <v>213</v>
      </c>
      <c r="B7" s="82" t="s">
        <v>104</v>
      </c>
      <c r="C7" s="221" t="s">
        <v>94</v>
      </c>
      <c r="D7" s="222">
        <v>12350.5</v>
      </c>
      <c r="E7" s="222">
        <v>12230.5</v>
      </c>
      <c r="F7" s="222">
        <v>12155.5</v>
      </c>
      <c r="G7" s="223">
        <v>75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2">
        <v>120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206" customFormat="1" ht="23.25" customHeight="1">
      <c r="A8" s="224">
        <v>21301</v>
      </c>
      <c r="B8" s="82" t="s">
        <v>106</v>
      </c>
      <c r="C8" s="221" t="s">
        <v>94</v>
      </c>
      <c r="D8" s="222">
        <v>12350.5</v>
      </c>
      <c r="E8" s="222">
        <v>12230.5</v>
      </c>
      <c r="F8" s="222">
        <v>12155.5</v>
      </c>
      <c r="G8" s="223">
        <v>75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223">
        <v>0</v>
      </c>
      <c r="N8" s="222">
        <v>120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207" customFormat="1" ht="22.5" customHeight="1">
      <c r="A9" s="215">
        <v>2130102</v>
      </c>
      <c r="B9" s="82" t="s">
        <v>109</v>
      </c>
      <c r="C9" s="215" t="s">
        <v>262</v>
      </c>
      <c r="D9" s="222">
        <v>35</v>
      </c>
      <c r="E9" s="225">
        <v>35</v>
      </c>
      <c r="F9" s="225">
        <v>35</v>
      </c>
      <c r="G9" s="226"/>
      <c r="H9" s="227"/>
      <c r="I9" s="227"/>
      <c r="J9" s="227"/>
      <c r="K9" s="227"/>
      <c r="L9" s="227"/>
      <c r="M9" s="227"/>
      <c r="N9" s="227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  <c r="IL9" s="241"/>
      <c r="IM9" s="241"/>
      <c r="IN9" s="241"/>
      <c r="IO9" s="241"/>
      <c r="IP9" s="241"/>
      <c r="IQ9" s="241"/>
      <c r="IR9" s="241"/>
      <c r="IS9" s="241"/>
      <c r="IT9" s="241"/>
      <c r="IU9" s="241"/>
    </row>
    <row r="10" spans="1:255" s="207" customFormat="1" ht="22.5" customHeight="1">
      <c r="A10" s="215">
        <v>2130106</v>
      </c>
      <c r="B10" s="85" t="s">
        <v>113</v>
      </c>
      <c r="C10" s="228" t="s">
        <v>263</v>
      </c>
      <c r="D10" s="222">
        <v>30</v>
      </c>
      <c r="E10" s="225">
        <v>30</v>
      </c>
      <c r="F10" s="225">
        <v>30</v>
      </c>
      <c r="G10" s="227"/>
      <c r="H10" s="227"/>
      <c r="I10" s="227"/>
      <c r="J10" s="227"/>
      <c r="K10" s="227"/>
      <c r="L10" s="227"/>
      <c r="M10" s="227"/>
      <c r="N10" s="227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  <c r="IL10" s="241"/>
      <c r="IM10" s="241"/>
      <c r="IN10" s="241"/>
      <c r="IO10" s="241"/>
      <c r="IP10" s="241"/>
      <c r="IQ10" s="241"/>
      <c r="IR10" s="241"/>
      <c r="IS10" s="241"/>
      <c r="IT10" s="241"/>
      <c r="IU10" s="241"/>
    </row>
    <row r="11" spans="1:255" s="207" customFormat="1" ht="22.5" customHeight="1">
      <c r="A11" s="215">
        <v>2130112</v>
      </c>
      <c r="B11" s="85" t="s">
        <v>117</v>
      </c>
      <c r="C11" s="229" t="s">
        <v>264</v>
      </c>
      <c r="D11" s="222">
        <v>78</v>
      </c>
      <c r="E11" s="225">
        <v>78</v>
      </c>
      <c r="F11" s="225">
        <v>78</v>
      </c>
      <c r="G11" s="227"/>
      <c r="H11" s="227"/>
      <c r="I11" s="227"/>
      <c r="J11" s="227"/>
      <c r="K11" s="227"/>
      <c r="L11" s="227"/>
      <c r="M11" s="227"/>
      <c r="N11" s="230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  <c r="IM11" s="241"/>
      <c r="IN11" s="241"/>
      <c r="IO11" s="241"/>
      <c r="IP11" s="241"/>
      <c r="IQ11" s="241"/>
      <c r="IR11" s="241"/>
      <c r="IS11" s="241"/>
      <c r="IT11" s="241"/>
      <c r="IU11" s="241"/>
    </row>
    <row r="12" spans="1:255" s="207" customFormat="1" ht="22.5" customHeight="1">
      <c r="A12" s="215">
        <v>2130122</v>
      </c>
      <c r="B12" s="85" t="s">
        <v>119</v>
      </c>
      <c r="C12" s="229" t="s">
        <v>265</v>
      </c>
      <c r="D12" s="222">
        <v>112</v>
      </c>
      <c r="E12" s="225">
        <v>112</v>
      </c>
      <c r="F12" s="225">
        <v>52</v>
      </c>
      <c r="G12" s="227">
        <v>60</v>
      </c>
      <c r="H12" s="227"/>
      <c r="I12" s="227"/>
      <c r="J12" s="227"/>
      <c r="K12" s="227"/>
      <c r="L12" s="227"/>
      <c r="M12" s="227"/>
      <c r="N12" s="230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  <c r="IM12" s="241"/>
      <c r="IN12" s="241"/>
      <c r="IO12" s="241"/>
      <c r="IP12" s="241"/>
      <c r="IQ12" s="241"/>
      <c r="IR12" s="241"/>
      <c r="IS12" s="241"/>
      <c r="IT12" s="241"/>
      <c r="IU12" s="241"/>
    </row>
    <row r="13" spans="1:255" s="207" customFormat="1" ht="22.5" customHeight="1">
      <c r="A13" s="215">
        <v>2130126</v>
      </c>
      <c r="B13" s="88" t="s">
        <v>122</v>
      </c>
      <c r="C13" s="215" t="s">
        <v>266</v>
      </c>
      <c r="D13" s="222">
        <v>1919</v>
      </c>
      <c r="E13" s="225">
        <v>1919</v>
      </c>
      <c r="F13" s="225">
        <v>1919</v>
      </c>
      <c r="G13" s="227"/>
      <c r="H13" s="230"/>
      <c r="I13" s="230"/>
      <c r="J13" s="227"/>
      <c r="K13" s="227"/>
      <c r="L13" s="230"/>
      <c r="M13" s="227"/>
      <c r="N13" s="230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  <c r="IO13" s="241"/>
      <c r="IP13" s="241"/>
      <c r="IQ13" s="241"/>
      <c r="IR13" s="241"/>
      <c r="IS13" s="241"/>
      <c r="IT13" s="241"/>
      <c r="IU13" s="241"/>
    </row>
    <row r="14" spans="1:255" s="207" customFormat="1" ht="22.5" customHeight="1">
      <c r="A14" s="215">
        <v>2130135</v>
      </c>
      <c r="B14" s="88" t="s">
        <v>124</v>
      </c>
      <c r="C14" s="215" t="s">
        <v>267</v>
      </c>
      <c r="D14" s="222">
        <v>120</v>
      </c>
      <c r="E14" s="225">
        <v>0</v>
      </c>
      <c r="F14" s="225"/>
      <c r="G14" s="227"/>
      <c r="H14" s="230"/>
      <c r="I14" s="230"/>
      <c r="J14" s="227"/>
      <c r="K14" s="230"/>
      <c r="L14" s="230"/>
      <c r="M14" s="230"/>
      <c r="N14" s="230">
        <v>120</v>
      </c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  <c r="IO14" s="241"/>
      <c r="IP14" s="241"/>
      <c r="IQ14" s="241"/>
      <c r="IR14" s="241"/>
      <c r="IS14" s="241"/>
      <c r="IT14" s="241"/>
      <c r="IU14" s="241"/>
    </row>
    <row r="15" spans="1:255" s="207" customFormat="1" ht="22.5" customHeight="1">
      <c r="A15" s="215">
        <v>2130153</v>
      </c>
      <c r="B15" s="88" t="s">
        <v>126</v>
      </c>
      <c r="C15" s="215" t="s">
        <v>268</v>
      </c>
      <c r="D15" s="222">
        <v>9648</v>
      </c>
      <c r="E15" s="225">
        <v>9648</v>
      </c>
      <c r="F15" s="225">
        <v>9648</v>
      </c>
      <c r="G15" s="227"/>
      <c r="H15" s="230"/>
      <c r="I15" s="230"/>
      <c r="J15" s="230"/>
      <c r="K15" s="230"/>
      <c r="L15" s="230"/>
      <c r="M15" s="230"/>
      <c r="N15" s="230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  <c r="IO15" s="241"/>
      <c r="IP15" s="241"/>
      <c r="IQ15" s="241"/>
      <c r="IR15" s="241"/>
      <c r="IS15" s="241"/>
      <c r="IT15" s="241"/>
      <c r="IU15" s="241"/>
    </row>
    <row r="16" spans="1:255" s="207" customFormat="1" ht="22.5" customHeight="1">
      <c r="A16" s="215">
        <v>2130199</v>
      </c>
      <c r="B16" s="89" t="s">
        <v>127</v>
      </c>
      <c r="C16" s="215" t="s">
        <v>269</v>
      </c>
      <c r="D16" s="222">
        <v>408.5</v>
      </c>
      <c r="E16" s="225">
        <v>408.5</v>
      </c>
      <c r="F16" s="225">
        <v>393.5</v>
      </c>
      <c r="G16" s="225">
        <v>15</v>
      </c>
      <c r="H16" s="225"/>
      <c r="I16" s="225"/>
      <c r="J16" s="225"/>
      <c r="K16" s="225"/>
      <c r="L16" s="225"/>
      <c r="M16" s="225"/>
      <c r="N16" s="225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  <c r="IL16" s="241"/>
      <c r="IM16" s="241"/>
      <c r="IN16" s="241"/>
      <c r="IO16" s="241"/>
      <c r="IP16" s="241"/>
      <c r="IQ16" s="241"/>
      <c r="IR16" s="241"/>
      <c r="IS16" s="241"/>
      <c r="IT16" s="241"/>
      <c r="IU16" s="241"/>
    </row>
    <row r="17" spans="6:255" ht="22.5" customHeight="1">
      <c r="F17" s="23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32"/>
      <c r="B18" s="232"/>
      <c r="C18" s="233"/>
      <c r="D18" s="232"/>
      <c r="E18" s="232"/>
      <c r="F18" s="232"/>
      <c r="G18" s="232"/>
      <c r="H18" s="232"/>
      <c r="I18" s="242"/>
      <c r="J18" s="232"/>
      <c r="K18" s="232"/>
      <c r="L18" s="232"/>
      <c r="M18" s="232"/>
      <c r="N18" s="23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</sheetData>
  <sheetProtection formatCells="0" formatColumns="0" formatRows="0"/>
  <mergeCells count="14">
    <mergeCell ref="A2:N2"/>
    <mergeCell ref="A3:C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5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showZeros="0" workbookViewId="0" topLeftCell="A1">
      <selection activeCell="A7" sqref="A7:IV7"/>
    </sheetView>
  </sheetViews>
  <sheetFormatPr defaultColWidth="6.875" defaultRowHeight="12.75" customHeight="1"/>
  <cols>
    <col min="1" max="3" width="4.00390625" style="164" customWidth="1"/>
    <col min="4" max="4" width="9.625" style="164" customWidth="1"/>
    <col min="5" max="5" width="23.125" style="164" customWidth="1"/>
    <col min="6" max="6" width="8.875" style="164" customWidth="1"/>
    <col min="7" max="7" width="8.125" style="164" customWidth="1"/>
    <col min="8" max="10" width="7.125" style="164" customWidth="1"/>
    <col min="11" max="11" width="7.75390625" style="164" customWidth="1"/>
    <col min="12" max="19" width="7.125" style="164" customWidth="1"/>
    <col min="20" max="21" width="7.25390625" style="164" customWidth="1"/>
    <col min="22" max="16384" width="6.875" style="164" customWidth="1"/>
  </cols>
  <sheetData>
    <row r="1" spans="1:21" ht="24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86"/>
      <c r="R1" s="186"/>
      <c r="S1" s="192"/>
      <c r="T1" s="192"/>
      <c r="U1" s="165" t="s">
        <v>270</v>
      </c>
    </row>
    <row r="2" spans="1:21" ht="24.75" customHeight="1">
      <c r="A2" s="166" t="s">
        <v>271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2" ht="24.75" customHeight="1">
      <c r="A3" s="167" t="s">
        <v>2</v>
      </c>
      <c r="B3" s="168"/>
      <c r="C3" s="169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93"/>
      <c r="R3" s="193"/>
      <c r="S3" s="194"/>
      <c r="T3" s="195" t="s">
        <v>78</v>
      </c>
      <c r="U3" s="195"/>
      <c r="V3" s="196"/>
    </row>
    <row r="4" spans="1:22" ht="24.75" customHeight="1">
      <c r="A4" s="170" t="s">
        <v>130</v>
      </c>
      <c r="B4" s="170"/>
      <c r="C4" s="171"/>
      <c r="D4" s="172" t="s">
        <v>79</v>
      </c>
      <c r="E4" s="172" t="s">
        <v>98</v>
      </c>
      <c r="F4" s="173" t="s">
        <v>131</v>
      </c>
      <c r="G4" s="174" t="s">
        <v>132</v>
      </c>
      <c r="H4" s="170"/>
      <c r="I4" s="170"/>
      <c r="J4" s="171"/>
      <c r="K4" s="175" t="s">
        <v>133</v>
      </c>
      <c r="L4" s="188"/>
      <c r="M4" s="188"/>
      <c r="N4" s="188"/>
      <c r="O4" s="188"/>
      <c r="P4" s="188"/>
      <c r="Q4" s="188"/>
      <c r="R4" s="197"/>
      <c r="S4" s="198" t="s">
        <v>134</v>
      </c>
      <c r="T4" s="199" t="s">
        <v>135</v>
      </c>
      <c r="U4" s="199" t="s">
        <v>136</v>
      </c>
      <c r="V4" s="196"/>
    </row>
    <row r="5" spans="1:22" ht="24.75" customHeight="1">
      <c r="A5" s="175" t="s">
        <v>100</v>
      </c>
      <c r="B5" s="172" t="s">
        <v>101</v>
      </c>
      <c r="C5" s="172" t="s">
        <v>102</v>
      </c>
      <c r="D5" s="172"/>
      <c r="E5" s="172"/>
      <c r="F5" s="173"/>
      <c r="G5" s="172" t="s">
        <v>81</v>
      </c>
      <c r="H5" s="172" t="s">
        <v>137</v>
      </c>
      <c r="I5" s="172" t="s">
        <v>138</v>
      </c>
      <c r="J5" s="173" t="s">
        <v>139</v>
      </c>
      <c r="K5" s="189" t="s">
        <v>81</v>
      </c>
      <c r="L5" s="148" t="s">
        <v>140</v>
      </c>
      <c r="M5" s="148" t="s">
        <v>141</v>
      </c>
      <c r="N5" s="148" t="s">
        <v>142</v>
      </c>
      <c r="O5" s="148" t="s">
        <v>143</v>
      </c>
      <c r="P5" s="148" t="s">
        <v>144</v>
      </c>
      <c r="Q5" s="148" t="s">
        <v>145</v>
      </c>
      <c r="R5" s="148" t="s">
        <v>146</v>
      </c>
      <c r="S5" s="200"/>
      <c r="T5" s="199"/>
      <c r="U5" s="199"/>
      <c r="V5" s="196"/>
    </row>
    <row r="6" spans="1:21" ht="30.75" customHeight="1">
      <c r="A6" s="175"/>
      <c r="B6" s="172"/>
      <c r="C6" s="172"/>
      <c r="D6" s="172"/>
      <c r="E6" s="173"/>
      <c r="F6" s="176" t="s">
        <v>99</v>
      </c>
      <c r="G6" s="172"/>
      <c r="H6" s="172"/>
      <c r="I6" s="172"/>
      <c r="J6" s="173"/>
      <c r="K6" s="190"/>
      <c r="L6" s="148"/>
      <c r="M6" s="148"/>
      <c r="N6" s="148"/>
      <c r="O6" s="148"/>
      <c r="P6" s="148"/>
      <c r="Q6" s="148"/>
      <c r="R6" s="148"/>
      <c r="S6" s="201"/>
      <c r="T6" s="199"/>
      <c r="U6" s="199"/>
    </row>
    <row r="7" spans="1:21" ht="24.75" customHeight="1">
      <c r="A7" s="177"/>
      <c r="B7" s="177"/>
      <c r="C7" s="178"/>
      <c r="D7" s="179"/>
      <c r="E7" s="180"/>
      <c r="F7" s="161" t="s">
        <v>272</v>
      </c>
      <c r="G7" s="181"/>
      <c r="H7" s="181"/>
      <c r="I7" s="181"/>
      <c r="J7" s="181"/>
      <c r="K7" s="181"/>
      <c r="L7" s="181"/>
      <c r="M7" s="191"/>
      <c r="N7" s="181"/>
      <c r="O7" s="181"/>
      <c r="P7" s="181"/>
      <c r="Q7" s="181"/>
      <c r="R7" s="181"/>
      <c r="S7" s="202"/>
      <c r="T7" s="202"/>
      <c r="U7" s="203"/>
    </row>
    <row r="8" spans="1:21" ht="24.75" customHeight="1">
      <c r="A8" s="162" t="s">
        <v>273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21" ht="18.7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1" ht="18.75" customHeight="1">
      <c r="A10" s="182"/>
      <c r="B10" s="183"/>
      <c r="C10" s="183"/>
      <c r="D10" s="183"/>
      <c r="E10" s="184"/>
      <c r="F10" s="185"/>
      <c r="G10" s="186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204"/>
      <c r="T10" s="204"/>
      <c r="U10" s="204"/>
    </row>
    <row r="11" spans="1:21" ht="18.75" customHeight="1">
      <c r="A11" s="182"/>
      <c r="B11" s="183"/>
      <c r="C11" s="183"/>
      <c r="D11" s="183"/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204"/>
      <c r="T11" s="204"/>
      <c r="U11" s="205"/>
    </row>
    <row r="12" spans="1:21" ht="18.75" customHeight="1">
      <c r="A12" s="182"/>
      <c r="B12" s="182"/>
      <c r="C12" s="183"/>
      <c r="D12" s="183"/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204"/>
      <c r="T12" s="204"/>
      <c r="U12" s="205"/>
    </row>
    <row r="13" spans="1:21" ht="18.75" customHeight="1">
      <c r="A13" s="182"/>
      <c r="B13" s="182"/>
      <c r="C13" s="182"/>
      <c r="D13" s="183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204"/>
      <c r="T13" s="204"/>
      <c r="U13" s="205"/>
    </row>
    <row r="14" spans="1:21" ht="18.75" customHeight="1">
      <c r="A14" s="182"/>
      <c r="B14" s="182"/>
      <c r="C14" s="182"/>
      <c r="D14" s="183"/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204"/>
      <c r="T14" s="205"/>
      <c r="U14" s="205"/>
    </row>
    <row r="15" spans="1:21" ht="18.75" customHeight="1">
      <c r="A15" s="182"/>
      <c r="B15" s="182"/>
      <c r="C15" s="182"/>
      <c r="D15" s="182"/>
      <c r="E15" s="187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5"/>
      <c r="Q15" s="185"/>
      <c r="R15" s="185"/>
      <c r="S15" s="205"/>
      <c r="T15" s="205"/>
      <c r="U15" s="205"/>
    </row>
  </sheetData>
  <sheetProtection formatCells="0" formatColumns="0" formatRows="0"/>
  <mergeCells count="25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A8:U9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E15" sqref="E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92" t="s">
        <v>274</v>
      </c>
    </row>
    <row r="2" spans="1:21" ht="24.75" customHeight="1">
      <c r="A2" s="71" t="s">
        <v>275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72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93" t="s">
        <v>78</v>
      </c>
      <c r="U3" s="93"/>
    </row>
    <row r="4" spans="1:21" ht="27.75" customHeight="1">
      <c r="A4" s="73" t="s">
        <v>130</v>
      </c>
      <c r="B4" s="74"/>
      <c r="C4" s="75"/>
      <c r="D4" s="76" t="s">
        <v>149</v>
      </c>
      <c r="E4" s="76" t="s">
        <v>150</v>
      </c>
      <c r="F4" s="76" t="s">
        <v>99</v>
      </c>
      <c r="G4" s="77" t="s">
        <v>151</v>
      </c>
      <c r="H4" s="77" t="s">
        <v>152</v>
      </c>
      <c r="I4" s="77" t="s">
        <v>153</v>
      </c>
      <c r="J4" s="77" t="s">
        <v>154</v>
      </c>
      <c r="K4" s="77" t="s">
        <v>155</v>
      </c>
      <c r="L4" s="77" t="s">
        <v>156</v>
      </c>
      <c r="M4" s="77" t="s">
        <v>141</v>
      </c>
      <c r="N4" s="77" t="s">
        <v>157</v>
      </c>
      <c r="O4" s="77" t="s">
        <v>139</v>
      </c>
      <c r="P4" s="77" t="s">
        <v>143</v>
      </c>
      <c r="Q4" s="77" t="s">
        <v>142</v>
      </c>
      <c r="R4" s="77" t="s">
        <v>158</v>
      </c>
      <c r="S4" s="77" t="s">
        <v>159</v>
      </c>
      <c r="T4" s="77" t="s">
        <v>160</v>
      </c>
      <c r="U4" s="77" t="s">
        <v>146</v>
      </c>
    </row>
    <row r="5" spans="1:21" ht="13.5" customHeight="1">
      <c r="A5" s="76" t="s">
        <v>100</v>
      </c>
      <c r="B5" s="76" t="s">
        <v>101</v>
      </c>
      <c r="C5" s="76" t="s">
        <v>102</v>
      </c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8" customHeight="1">
      <c r="A6" s="79"/>
      <c r="B6" s="79"/>
      <c r="C6" s="79"/>
      <c r="D6" s="79"/>
      <c r="E6" s="79"/>
      <c r="F6" s="7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s="24" customFormat="1" ht="29.25" customHeight="1">
      <c r="A7" s="117"/>
      <c r="B7" s="117"/>
      <c r="C7" s="117"/>
      <c r="D7" s="117"/>
      <c r="E7" s="118"/>
      <c r="F7" s="161" t="s">
        <v>272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1:21" ht="15">
      <c r="A8" s="162" t="s">
        <v>273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21" ht="1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</sheetData>
  <sheetProtection formatCells="0" formatColumns="0" formatRows="0"/>
  <mergeCells count="25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A8:U9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7" sqref="A7:IV7"/>
    </sheetView>
  </sheetViews>
  <sheetFormatPr defaultColWidth="6.875" defaultRowHeight="12.75" customHeight="1"/>
  <cols>
    <col min="1" max="3" width="4.00390625" style="123" customWidth="1"/>
    <col min="4" max="4" width="9.625" style="123" customWidth="1"/>
    <col min="5" max="5" width="22.50390625" style="123" customWidth="1"/>
    <col min="6" max="7" width="8.50390625" style="123" customWidth="1"/>
    <col min="8" max="10" width="7.25390625" style="123" customWidth="1"/>
    <col min="11" max="11" width="8.50390625" style="123" customWidth="1"/>
    <col min="12" max="19" width="7.25390625" style="123" customWidth="1"/>
    <col min="20" max="21" width="7.75390625" style="123" customWidth="1"/>
    <col min="22" max="16384" width="6.875" style="123" customWidth="1"/>
  </cols>
  <sheetData>
    <row r="1" spans="1:21" ht="24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44"/>
      <c r="R1" s="144"/>
      <c r="S1" s="149"/>
      <c r="T1" s="149"/>
      <c r="U1" s="124" t="s">
        <v>276</v>
      </c>
    </row>
    <row r="2" spans="1:21" ht="24.75" customHeight="1">
      <c r="A2" s="125" t="s">
        <v>277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2" ht="24.75" customHeight="1">
      <c r="A3" s="72" t="s">
        <v>2</v>
      </c>
      <c r="B3" s="126"/>
      <c r="C3" s="127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0"/>
      <c r="R3" s="150"/>
      <c r="S3" s="151"/>
      <c r="T3" s="152" t="s">
        <v>78</v>
      </c>
      <c r="U3" s="152"/>
      <c r="V3" s="153"/>
    </row>
    <row r="4" spans="1:22" ht="24.75" customHeight="1">
      <c r="A4" s="128" t="s">
        <v>130</v>
      </c>
      <c r="B4" s="128"/>
      <c r="C4" s="128"/>
      <c r="D4" s="129" t="s">
        <v>79</v>
      </c>
      <c r="E4" s="130" t="s">
        <v>98</v>
      </c>
      <c r="F4" s="130" t="s">
        <v>131</v>
      </c>
      <c r="G4" s="128" t="s">
        <v>132</v>
      </c>
      <c r="H4" s="128"/>
      <c r="I4" s="128"/>
      <c r="J4" s="130"/>
      <c r="K4" s="130" t="s">
        <v>133</v>
      </c>
      <c r="L4" s="129"/>
      <c r="M4" s="129"/>
      <c r="N4" s="129"/>
      <c r="O4" s="129"/>
      <c r="P4" s="129"/>
      <c r="Q4" s="129"/>
      <c r="R4" s="154"/>
      <c r="S4" s="155" t="s">
        <v>134</v>
      </c>
      <c r="T4" s="156" t="s">
        <v>135</v>
      </c>
      <c r="U4" s="156" t="s">
        <v>136</v>
      </c>
      <c r="V4" s="153"/>
    </row>
    <row r="5" spans="1:22" ht="24.75" customHeight="1">
      <c r="A5" s="131" t="s">
        <v>100</v>
      </c>
      <c r="B5" s="131" t="s">
        <v>101</v>
      </c>
      <c r="C5" s="131" t="s">
        <v>102</v>
      </c>
      <c r="D5" s="130"/>
      <c r="E5" s="130"/>
      <c r="F5" s="128"/>
      <c r="G5" s="131" t="s">
        <v>81</v>
      </c>
      <c r="H5" s="131" t="s">
        <v>137</v>
      </c>
      <c r="I5" s="131" t="s">
        <v>138</v>
      </c>
      <c r="J5" s="146" t="s">
        <v>139</v>
      </c>
      <c r="K5" s="147" t="s">
        <v>81</v>
      </c>
      <c r="L5" s="148" t="s">
        <v>140</v>
      </c>
      <c r="M5" s="148" t="s">
        <v>141</v>
      </c>
      <c r="N5" s="148" t="s">
        <v>142</v>
      </c>
      <c r="O5" s="148" t="s">
        <v>143</v>
      </c>
      <c r="P5" s="148" t="s">
        <v>144</v>
      </c>
      <c r="Q5" s="148" t="s">
        <v>145</v>
      </c>
      <c r="R5" s="148" t="s">
        <v>146</v>
      </c>
      <c r="S5" s="156"/>
      <c r="T5" s="156"/>
      <c r="U5" s="156"/>
      <c r="V5" s="153"/>
    </row>
    <row r="6" spans="1:21" ht="30.75" customHeight="1">
      <c r="A6" s="130"/>
      <c r="B6" s="130"/>
      <c r="C6" s="130"/>
      <c r="D6" s="130"/>
      <c r="E6" s="128"/>
      <c r="F6" s="132" t="s">
        <v>99</v>
      </c>
      <c r="G6" s="130"/>
      <c r="H6" s="130"/>
      <c r="I6" s="130"/>
      <c r="J6" s="128"/>
      <c r="K6" s="129"/>
      <c r="L6" s="148"/>
      <c r="M6" s="148"/>
      <c r="N6" s="148"/>
      <c r="O6" s="148"/>
      <c r="P6" s="148"/>
      <c r="Q6" s="148"/>
      <c r="R6" s="148"/>
      <c r="S6" s="156"/>
      <c r="T6" s="156"/>
      <c r="U6" s="156"/>
    </row>
    <row r="7" spans="1:21" s="122" customFormat="1" ht="24.75" customHeight="1">
      <c r="A7" s="133"/>
      <c r="B7" s="133"/>
      <c r="C7" s="134"/>
      <c r="D7" s="135"/>
      <c r="E7" s="136"/>
      <c r="F7" s="137" t="s">
        <v>272</v>
      </c>
      <c r="G7" s="138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57"/>
      <c r="T7" s="157"/>
      <c r="U7" s="158"/>
    </row>
    <row r="8" spans="1:21" ht="27" customHeight="1">
      <c r="A8" s="121" t="s">
        <v>278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.75" customHeight="1">
      <c r="A9" s="140"/>
      <c r="B9" s="140"/>
      <c r="C9" s="140"/>
      <c r="D9" s="140"/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9"/>
      <c r="T9" s="159"/>
      <c r="U9" s="159"/>
    </row>
    <row r="10" spans="1:21" ht="18.75" customHeight="1">
      <c r="A10" s="140"/>
      <c r="B10" s="140"/>
      <c r="C10" s="140"/>
      <c r="D10" s="140"/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59"/>
      <c r="T10" s="159"/>
      <c r="U10" s="159"/>
    </row>
    <row r="11" spans="1:21" ht="18.75" customHeight="1">
      <c r="A11" s="140"/>
      <c r="B11" s="140"/>
      <c r="C11" s="140"/>
      <c r="D11" s="140"/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59"/>
      <c r="T11" s="159"/>
      <c r="U11" s="159"/>
    </row>
    <row r="12" spans="1:21" ht="18.75" customHeight="1">
      <c r="A12" s="140"/>
      <c r="B12" s="140"/>
      <c r="C12" s="140"/>
      <c r="D12" s="140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59"/>
      <c r="T12" s="159"/>
      <c r="U12" s="160"/>
    </row>
    <row r="13" spans="1:21" ht="18.75" customHeight="1">
      <c r="A13" s="143"/>
      <c r="B13" s="143"/>
      <c r="C13" s="143"/>
      <c r="D13" s="140"/>
      <c r="E13" s="141"/>
      <c r="F13" s="142"/>
      <c r="G13" s="144"/>
      <c r="H13" s="142"/>
      <c r="I13" s="142"/>
      <c r="J13" s="142"/>
      <c r="K13" s="144"/>
      <c r="L13" s="142"/>
      <c r="M13" s="142"/>
      <c r="N13" s="142"/>
      <c r="O13" s="142"/>
      <c r="P13" s="142"/>
      <c r="Q13" s="142"/>
      <c r="R13" s="142"/>
      <c r="S13" s="159"/>
      <c r="T13" s="159"/>
      <c r="U13" s="160"/>
    </row>
    <row r="14" spans="1:21" ht="18.75" customHeight="1">
      <c r="A14" s="143"/>
      <c r="B14" s="143"/>
      <c r="C14" s="143"/>
      <c r="D14" s="143"/>
      <c r="E14" s="145"/>
      <c r="F14" s="142"/>
      <c r="G14" s="144"/>
      <c r="H14" s="144"/>
      <c r="I14" s="144"/>
      <c r="J14" s="144"/>
      <c r="K14" s="144"/>
      <c r="L14" s="144"/>
      <c r="M14" s="142"/>
      <c r="N14" s="142"/>
      <c r="O14" s="142"/>
      <c r="P14" s="142"/>
      <c r="Q14" s="142"/>
      <c r="R14" s="142"/>
      <c r="S14" s="159"/>
      <c r="T14" s="160"/>
      <c r="U14" s="160"/>
    </row>
    <row r="15" spans="1:21" ht="18.75" customHeight="1">
      <c r="A15" s="143"/>
      <c r="B15" s="143"/>
      <c r="C15" s="143"/>
      <c r="D15" s="143"/>
      <c r="E15" s="145"/>
      <c r="F15" s="142"/>
      <c r="G15" s="144"/>
      <c r="H15" s="144"/>
      <c r="I15" s="144"/>
      <c r="J15" s="144"/>
      <c r="K15" s="144"/>
      <c r="L15" s="144"/>
      <c r="M15" s="142"/>
      <c r="N15" s="142"/>
      <c r="O15" s="142"/>
      <c r="P15" s="142"/>
      <c r="Q15" s="142"/>
      <c r="R15" s="142"/>
      <c r="S15" s="160"/>
      <c r="T15" s="160"/>
      <c r="U15" s="160"/>
    </row>
    <row r="16" spans="1:22" ht="12.75" customHeight="1">
      <c r="A16"/>
      <c r="B16"/>
      <c r="C16"/>
      <c r="D16"/>
      <c r="E16"/>
      <c r="F16"/>
      <c r="G16"/>
      <c r="H16"/>
      <c r="I16"/>
      <c r="J16"/>
      <c r="K16"/>
      <c r="L16" s="122"/>
      <c r="M16" s="122"/>
      <c r="N16"/>
      <c r="O16"/>
      <c r="P16"/>
      <c r="Q16"/>
      <c r="R16"/>
      <c r="S16"/>
      <c r="T16"/>
      <c r="U16"/>
      <c r="V16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8:U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92" t="s">
        <v>279</v>
      </c>
    </row>
    <row r="2" spans="1:21" ht="24.75" customHeight="1">
      <c r="A2" s="71" t="s">
        <v>280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72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93" t="s">
        <v>78</v>
      </c>
      <c r="U3" s="93"/>
    </row>
    <row r="4" spans="1:21" ht="27.75" customHeight="1">
      <c r="A4" s="73" t="s">
        <v>130</v>
      </c>
      <c r="B4" s="74"/>
      <c r="C4" s="75"/>
      <c r="D4" s="76" t="s">
        <v>149</v>
      </c>
      <c r="E4" s="76" t="s">
        <v>150</v>
      </c>
      <c r="F4" s="76" t="s">
        <v>99</v>
      </c>
      <c r="G4" s="77" t="s">
        <v>151</v>
      </c>
      <c r="H4" s="77" t="s">
        <v>152</v>
      </c>
      <c r="I4" s="77" t="s">
        <v>153</v>
      </c>
      <c r="J4" s="77" t="s">
        <v>154</v>
      </c>
      <c r="K4" s="77" t="s">
        <v>155</v>
      </c>
      <c r="L4" s="77" t="s">
        <v>156</v>
      </c>
      <c r="M4" s="77" t="s">
        <v>141</v>
      </c>
      <c r="N4" s="77" t="s">
        <v>157</v>
      </c>
      <c r="O4" s="77" t="s">
        <v>139</v>
      </c>
      <c r="P4" s="77" t="s">
        <v>143</v>
      </c>
      <c r="Q4" s="77" t="s">
        <v>142</v>
      </c>
      <c r="R4" s="77" t="s">
        <v>158</v>
      </c>
      <c r="S4" s="77" t="s">
        <v>159</v>
      </c>
      <c r="T4" s="77" t="s">
        <v>160</v>
      </c>
      <c r="U4" s="77" t="s">
        <v>146</v>
      </c>
    </row>
    <row r="5" spans="1:21" ht="13.5" customHeight="1">
      <c r="A5" s="76" t="s">
        <v>100</v>
      </c>
      <c r="B5" s="76" t="s">
        <v>101</v>
      </c>
      <c r="C5" s="76" t="s">
        <v>102</v>
      </c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8" customHeight="1">
      <c r="A6" s="79"/>
      <c r="B6" s="79"/>
      <c r="C6" s="79"/>
      <c r="D6" s="79"/>
      <c r="E6" s="79"/>
      <c r="F6" s="7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s="24" customFormat="1" ht="29.25" customHeight="1">
      <c r="A7" s="117"/>
      <c r="B7" s="117"/>
      <c r="C7" s="117"/>
      <c r="D7" s="117"/>
      <c r="E7" s="118"/>
      <c r="F7" s="119"/>
      <c r="G7" s="120" t="s">
        <v>272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1:21" ht="15">
      <c r="A8" s="121" t="s">
        <v>278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showGridLines="0" showZeros="0" zoomScale="85" zoomScaleNormal="85" workbookViewId="0" topLeftCell="C2">
      <selection activeCell="F9" sqref="F9"/>
    </sheetView>
  </sheetViews>
  <sheetFormatPr defaultColWidth="6.875" defaultRowHeight="12.75" customHeight="1"/>
  <cols>
    <col min="1" max="3" width="3.625" style="95" customWidth="1"/>
    <col min="4" max="4" width="6.875" style="95" customWidth="1"/>
    <col min="5" max="5" width="22.625" style="95" customWidth="1"/>
    <col min="6" max="6" width="9.375" style="95" customWidth="1"/>
    <col min="7" max="7" width="8.625" style="95" customWidth="1"/>
    <col min="8" max="8" width="8.875" style="95" customWidth="1"/>
    <col min="9" max="10" width="7.50390625" style="95" customWidth="1"/>
    <col min="11" max="11" width="10.875" style="95" customWidth="1"/>
    <col min="12" max="16" width="7.50390625" style="95" customWidth="1"/>
    <col min="17" max="17" width="9.25390625" style="95" customWidth="1"/>
    <col min="18" max="18" width="8.875" style="95" customWidth="1"/>
    <col min="19" max="21" width="7.50390625" style="95" customWidth="1"/>
    <col min="22" max="41" width="6.875" style="95" customWidth="1"/>
    <col min="42" max="42" width="6.625" style="95" customWidth="1"/>
    <col min="43" max="253" width="6.875" style="95" customWidth="1"/>
    <col min="254" max="256" width="6.875" style="96" customWidth="1"/>
  </cols>
  <sheetData>
    <row r="1" spans="22:255" ht="27" customHeight="1">
      <c r="V1" s="111" t="s">
        <v>281</v>
      </c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IT1"/>
      <c r="IU1"/>
    </row>
    <row r="2" spans="1:255" ht="33" customHeight="1">
      <c r="A2" s="97" t="s">
        <v>282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IT2"/>
      <c r="IU2"/>
    </row>
    <row r="3" spans="1:255" ht="18.75" customHeight="1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12"/>
      <c r="U3" s="113" t="s">
        <v>78</v>
      </c>
      <c r="V3" s="112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IT3"/>
      <c r="IU3"/>
    </row>
    <row r="4" spans="1:255" s="94" customFormat="1" ht="23.25" customHeight="1">
      <c r="A4" s="100" t="s">
        <v>130</v>
      </c>
      <c r="B4" s="100"/>
      <c r="C4" s="100"/>
      <c r="D4" s="101" t="s">
        <v>79</v>
      </c>
      <c r="E4" s="102" t="s">
        <v>98</v>
      </c>
      <c r="F4" s="101" t="s">
        <v>131</v>
      </c>
      <c r="G4" s="103" t="s">
        <v>132</v>
      </c>
      <c r="H4" s="103"/>
      <c r="I4" s="103"/>
      <c r="J4" s="103"/>
      <c r="K4" s="103" t="s">
        <v>133</v>
      </c>
      <c r="L4" s="103"/>
      <c r="M4" s="103"/>
      <c r="N4" s="103"/>
      <c r="O4" s="103"/>
      <c r="P4" s="103"/>
      <c r="Q4" s="103"/>
      <c r="R4" s="103"/>
      <c r="S4" s="104" t="s">
        <v>283</v>
      </c>
      <c r="T4" s="104"/>
      <c r="U4" s="104"/>
      <c r="V4" s="104"/>
      <c r="IT4"/>
      <c r="IU4"/>
    </row>
    <row r="5" spans="1:255" s="94" customFormat="1" ht="23.25" customHeight="1">
      <c r="A5" s="104" t="s">
        <v>100</v>
      </c>
      <c r="B5" s="101" t="s">
        <v>101</v>
      </c>
      <c r="C5" s="101" t="s">
        <v>102</v>
      </c>
      <c r="D5" s="101"/>
      <c r="E5" s="102"/>
      <c r="F5" s="101"/>
      <c r="G5" s="101" t="s">
        <v>81</v>
      </c>
      <c r="H5" s="101" t="s">
        <v>137</v>
      </c>
      <c r="I5" s="101" t="s">
        <v>138</v>
      </c>
      <c r="J5" s="101" t="s">
        <v>139</v>
      </c>
      <c r="K5" s="101" t="s">
        <v>81</v>
      </c>
      <c r="L5" s="101" t="s">
        <v>140</v>
      </c>
      <c r="M5" s="101" t="s">
        <v>141</v>
      </c>
      <c r="N5" s="101" t="s">
        <v>142</v>
      </c>
      <c r="O5" s="101" t="s">
        <v>143</v>
      </c>
      <c r="P5" s="101" t="s">
        <v>144</v>
      </c>
      <c r="Q5" s="101" t="s">
        <v>145</v>
      </c>
      <c r="R5" s="101" t="s">
        <v>146</v>
      </c>
      <c r="S5" s="104" t="s">
        <v>81</v>
      </c>
      <c r="T5" s="104" t="s">
        <v>284</v>
      </c>
      <c r="U5" s="104" t="s">
        <v>285</v>
      </c>
      <c r="V5" s="104" t="s">
        <v>286</v>
      </c>
      <c r="IT5"/>
      <c r="IU5"/>
    </row>
    <row r="6" spans="1:255" ht="31.5" customHeight="1">
      <c r="A6" s="104"/>
      <c r="B6" s="101"/>
      <c r="C6" s="101"/>
      <c r="D6" s="101"/>
      <c r="E6" s="102"/>
      <c r="F6" s="105" t="s">
        <v>99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104"/>
      <c r="U6" s="104"/>
      <c r="V6" s="10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96"/>
      <c r="IR6" s="96"/>
      <c r="IS6" s="96"/>
      <c r="IT6"/>
      <c r="IU6"/>
    </row>
    <row r="7" spans="1:255" ht="13.5" customHeight="1">
      <c r="A7" s="80"/>
      <c r="B7" s="80"/>
      <c r="C7" s="80"/>
      <c r="D7" s="81">
        <v>247</v>
      </c>
      <c r="E7" s="82" t="s">
        <v>81</v>
      </c>
      <c r="F7" s="106">
        <v>14437.28</v>
      </c>
      <c r="G7" s="106">
        <v>3099.1799999999994</v>
      </c>
      <c r="H7" s="106">
        <v>2275.99</v>
      </c>
      <c r="I7" s="110">
        <v>423.93</v>
      </c>
      <c r="J7" s="110">
        <v>399.26</v>
      </c>
      <c r="K7" s="106">
        <v>12342.5</v>
      </c>
      <c r="L7" s="110">
        <v>441</v>
      </c>
      <c r="M7" s="110">
        <v>120</v>
      </c>
      <c r="N7" s="110">
        <v>0</v>
      </c>
      <c r="O7" s="110">
        <v>0</v>
      </c>
      <c r="P7" s="110">
        <v>0</v>
      </c>
      <c r="Q7" s="91">
        <v>10300.6</v>
      </c>
      <c r="R7" s="91">
        <v>476.5</v>
      </c>
      <c r="S7" s="91"/>
      <c r="T7" s="91"/>
      <c r="U7" s="91"/>
      <c r="V7" s="115"/>
      <c r="IT7"/>
      <c r="IU7"/>
    </row>
    <row r="8" spans="1:255" ht="13.5" customHeight="1">
      <c r="A8" s="80" t="s">
        <v>103</v>
      </c>
      <c r="B8" s="80"/>
      <c r="C8" s="80"/>
      <c r="D8" s="81">
        <v>247</v>
      </c>
      <c r="E8" s="82" t="s">
        <v>104</v>
      </c>
      <c r="F8" s="106">
        <v>14437.28</v>
      </c>
      <c r="G8" s="106">
        <v>3099.1799999999994</v>
      </c>
      <c r="H8" s="106">
        <v>2275.99</v>
      </c>
      <c r="I8" s="110">
        <v>423.93</v>
      </c>
      <c r="J8" s="110">
        <v>399.26</v>
      </c>
      <c r="K8" s="106">
        <v>12342.5</v>
      </c>
      <c r="L8" s="110">
        <v>441</v>
      </c>
      <c r="M8" s="110">
        <v>120</v>
      </c>
      <c r="N8" s="110">
        <v>0</v>
      </c>
      <c r="O8" s="110">
        <v>0</v>
      </c>
      <c r="P8" s="110">
        <v>0</v>
      </c>
      <c r="Q8" s="91">
        <v>10300.6</v>
      </c>
      <c r="R8" s="91">
        <v>476.5</v>
      </c>
      <c r="S8" s="91"/>
      <c r="T8" s="91"/>
      <c r="U8" s="91"/>
      <c r="V8" s="115"/>
      <c r="IT8"/>
      <c r="IU8"/>
    </row>
    <row r="9" spans="1:255" ht="13.5" customHeight="1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106">
        <v>14437.28</v>
      </c>
      <c r="G9" s="106">
        <v>3099.1799999999994</v>
      </c>
      <c r="H9" s="106">
        <v>2275.99</v>
      </c>
      <c r="I9" s="110">
        <v>423.93</v>
      </c>
      <c r="J9" s="110">
        <v>399.26</v>
      </c>
      <c r="K9" s="106">
        <v>11338.1</v>
      </c>
      <c r="L9" s="110">
        <v>441</v>
      </c>
      <c r="M9" s="110">
        <v>120</v>
      </c>
      <c r="N9" s="110">
        <v>0</v>
      </c>
      <c r="O9" s="110">
        <v>0</v>
      </c>
      <c r="P9" s="110">
        <v>0</v>
      </c>
      <c r="Q9" s="91">
        <v>10300.6</v>
      </c>
      <c r="R9" s="91">
        <v>476.5</v>
      </c>
      <c r="S9" s="91"/>
      <c r="T9" s="91"/>
      <c r="U9" s="91"/>
      <c r="V9" s="115"/>
      <c r="IT9"/>
      <c r="IU9"/>
    </row>
    <row r="10" spans="1:255" ht="13.5" customHeight="1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106">
        <v>2403.2</v>
      </c>
      <c r="G10" s="106">
        <v>2403.2</v>
      </c>
      <c r="H10" s="106">
        <v>1975.4299999999998</v>
      </c>
      <c r="I10" s="110">
        <v>173.11</v>
      </c>
      <c r="J10" s="110">
        <v>254.66</v>
      </c>
      <c r="K10" s="106"/>
      <c r="L10" s="110"/>
      <c r="M10" s="110"/>
      <c r="N10" s="110"/>
      <c r="O10" s="110"/>
      <c r="P10" s="110"/>
      <c r="Q10" s="91"/>
      <c r="R10" s="91"/>
      <c r="S10" s="91"/>
      <c r="T10" s="91"/>
      <c r="U10" s="91"/>
      <c r="V10" s="115"/>
      <c r="IT10"/>
      <c r="IU10"/>
    </row>
    <row r="11" spans="1:255" ht="13.5" customHeight="1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106">
        <v>425.16</v>
      </c>
      <c r="G11" s="106">
        <v>425.16</v>
      </c>
      <c r="H11" s="106">
        <v>280.56</v>
      </c>
      <c r="I11" s="110"/>
      <c r="J11" s="110">
        <v>144.6</v>
      </c>
      <c r="K11" s="106"/>
      <c r="L11" s="110"/>
      <c r="M11" s="110"/>
      <c r="N11" s="110"/>
      <c r="O11" s="110"/>
      <c r="P11" s="91"/>
      <c r="Q11" s="91"/>
      <c r="R11" s="91"/>
      <c r="S11" s="91"/>
      <c r="T11" s="91"/>
      <c r="U11" s="91"/>
      <c r="V11" s="115"/>
      <c r="IT11"/>
      <c r="IU11"/>
    </row>
    <row r="12" spans="1:255" ht="13.5" customHeight="1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106">
        <v>75.75</v>
      </c>
      <c r="G12" s="106">
        <v>75.75</v>
      </c>
      <c r="H12" s="106">
        <v>20</v>
      </c>
      <c r="I12" s="110">
        <v>55.75</v>
      </c>
      <c r="J12" s="110"/>
      <c r="K12" s="106"/>
      <c r="L12" s="110"/>
      <c r="M12" s="110"/>
      <c r="N12" s="110"/>
      <c r="O12" s="110"/>
      <c r="P12" s="91"/>
      <c r="Q12" s="91"/>
      <c r="R12" s="91"/>
      <c r="S12" s="91"/>
      <c r="T12" s="91"/>
      <c r="U12" s="91"/>
      <c r="V12" s="115"/>
      <c r="IT12"/>
      <c r="IU12"/>
    </row>
    <row r="13" spans="1:255" ht="13.5" customHeight="1">
      <c r="A13" s="80" t="s">
        <v>103</v>
      </c>
      <c r="B13" s="80" t="s">
        <v>105</v>
      </c>
      <c r="C13" s="80" t="s">
        <v>112</v>
      </c>
      <c r="D13" s="81">
        <v>247</v>
      </c>
      <c r="E13" s="85" t="s">
        <v>113</v>
      </c>
      <c r="F13" s="106">
        <v>49</v>
      </c>
      <c r="G13" s="106">
        <v>19</v>
      </c>
      <c r="H13" s="106"/>
      <c r="I13" s="110">
        <v>19</v>
      </c>
      <c r="J13" s="110"/>
      <c r="K13" s="106">
        <v>30</v>
      </c>
      <c r="L13" s="110">
        <v>30</v>
      </c>
      <c r="M13" s="110"/>
      <c r="N13" s="110"/>
      <c r="O13" s="110"/>
      <c r="P13" s="91"/>
      <c r="Q13" s="91"/>
      <c r="R13" s="91"/>
      <c r="S13" s="91"/>
      <c r="T13" s="91"/>
      <c r="U13" s="91"/>
      <c r="V13" s="115"/>
      <c r="IT13"/>
      <c r="IU13"/>
    </row>
    <row r="14" spans="1:22" ht="13.5" customHeight="1">
      <c r="A14" s="80" t="s">
        <v>103</v>
      </c>
      <c r="B14" s="80" t="s">
        <v>105</v>
      </c>
      <c r="C14" s="80" t="s">
        <v>114</v>
      </c>
      <c r="D14" s="81">
        <v>247</v>
      </c>
      <c r="E14" s="85" t="s">
        <v>115</v>
      </c>
      <c r="F14" s="106">
        <v>50.5</v>
      </c>
      <c r="G14" s="106">
        <v>50.5</v>
      </c>
      <c r="H14" s="106"/>
      <c r="I14" s="91">
        <v>50.5</v>
      </c>
      <c r="J14" s="91"/>
      <c r="K14" s="106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15"/>
    </row>
    <row r="15" spans="1:22" ht="13.5" customHeight="1">
      <c r="A15" s="86" t="s">
        <v>103</v>
      </c>
      <c r="B15" s="86" t="s">
        <v>105</v>
      </c>
      <c r="C15" s="80">
        <v>10</v>
      </c>
      <c r="D15" s="81">
        <v>247</v>
      </c>
      <c r="E15" s="85" t="s">
        <v>116</v>
      </c>
      <c r="F15" s="106">
        <v>17.65</v>
      </c>
      <c r="G15" s="106">
        <v>17.65</v>
      </c>
      <c r="H15" s="106"/>
      <c r="I15" s="91">
        <v>17.65</v>
      </c>
      <c r="J15" s="91"/>
      <c r="K15" s="106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115"/>
    </row>
    <row r="16" spans="1:22" ht="13.5" customHeight="1">
      <c r="A16" s="86" t="s">
        <v>103</v>
      </c>
      <c r="B16" s="86" t="s">
        <v>105</v>
      </c>
      <c r="C16" s="80">
        <v>12</v>
      </c>
      <c r="D16" s="81">
        <v>247</v>
      </c>
      <c r="E16" s="85" t="s">
        <v>117</v>
      </c>
      <c r="F16" s="106">
        <v>123.42</v>
      </c>
      <c r="G16" s="106">
        <v>21.42</v>
      </c>
      <c r="H16" s="106"/>
      <c r="I16" s="91">
        <v>21.42</v>
      </c>
      <c r="J16" s="91"/>
      <c r="K16" s="106">
        <v>102</v>
      </c>
      <c r="L16" s="91">
        <v>78</v>
      </c>
      <c r="M16" s="91"/>
      <c r="N16" s="91"/>
      <c r="O16" s="91"/>
      <c r="P16" s="91"/>
      <c r="Q16" s="91">
        <v>4</v>
      </c>
      <c r="R16" s="91">
        <v>20</v>
      </c>
      <c r="S16" s="91"/>
      <c r="T16" s="91"/>
      <c r="U16" s="91"/>
      <c r="V16" s="115"/>
    </row>
    <row r="17" spans="1:22" ht="13.5" customHeight="1">
      <c r="A17" s="86">
        <v>213</v>
      </c>
      <c r="B17" s="86">
        <v>1</v>
      </c>
      <c r="C17" s="80" t="s">
        <v>118</v>
      </c>
      <c r="D17" s="81">
        <v>247</v>
      </c>
      <c r="E17" s="85" t="s">
        <v>119</v>
      </c>
      <c r="F17" s="106">
        <v>100</v>
      </c>
      <c r="G17" s="106"/>
      <c r="H17" s="106"/>
      <c r="I17" s="91"/>
      <c r="J17" s="91"/>
      <c r="K17" s="106">
        <v>100</v>
      </c>
      <c r="L17" s="91">
        <v>52</v>
      </c>
      <c r="M17" s="91"/>
      <c r="N17" s="91"/>
      <c r="O17" s="91"/>
      <c r="P17" s="91"/>
      <c r="Q17" s="116"/>
      <c r="R17" s="91">
        <v>48</v>
      </c>
      <c r="S17" s="91"/>
      <c r="T17" s="91"/>
      <c r="U17" s="91"/>
      <c r="V17" s="115"/>
    </row>
    <row r="18" spans="1:22" ht="13.5" customHeight="1">
      <c r="A18" s="86" t="s">
        <v>103</v>
      </c>
      <c r="B18" s="86" t="s">
        <v>105</v>
      </c>
      <c r="C18" s="80">
        <v>25</v>
      </c>
      <c r="D18" s="81">
        <v>247</v>
      </c>
      <c r="E18" s="87" t="s">
        <v>120</v>
      </c>
      <c r="F18" s="106">
        <v>12.2</v>
      </c>
      <c r="G18" s="106">
        <v>12.2</v>
      </c>
      <c r="H18" s="106"/>
      <c r="I18" s="91">
        <v>12.2</v>
      </c>
      <c r="J18" s="91"/>
      <c r="K18" s="106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115"/>
    </row>
    <row r="19" spans="1:22" ht="13.5" customHeight="1">
      <c r="A19" s="86">
        <v>213</v>
      </c>
      <c r="B19" s="86">
        <v>1</v>
      </c>
      <c r="C19" s="80" t="s">
        <v>121</v>
      </c>
      <c r="D19" s="81">
        <v>247</v>
      </c>
      <c r="E19" s="107" t="s">
        <v>122</v>
      </c>
      <c r="F19" s="106">
        <v>1909</v>
      </c>
      <c r="G19" s="106"/>
      <c r="H19" s="106"/>
      <c r="I19" s="91"/>
      <c r="J19" s="91"/>
      <c r="K19" s="106">
        <v>1909</v>
      </c>
      <c r="L19" s="91">
        <v>120</v>
      </c>
      <c r="M19" s="91"/>
      <c r="N19" s="91"/>
      <c r="O19" s="91"/>
      <c r="P19" s="91"/>
      <c r="Q19" s="91">
        <v>1789</v>
      </c>
      <c r="R19" s="91"/>
      <c r="S19" s="91"/>
      <c r="T19" s="91"/>
      <c r="U19" s="91"/>
      <c r="V19" s="115"/>
    </row>
    <row r="20" spans="1:22" ht="13.5" customHeight="1">
      <c r="A20" s="86">
        <v>213</v>
      </c>
      <c r="B20" s="86">
        <v>1</v>
      </c>
      <c r="C20" s="80" t="s">
        <v>123</v>
      </c>
      <c r="D20" s="81">
        <v>247</v>
      </c>
      <c r="E20" s="107" t="s">
        <v>124</v>
      </c>
      <c r="F20" s="106">
        <v>120</v>
      </c>
      <c r="G20" s="106"/>
      <c r="H20" s="106"/>
      <c r="I20" s="91"/>
      <c r="J20" s="91"/>
      <c r="K20" s="106">
        <v>120</v>
      </c>
      <c r="L20" s="91"/>
      <c r="M20" s="91">
        <v>120</v>
      </c>
      <c r="N20" s="91"/>
      <c r="O20" s="91"/>
      <c r="P20" s="91"/>
      <c r="Q20" s="91"/>
      <c r="R20" s="91"/>
      <c r="S20" s="91"/>
      <c r="T20" s="91"/>
      <c r="U20" s="91"/>
      <c r="V20" s="115"/>
    </row>
    <row r="21" spans="1:22" ht="13.5" customHeight="1">
      <c r="A21" s="86">
        <v>213</v>
      </c>
      <c r="B21" s="86">
        <v>1</v>
      </c>
      <c r="C21" s="80" t="s">
        <v>125</v>
      </c>
      <c r="D21" s="81">
        <v>247</v>
      </c>
      <c r="E21" s="107" t="s">
        <v>126</v>
      </c>
      <c r="F21" s="106">
        <v>8633.6</v>
      </c>
      <c r="G21" s="106"/>
      <c r="H21" s="106"/>
      <c r="I21" s="91"/>
      <c r="J21" s="91"/>
      <c r="K21" s="106">
        <v>8633.6</v>
      </c>
      <c r="L21" s="91">
        <v>126</v>
      </c>
      <c r="M21" s="91"/>
      <c r="N21" s="91"/>
      <c r="O21" s="91"/>
      <c r="P21" s="91"/>
      <c r="Q21" s="91">
        <v>8507.6</v>
      </c>
      <c r="R21" s="91"/>
      <c r="S21" s="91"/>
      <c r="T21" s="91"/>
      <c r="U21" s="91"/>
      <c r="V21" s="115"/>
    </row>
    <row r="22" spans="1:22" ht="13.5" customHeight="1">
      <c r="A22" s="86" t="s">
        <v>103</v>
      </c>
      <c r="B22" s="86" t="s">
        <v>105</v>
      </c>
      <c r="C22" s="80">
        <v>99</v>
      </c>
      <c r="D22" s="81">
        <v>247</v>
      </c>
      <c r="E22" s="89" t="s">
        <v>127</v>
      </c>
      <c r="F22" s="106">
        <v>517.8</v>
      </c>
      <c r="G22" s="106">
        <v>74.3</v>
      </c>
      <c r="H22" s="106"/>
      <c r="I22" s="91">
        <v>74.3</v>
      </c>
      <c r="J22" s="91"/>
      <c r="K22" s="106">
        <v>443.5</v>
      </c>
      <c r="L22" s="91">
        <v>35</v>
      </c>
      <c r="M22" s="91"/>
      <c r="N22" s="91"/>
      <c r="O22" s="91"/>
      <c r="P22" s="91"/>
      <c r="Q22" s="91"/>
      <c r="R22" s="91">
        <v>408.5</v>
      </c>
      <c r="S22" s="91"/>
      <c r="T22" s="91"/>
      <c r="U22" s="91"/>
      <c r="V22" s="115"/>
    </row>
    <row r="23" spans="6:11" ht="12.75" customHeight="1">
      <c r="F23" s="108"/>
      <c r="G23" s="108"/>
      <c r="K23" s="108"/>
    </row>
    <row r="24" ht="12.75" customHeight="1">
      <c r="E24" s="109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zoomScale="70" zoomScaleNormal="70" workbookViewId="0" topLeftCell="A1">
      <selection activeCell="N14" sqref="N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1.75390625" style="0" customWidth="1"/>
    <col min="6" max="6" width="11.75390625" style="0" customWidth="1"/>
    <col min="7" max="7" width="13.625" style="0" customWidth="1"/>
    <col min="8" max="8" width="9.625" style="0" bestFit="1" customWidth="1"/>
    <col min="9" max="9" width="7.25390625" style="0" customWidth="1"/>
    <col min="10" max="10" width="13.875" style="0" customWidth="1"/>
    <col min="11" max="11" width="11.00390625" style="0" customWidth="1"/>
    <col min="12" max="12" width="7.25390625" style="0" customWidth="1"/>
    <col min="13" max="13" width="9.00390625" style="0" customWidth="1"/>
    <col min="14" max="14" width="7.25390625" style="0" customWidth="1"/>
    <col min="15" max="15" width="9.625" style="0" bestFit="1" customWidth="1"/>
    <col min="16" max="20" width="7.25390625" style="0" customWidth="1"/>
    <col min="21" max="21" width="10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92" t="s">
        <v>287</v>
      </c>
    </row>
    <row r="2" spans="1:21" ht="24.75" customHeight="1">
      <c r="A2" s="71" t="s">
        <v>288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72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93" t="s">
        <v>78</v>
      </c>
      <c r="U3" s="93"/>
    </row>
    <row r="4" spans="1:21" ht="27.75" customHeight="1">
      <c r="A4" s="73" t="s">
        <v>130</v>
      </c>
      <c r="B4" s="74"/>
      <c r="C4" s="75"/>
      <c r="D4" s="76" t="s">
        <v>149</v>
      </c>
      <c r="E4" s="76" t="s">
        <v>150</v>
      </c>
      <c r="F4" s="76" t="s">
        <v>99</v>
      </c>
      <c r="G4" s="77" t="s">
        <v>151</v>
      </c>
      <c r="H4" s="77" t="s">
        <v>152</v>
      </c>
      <c r="I4" s="77" t="s">
        <v>153</v>
      </c>
      <c r="J4" s="77" t="s">
        <v>154</v>
      </c>
      <c r="K4" s="77" t="s">
        <v>155</v>
      </c>
      <c r="L4" s="77" t="s">
        <v>156</v>
      </c>
      <c r="M4" s="77" t="s">
        <v>141</v>
      </c>
      <c r="N4" s="77" t="s">
        <v>157</v>
      </c>
      <c r="O4" s="77" t="s">
        <v>139</v>
      </c>
      <c r="P4" s="77" t="s">
        <v>143</v>
      </c>
      <c r="Q4" s="77" t="s">
        <v>142</v>
      </c>
      <c r="R4" s="77" t="s">
        <v>158</v>
      </c>
      <c r="S4" s="77" t="s">
        <v>159</v>
      </c>
      <c r="T4" s="77" t="s">
        <v>160</v>
      </c>
      <c r="U4" s="77" t="s">
        <v>146</v>
      </c>
    </row>
    <row r="5" spans="1:21" ht="13.5" customHeight="1">
      <c r="A5" s="76" t="s">
        <v>100</v>
      </c>
      <c r="B5" s="76" t="s">
        <v>101</v>
      </c>
      <c r="C5" s="76" t="s">
        <v>102</v>
      </c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8" customHeight="1">
      <c r="A6" s="79"/>
      <c r="B6" s="79"/>
      <c r="C6" s="79"/>
      <c r="D6" s="79"/>
      <c r="E6" s="79"/>
      <c r="F6" s="7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5">
      <c r="A7" s="80"/>
      <c r="B7" s="80"/>
      <c r="C7" s="80"/>
      <c r="D7" s="81">
        <v>247</v>
      </c>
      <c r="E7" s="82" t="s">
        <v>81</v>
      </c>
      <c r="F7" s="83">
        <v>14437.28</v>
      </c>
      <c r="G7" s="84">
        <v>2275.99</v>
      </c>
      <c r="H7" s="84">
        <v>864.93</v>
      </c>
      <c r="I7" s="84">
        <v>4</v>
      </c>
      <c r="J7" s="84">
        <v>10300.6</v>
      </c>
      <c r="K7" s="84">
        <v>15</v>
      </c>
      <c r="L7" s="84"/>
      <c r="M7" s="84">
        <v>120</v>
      </c>
      <c r="N7" s="84"/>
      <c r="O7" s="84">
        <v>399.26</v>
      </c>
      <c r="P7" s="84"/>
      <c r="Q7" s="84"/>
      <c r="R7" s="84"/>
      <c r="S7" s="84"/>
      <c r="T7" s="84"/>
      <c r="U7" s="84">
        <v>461.5</v>
      </c>
    </row>
    <row r="8" spans="1:21" ht="15">
      <c r="A8" s="80" t="s">
        <v>103</v>
      </c>
      <c r="B8" s="80"/>
      <c r="C8" s="80"/>
      <c r="D8" s="81">
        <v>247</v>
      </c>
      <c r="E8" s="82" t="s">
        <v>104</v>
      </c>
      <c r="F8" s="83">
        <v>14437.28</v>
      </c>
      <c r="G8" s="84">
        <v>2275.99</v>
      </c>
      <c r="H8" s="84">
        <v>864.93</v>
      </c>
      <c r="I8" s="84">
        <v>4</v>
      </c>
      <c r="J8" s="84">
        <v>10300.6</v>
      </c>
      <c r="K8" s="84">
        <v>15</v>
      </c>
      <c r="L8" s="84"/>
      <c r="M8" s="84">
        <v>120</v>
      </c>
      <c r="N8" s="84"/>
      <c r="O8" s="84">
        <v>399.26</v>
      </c>
      <c r="P8" s="84"/>
      <c r="Q8" s="84"/>
      <c r="R8" s="84"/>
      <c r="S8" s="84"/>
      <c r="T8" s="84"/>
      <c r="U8" s="84">
        <v>461.5</v>
      </c>
    </row>
    <row r="9" spans="1:21" ht="15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83">
        <v>14437.28</v>
      </c>
      <c r="G9" s="84">
        <v>2275.99</v>
      </c>
      <c r="H9" s="84">
        <v>864.93</v>
      </c>
      <c r="I9" s="84">
        <v>4</v>
      </c>
      <c r="J9" s="84">
        <v>10300.6</v>
      </c>
      <c r="K9" s="84">
        <v>15</v>
      </c>
      <c r="L9" s="84"/>
      <c r="M9" s="84">
        <v>120</v>
      </c>
      <c r="N9" s="84"/>
      <c r="O9" s="84">
        <v>399.26</v>
      </c>
      <c r="P9" s="84"/>
      <c r="Q9" s="84"/>
      <c r="R9" s="84"/>
      <c r="S9" s="84"/>
      <c r="T9" s="84"/>
      <c r="U9" s="84">
        <v>461.5</v>
      </c>
    </row>
    <row r="10" spans="1:21" ht="15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83">
        <v>2403.2</v>
      </c>
      <c r="G10" s="84">
        <v>1975.4299999999998</v>
      </c>
      <c r="H10" s="84">
        <v>173.11</v>
      </c>
      <c r="I10" s="84"/>
      <c r="J10" s="84"/>
      <c r="K10" s="84"/>
      <c r="L10" s="84"/>
      <c r="M10" s="84"/>
      <c r="N10" s="84"/>
      <c r="O10" s="84">
        <v>254.66</v>
      </c>
      <c r="P10" s="84"/>
      <c r="Q10" s="84"/>
      <c r="R10" s="84"/>
      <c r="S10" s="84"/>
      <c r="T10" s="84"/>
      <c r="U10" s="84"/>
    </row>
    <row r="11" spans="1:21" ht="15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83">
        <v>425.16</v>
      </c>
      <c r="G11" s="84">
        <v>280.56</v>
      </c>
      <c r="H11" s="84"/>
      <c r="I11" s="84"/>
      <c r="J11" s="84"/>
      <c r="K11" s="84"/>
      <c r="L11" s="84"/>
      <c r="M11" s="84"/>
      <c r="N11" s="84"/>
      <c r="O11" s="84">
        <v>144.6</v>
      </c>
      <c r="P11" s="84"/>
      <c r="Q11" s="84"/>
      <c r="R11" s="84"/>
      <c r="S11" s="84"/>
      <c r="T11" s="84"/>
      <c r="U11" s="84"/>
    </row>
    <row r="12" spans="1:21" ht="15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83">
        <v>75.75</v>
      </c>
      <c r="G12" s="84">
        <v>20</v>
      </c>
      <c r="H12" s="84">
        <v>55.75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5">
      <c r="A13" s="80" t="s">
        <v>103</v>
      </c>
      <c r="B13" s="80" t="s">
        <v>105</v>
      </c>
      <c r="C13" s="80" t="s">
        <v>112</v>
      </c>
      <c r="D13" s="81">
        <v>247</v>
      </c>
      <c r="E13" s="85" t="s">
        <v>113</v>
      </c>
      <c r="F13" s="83">
        <v>49</v>
      </c>
      <c r="G13" s="84"/>
      <c r="H13" s="84">
        <v>49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5">
      <c r="A14" s="80" t="s">
        <v>103</v>
      </c>
      <c r="B14" s="80" t="s">
        <v>105</v>
      </c>
      <c r="C14" s="80" t="s">
        <v>114</v>
      </c>
      <c r="D14" s="81">
        <v>247</v>
      </c>
      <c r="E14" s="85" t="s">
        <v>115</v>
      </c>
      <c r="F14" s="83">
        <v>50.5</v>
      </c>
      <c r="G14" s="84"/>
      <c r="H14" s="84">
        <v>50.5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5">
      <c r="A15" s="86" t="s">
        <v>103</v>
      </c>
      <c r="B15" s="86" t="s">
        <v>105</v>
      </c>
      <c r="C15" s="80">
        <v>10</v>
      </c>
      <c r="D15" s="81">
        <v>247</v>
      </c>
      <c r="E15" s="85" t="s">
        <v>116</v>
      </c>
      <c r="F15" s="83">
        <v>17.65</v>
      </c>
      <c r="G15" s="84"/>
      <c r="H15" s="84">
        <v>17.65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5">
      <c r="A16" s="86" t="s">
        <v>103</v>
      </c>
      <c r="B16" s="86" t="s">
        <v>105</v>
      </c>
      <c r="C16" s="80">
        <v>12</v>
      </c>
      <c r="D16" s="81">
        <v>247</v>
      </c>
      <c r="E16" s="85" t="s">
        <v>117</v>
      </c>
      <c r="F16" s="83">
        <v>123.42</v>
      </c>
      <c r="G16" s="84"/>
      <c r="H16" s="84">
        <v>99.42</v>
      </c>
      <c r="I16" s="84">
        <v>4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>
        <v>20</v>
      </c>
    </row>
    <row r="17" spans="1:21" ht="15">
      <c r="A17" s="86">
        <v>213</v>
      </c>
      <c r="B17" s="86">
        <v>1</v>
      </c>
      <c r="C17" s="80" t="s">
        <v>118</v>
      </c>
      <c r="D17" s="81">
        <v>247</v>
      </c>
      <c r="E17" s="85" t="s">
        <v>119</v>
      </c>
      <c r="F17" s="83">
        <v>100</v>
      </c>
      <c r="G17" s="84"/>
      <c r="H17" s="84">
        <v>52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>
        <v>48</v>
      </c>
    </row>
    <row r="18" spans="1:21" ht="15">
      <c r="A18" s="86" t="s">
        <v>103</v>
      </c>
      <c r="B18" s="86" t="s">
        <v>105</v>
      </c>
      <c r="C18" s="80">
        <v>25</v>
      </c>
      <c r="D18" s="81">
        <v>247</v>
      </c>
      <c r="E18" s="87" t="s">
        <v>120</v>
      </c>
      <c r="F18" s="83">
        <v>12.2</v>
      </c>
      <c r="G18" s="84"/>
      <c r="H18" s="84">
        <v>12.2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1:21" ht="15">
      <c r="A19" s="86">
        <v>213</v>
      </c>
      <c r="B19" s="86">
        <v>1</v>
      </c>
      <c r="C19" s="80" t="s">
        <v>121</v>
      </c>
      <c r="D19" s="81">
        <v>247</v>
      </c>
      <c r="E19" s="88" t="s">
        <v>122</v>
      </c>
      <c r="F19" s="83">
        <v>1909</v>
      </c>
      <c r="G19" s="84"/>
      <c r="H19" s="84">
        <v>120</v>
      </c>
      <c r="I19" s="84"/>
      <c r="J19" s="84">
        <v>1789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1:21" ht="15">
      <c r="A20" s="86">
        <v>213</v>
      </c>
      <c r="B20" s="86">
        <v>1</v>
      </c>
      <c r="C20" s="80" t="s">
        <v>123</v>
      </c>
      <c r="D20" s="81">
        <v>247</v>
      </c>
      <c r="E20" s="88" t="s">
        <v>124</v>
      </c>
      <c r="F20" s="83">
        <v>120</v>
      </c>
      <c r="G20" s="84"/>
      <c r="H20" s="84"/>
      <c r="I20" s="84"/>
      <c r="J20" s="84"/>
      <c r="K20" s="84"/>
      <c r="L20" s="84"/>
      <c r="M20" s="84">
        <v>120</v>
      </c>
      <c r="N20" s="84"/>
      <c r="O20" s="84"/>
      <c r="P20" s="84"/>
      <c r="Q20" s="84"/>
      <c r="R20" s="84"/>
      <c r="S20" s="84"/>
      <c r="T20" s="84"/>
      <c r="U20" s="84"/>
    </row>
    <row r="21" spans="1:21" ht="15">
      <c r="A21" s="86">
        <v>213</v>
      </c>
      <c r="B21" s="86">
        <v>1</v>
      </c>
      <c r="C21" s="80" t="s">
        <v>125</v>
      </c>
      <c r="D21" s="81">
        <v>247</v>
      </c>
      <c r="E21" s="88" t="s">
        <v>126</v>
      </c>
      <c r="F21" s="83">
        <v>8633.6</v>
      </c>
      <c r="G21" s="84"/>
      <c r="H21" s="84">
        <v>126</v>
      </c>
      <c r="I21" s="84"/>
      <c r="J21" s="91">
        <v>8507.6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15">
      <c r="A22" s="86" t="s">
        <v>103</v>
      </c>
      <c r="B22" s="86" t="s">
        <v>105</v>
      </c>
      <c r="C22" s="80">
        <v>99</v>
      </c>
      <c r="D22" s="81">
        <v>247</v>
      </c>
      <c r="E22" s="89" t="s">
        <v>127</v>
      </c>
      <c r="F22" s="83">
        <v>517.8</v>
      </c>
      <c r="G22" s="84"/>
      <c r="H22" s="84">
        <v>109.3</v>
      </c>
      <c r="I22" s="84"/>
      <c r="J22" s="84"/>
      <c r="K22" s="84">
        <v>15</v>
      </c>
      <c r="L22" s="84"/>
      <c r="M22" s="84"/>
      <c r="N22" s="84"/>
      <c r="O22" s="84"/>
      <c r="P22" s="84"/>
      <c r="Q22" s="84"/>
      <c r="R22" s="84"/>
      <c r="S22" s="84"/>
      <c r="T22" s="84"/>
      <c r="U22" s="84">
        <v>393.5</v>
      </c>
    </row>
    <row r="23" ht="15">
      <c r="F23" s="9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"/>
  <sheetViews>
    <sheetView showGridLines="0" showZeros="0" workbookViewId="0" topLeftCell="A1">
      <selection activeCell="B7" sqref="B7:O7"/>
    </sheetView>
  </sheetViews>
  <sheetFormatPr defaultColWidth="6.875" defaultRowHeight="12.75" customHeight="1"/>
  <cols>
    <col min="1" max="1" width="15.50390625" style="49" customWidth="1"/>
    <col min="2" max="2" width="9.125" style="50" customWidth="1"/>
    <col min="3" max="8" width="7.875" style="50" customWidth="1"/>
    <col min="9" max="9" width="9.125" style="50" customWidth="1"/>
    <col min="10" max="15" width="7.875" style="50" customWidth="1"/>
    <col min="16" max="16" width="8.50390625" style="50" bestFit="1" customWidth="1"/>
    <col min="17" max="250" width="6.875" style="50" customWidth="1"/>
    <col min="251" max="16384" width="6.875" style="50" customWidth="1"/>
  </cols>
  <sheetData>
    <row r="1" spans="15:250" ht="12.75" customHeight="1">
      <c r="O1" s="66" t="s">
        <v>289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1" t="s">
        <v>290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9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52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" t="s">
        <v>291</v>
      </c>
      <c r="B4" s="54" t="s">
        <v>292</v>
      </c>
      <c r="C4" s="54"/>
      <c r="D4" s="54"/>
      <c r="E4" s="54"/>
      <c r="F4" s="54"/>
      <c r="G4" s="54"/>
      <c r="H4" s="54"/>
      <c r="I4" s="67" t="s">
        <v>293</v>
      </c>
      <c r="J4" s="68"/>
      <c r="K4" s="68"/>
      <c r="L4" s="68"/>
      <c r="M4" s="68"/>
      <c r="N4" s="68"/>
      <c r="O4" s="6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"/>
      <c r="B5" s="55" t="s">
        <v>81</v>
      </c>
      <c r="C5" s="55" t="s">
        <v>202</v>
      </c>
      <c r="D5" s="55" t="s">
        <v>294</v>
      </c>
      <c r="E5" s="56" t="s">
        <v>295</v>
      </c>
      <c r="F5" s="57" t="s">
        <v>205</v>
      </c>
      <c r="G5" s="57" t="s">
        <v>296</v>
      </c>
      <c r="H5" s="58" t="s">
        <v>207</v>
      </c>
      <c r="I5" s="60" t="s">
        <v>81</v>
      </c>
      <c r="J5" s="61" t="s">
        <v>202</v>
      </c>
      <c r="K5" s="61" t="s">
        <v>294</v>
      </c>
      <c r="L5" s="61" t="s">
        <v>295</v>
      </c>
      <c r="M5" s="61" t="s">
        <v>205</v>
      </c>
      <c r="N5" s="61" t="s">
        <v>296</v>
      </c>
      <c r="O5" s="61" t="s">
        <v>207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"/>
      <c r="B6" s="59"/>
      <c r="C6" s="59"/>
      <c r="D6" s="59"/>
      <c r="E6" s="60"/>
      <c r="F6" s="61"/>
      <c r="G6" s="61"/>
      <c r="H6" s="62"/>
      <c r="I6" s="60"/>
      <c r="J6" s="61"/>
      <c r="K6" s="61"/>
      <c r="L6" s="61"/>
      <c r="M6" s="61"/>
      <c r="N6" s="61"/>
      <c r="O6" s="6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3" t="s">
        <v>81</v>
      </c>
      <c r="B7" s="64">
        <v>123.29999999999998</v>
      </c>
      <c r="C7" s="64">
        <v>60.2</v>
      </c>
      <c r="D7" s="64">
        <v>0</v>
      </c>
      <c r="E7" s="64">
        <v>0</v>
      </c>
      <c r="F7" s="64">
        <v>13.2</v>
      </c>
      <c r="G7" s="64">
        <v>0</v>
      </c>
      <c r="H7" s="64">
        <v>49.9</v>
      </c>
      <c r="I7" s="64">
        <v>115.1</v>
      </c>
      <c r="J7" s="64">
        <v>54.099999999999994</v>
      </c>
      <c r="K7" s="64">
        <v>0</v>
      </c>
      <c r="L7" s="64">
        <v>0</v>
      </c>
      <c r="M7" s="64">
        <v>12.7</v>
      </c>
      <c r="N7" s="64">
        <v>0</v>
      </c>
      <c r="O7" s="64">
        <v>48.3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8" customFormat="1" ht="28.5" customHeight="1">
      <c r="A8" s="65" t="s">
        <v>94</v>
      </c>
      <c r="B8" s="64">
        <v>123.29999999999998</v>
      </c>
      <c r="C8" s="64">
        <v>60.2</v>
      </c>
      <c r="D8" s="64">
        <v>0</v>
      </c>
      <c r="E8" s="64">
        <v>0</v>
      </c>
      <c r="F8" s="64">
        <v>13.2</v>
      </c>
      <c r="G8" s="64">
        <v>0</v>
      </c>
      <c r="H8" s="64">
        <v>49.9</v>
      </c>
      <c r="I8" s="64">
        <v>115.1</v>
      </c>
      <c r="J8" s="64">
        <v>54.099999999999994</v>
      </c>
      <c r="K8" s="64">
        <v>0</v>
      </c>
      <c r="L8" s="64">
        <v>0</v>
      </c>
      <c r="M8" s="64">
        <v>12.7</v>
      </c>
      <c r="N8" s="64">
        <v>0</v>
      </c>
      <c r="O8" s="64">
        <v>48.3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2">
      <selection activeCell="C7" sqref="C7"/>
    </sheetView>
  </sheetViews>
  <sheetFormatPr defaultColWidth="6.875" defaultRowHeight="12.75" customHeight="1"/>
  <cols>
    <col min="1" max="1" width="8.75390625" style="26" customWidth="1"/>
    <col min="2" max="2" width="13.50390625" style="26" customWidth="1"/>
    <col min="3" max="5" width="15.125" style="26" customWidth="1"/>
    <col min="6" max="7" width="23.625" style="26" customWidth="1"/>
    <col min="8" max="9" width="20.625" style="26" customWidth="1"/>
    <col min="10" max="10" width="8.75390625" style="26" customWidth="1"/>
    <col min="11" max="16384" width="6.875" style="26" customWidth="1"/>
  </cols>
  <sheetData>
    <row r="1" spans="1:10" ht="18.75" customHeight="1">
      <c r="A1" s="27"/>
      <c r="B1" s="27"/>
      <c r="C1" s="27"/>
      <c r="D1" s="27"/>
      <c r="E1" s="28"/>
      <c r="F1" s="27"/>
      <c r="G1" s="27"/>
      <c r="H1" s="27"/>
      <c r="I1" s="27" t="s">
        <v>297</v>
      </c>
      <c r="J1" s="27"/>
    </row>
    <row r="2" spans="1:10" ht="18.75" customHeight="1">
      <c r="A2" s="29" t="s">
        <v>298</v>
      </c>
      <c r="B2" s="29"/>
      <c r="C2" s="29"/>
      <c r="D2" s="29"/>
      <c r="E2" s="29"/>
      <c r="F2" s="29"/>
      <c r="G2" s="29"/>
      <c r="H2" s="29"/>
      <c r="I2" s="29"/>
      <c r="J2" s="27"/>
    </row>
    <row r="3" spans="1:9" ht="18.75" customHeight="1">
      <c r="A3" s="30" t="s">
        <v>2</v>
      </c>
      <c r="B3" s="31"/>
      <c r="C3" s="31"/>
      <c r="I3" s="45" t="s">
        <v>78</v>
      </c>
    </row>
    <row r="4" spans="1:10" ht="32.25" customHeight="1">
      <c r="A4" s="32" t="s">
        <v>149</v>
      </c>
      <c r="B4" s="32" t="s">
        <v>80</v>
      </c>
      <c r="C4" s="33" t="s">
        <v>299</v>
      </c>
      <c r="D4" s="34"/>
      <c r="E4" s="35"/>
      <c r="F4" s="34" t="s">
        <v>300</v>
      </c>
      <c r="G4" s="33" t="s">
        <v>301</v>
      </c>
      <c r="H4" s="33" t="s">
        <v>302</v>
      </c>
      <c r="I4" s="34"/>
      <c r="J4" s="27"/>
    </row>
    <row r="5" spans="1:10" ht="24.75" customHeight="1">
      <c r="A5" s="32"/>
      <c r="B5" s="32"/>
      <c r="C5" s="36" t="s">
        <v>303</v>
      </c>
      <c r="D5" s="37" t="s">
        <v>132</v>
      </c>
      <c r="E5" s="38" t="s">
        <v>133</v>
      </c>
      <c r="F5" s="34"/>
      <c r="G5" s="33"/>
      <c r="H5" s="39" t="s">
        <v>304</v>
      </c>
      <c r="I5" s="46" t="s">
        <v>305</v>
      </c>
      <c r="J5" s="27"/>
    </row>
    <row r="6" spans="1:10" s="25" customFormat="1" ht="207.75">
      <c r="A6" s="13" t="s">
        <v>306</v>
      </c>
      <c r="B6" s="14" t="s">
        <v>94</v>
      </c>
      <c r="C6" s="40">
        <v>15441.68</v>
      </c>
      <c r="D6" s="40">
        <v>3099.18</v>
      </c>
      <c r="E6" s="40">
        <v>12323.5</v>
      </c>
      <c r="F6" s="41" t="s">
        <v>307</v>
      </c>
      <c r="G6" s="42" t="s">
        <v>308</v>
      </c>
      <c r="H6" s="41" t="s">
        <v>309</v>
      </c>
      <c r="I6" s="47" t="s">
        <v>310</v>
      </c>
      <c r="J6" s="43"/>
    </row>
    <row r="7" spans="1:10" ht="18.75" customHeight="1">
      <c r="A7" s="27"/>
      <c r="B7" s="43"/>
      <c r="C7" s="27"/>
      <c r="D7" s="43"/>
      <c r="E7" s="28"/>
      <c r="F7" s="27"/>
      <c r="G7" s="27"/>
      <c r="H7" s="43"/>
      <c r="I7" s="43"/>
      <c r="J7" s="27"/>
    </row>
    <row r="8" spans="1:10" ht="18.75" customHeight="1">
      <c r="A8" s="27"/>
      <c r="B8" s="27"/>
      <c r="C8" s="43"/>
      <c r="D8" s="43"/>
      <c r="E8" s="28"/>
      <c r="F8" s="27"/>
      <c r="G8" s="27"/>
      <c r="H8" s="27"/>
      <c r="I8" s="27"/>
      <c r="J8" s="27"/>
    </row>
    <row r="9" spans="1:10" ht="18.75" customHeight="1">
      <c r="A9" s="27"/>
      <c r="B9" s="27"/>
      <c r="C9" s="43"/>
      <c r="D9" s="43"/>
      <c r="E9" s="44"/>
      <c r="F9" s="27"/>
      <c r="G9" s="43"/>
      <c r="H9" s="43"/>
      <c r="I9" s="27"/>
      <c r="J9" s="27"/>
    </row>
    <row r="10" spans="1:10" ht="18.75" customHeight="1">
      <c r="A10" s="27"/>
      <c r="B10" s="27"/>
      <c r="C10" s="27"/>
      <c r="D10" s="27"/>
      <c r="E10" s="28"/>
      <c r="F10" s="27"/>
      <c r="G10" s="27"/>
      <c r="H10" s="27"/>
      <c r="I10" s="27"/>
      <c r="J10" s="27"/>
    </row>
  </sheetData>
  <sheetProtection formatCells="0" formatColumns="0" formatRows="0"/>
  <mergeCells count="8">
    <mergeCell ref="A2:I2"/>
    <mergeCell ref="A3:C3"/>
    <mergeCell ref="C4:E4"/>
    <mergeCell ref="H4:I4"/>
    <mergeCell ref="A4:A5"/>
    <mergeCell ref="B4:B5"/>
    <mergeCell ref="F4:F5"/>
    <mergeCell ref="G4:G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3"/>
  <sheetViews>
    <sheetView showGridLines="0" showZeros="0" workbookViewId="0" topLeftCell="A1">
      <selection activeCell="E11" sqref="E11"/>
    </sheetView>
  </sheetViews>
  <sheetFormatPr defaultColWidth="6.875" defaultRowHeight="22.5" customHeight="1"/>
  <cols>
    <col min="1" max="3" width="3.375" style="491" customWidth="1"/>
    <col min="4" max="4" width="7.375" style="491" customWidth="1"/>
    <col min="5" max="5" width="28.75390625" style="491" customWidth="1"/>
    <col min="6" max="6" width="12.50390625" style="491" customWidth="1"/>
    <col min="7" max="7" width="11.625" style="491" customWidth="1"/>
    <col min="8" max="16" width="10.50390625" style="491" customWidth="1"/>
    <col min="17" max="17" width="8.75390625" style="491" customWidth="1"/>
    <col min="18" max="18" width="11.25390625" style="491" customWidth="1"/>
    <col min="19" max="247" width="6.75390625" style="491" customWidth="1"/>
    <col min="248" max="16384" width="6.875" style="492" customWidth="1"/>
  </cols>
  <sheetData>
    <row r="1" spans="2:247" ht="22.5" customHeight="1"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P1" s="505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94" t="s">
        <v>96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51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95" t="s">
        <v>2</v>
      </c>
      <c r="B3" s="495"/>
      <c r="C3" s="495"/>
      <c r="D3" s="495"/>
      <c r="E3" s="495"/>
      <c r="F3" s="496"/>
      <c r="G3" s="495"/>
      <c r="H3" s="495"/>
      <c r="I3" s="495"/>
      <c r="J3" s="496"/>
      <c r="K3" s="496"/>
      <c r="L3" s="496"/>
      <c r="O3" s="506" t="s">
        <v>78</v>
      </c>
      <c r="P3" s="506"/>
      <c r="Q3" s="49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97" t="s">
        <v>97</v>
      </c>
      <c r="B4" s="497"/>
      <c r="C4" s="497"/>
      <c r="D4" s="498" t="s">
        <v>79</v>
      </c>
      <c r="E4" s="499" t="s">
        <v>98</v>
      </c>
      <c r="F4" s="500" t="s">
        <v>99</v>
      </c>
      <c r="G4" s="501" t="s">
        <v>82</v>
      </c>
      <c r="H4" s="501"/>
      <c r="I4" s="501"/>
      <c r="J4" s="498" t="s">
        <v>83</v>
      </c>
      <c r="K4" s="498" t="s">
        <v>84</v>
      </c>
      <c r="L4" s="498" t="s">
        <v>85</v>
      </c>
      <c r="M4" s="498" t="s">
        <v>86</v>
      </c>
      <c r="N4" s="498" t="s">
        <v>87</v>
      </c>
      <c r="O4" s="507" t="s">
        <v>88</v>
      </c>
      <c r="P4" s="508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98" t="s">
        <v>100</v>
      </c>
      <c r="B5" s="498" t="s">
        <v>101</v>
      </c>
      <c r="C5" s="498" t="s">
        <v>102</v>
      </c>
      <c r="D5" s="498"/>
      <c r="E5" s="499"/>
      <c r="F5" s="498"/>
      <c r="G5" s="498" t="s">
        <v>90</v>
      </c>
      <c r="H5" s="498" t="s">
        <v>91</v>
      </c>
      <c r="I5" s="498" t="s">
        <v>92</v>
      </c>
      <c r="J5" s="498"/>
      <c r="K5" s="498"/>
      <c r="L5" s="498"/>
      <c r="M5" s="498"/>
      <c r="N5" s="498"/>
      <c r="O5" s="509"/>
      <c r="P5" s="51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80"/>
      <c r="B6" s="80"/>
      <c r="C6" s="80"/>
      <c r="D6" s="81">
        <v>247</v>
      </c>
      <c r="E6" s="82" t="s">
        <v>81</v>
      </c>
      <c r="F6" s="502">
        <v>15441.680000000002</v>
      </c>
      <c r="G6" s="502">
        <v>14526.28</v>
      </c>
      <c r="H6" s="502">
        <v>14437.280000000002</v>
      </c>
      <c r="I6" s="502">
        <v>89</v>
      </c>
      <c r="J6" s="502"/>
      <c r="K6" s="502"/>
      <c r="L6" s="502">
        <v>28</v>
      </c>
      <c r="M6" s="502">
        <v>70</v>
      </c>
      <c r="N6" s="502"/>
      <c r="O6" s="502">
        <v>293.9</v>
      </c>
      <c r="P6" s="502">
        <v>523.5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 s="492"/>
      <c r="IM6" s="492"/>
    </row>
    <row r="7" spans="1:247" ht="22.5" customHeight="1">
      <c r="A7" s="80" t="s">
        <v>103</v>
      </c>
      <c r="B7" s="80"/>
      <c r="C7" s="80"/>
      <c r="D7" s="81">
        <v>247</v>
      </c>
      <c r="E7" s="82" t="s">
        <v>104</v>
      </c>
      <c r="F7" s="502">
        <v>15441.680000000002</v>
      </c>
      <c r="G7" s="502">
        <v>14526.28</v>
      </c>
      <c r="H7" s="502">
        <v>14437.280000000002</v>
      </c>
      <c r="I7" s="502">
        <v>89</v>
      </c>
      <c r="J7" s="502"/>
      <c r="K7" s="502"/>
      <c r="L7" s="502">
        <v>28</v>
      </c>
      <c r="M7" s="502">
        <v>70</v>
      </c>
      <c r="N7" s="502"/>
      <c r="O7" s="502">
        <v>293.9</v>
      </c>
      <c r="P7" s="502">
        <v>523.5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 s="492"/>
      <c r="IM7" s="492"/>
    </row>
    <row r="8" spans="1:247" ht="22.5" customHeight="1">
      <c r="A8" s="80" t="s">
        <v>103</v>
      </c>
      <c r="B8" s="80" t="s">
        <v>105</v>
      </c>
      <c r="C8" s="80"/>
      <c r="D8" s="81">
        <v>247</v>
      </c>
      <c r="E8" s="82" t="s">
        <v>106</v>
      </c>
      <c r="F8" s="502">
        <v>15471.679999999998</v>
      </c>
      <c r="G8" s="502">
        <v>14556.28</v>
      </c>
      <c r="H8" s="502">
        <v>14467.28</v>
      </c>
      <c r="I8" s="502">
        <v>89</v>
      </c>
      <c r="J8" s="502">
        <v>0</v>
      </c>
      <c r="K8" s="502">
        <v>0</v>
      </c>
      <c r="L8" s="502">
        <v>28</v>
      </c>
      <c r="M8" s="502">
        <v>70</v>
      </c>
      <c r="N8" s="502">
        <v>0</v>
      </c>
      <c r="O8" s="502">
        <v>293.9</v>
      </c>
      <c r="P8" s="502">
        <v>523.5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 s="492"/>
      <c r="IM8" s="492"/>
    </row>
    <row r="9" spans="1:247" ht="22.5" customHeight="1">
      <c r="A9" s="80" t="s">
        <v>103</v>
      </c>
      <c r="B9" s="80" t="s">
        <v>105</v>
      </c>
      <c r="C9" s="80" t="s">
        <v>105</v>
      </c>
      <c r="D9" s="81">
        <v>247</v>
      </c>
      <c r="E9" s="82" t="s">
        <v>107</v>
      </c>
      <c r="F9" s="502">
        <v>2403.2</v>
      </c>
      <c r="G9" s="502">
        <v>2403.2</v>
      </c>
      <c r="H9" s="502">
        <v>2403.2</v>
      </c>
      <c r="I9" s="502"/>
      <c r="J9" s="502"/>
      <c r="K9" s="502"/>
      <c r="L9" s="502"/>
      <c r="M9" s="502"/>
      <c r="N9" s="502"/>
      <c r="O9" s="502"/>
      <c r="P9" s="50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 s="492"/>
      <c r="IM9" s="492"/>
    </row>
    <row r="10" spans="1:247" ht="22.5" customHeight="1">
      <c r="A10" s="80" t="s">
        <v>103</v>
      </c>
      <c r="B10" s="80" t="s">
        <v>105</v>
      </c>
      <c r="C10" s="80" t="s">
        <v>108</v>
      </c>
      <c r="D10" s="81">
        <v>247</v>
      </c>
      <c r="E10" s="82" t="s">
        <v>109</v>
      </c>
      <c r="F10" s="502">
        <v>425.16</v>
      </c>
      <c r="G10" s="502">
        <v>425.16</v>
      </c>
      <c r="H10" s="502">
        <v>425.16</v>
      </c>
      <c r="I10" s="502"/>
      <c r="J10" s="502"/>
      <c r="K10" s="502"/>
      <c r="L10" s="502"/>
      <c r="M10" s="502"/>
      <c r="N10" s="502"/>
      <c r="O10" s="502"/>
      <c r="P10" s="50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 s="492"/>
      <c r="IM10" s="492"/>
    </row>
    <row r="11" spans="1:247" ht="22.5" customHeight="1">
      <c r="A11" s="80" t="s">
        <v>103</v>
      </c>
      <c r="B11" s="80" t="s">
        <v>105</v>
      </c>
      <c r="C11" s="80" t="s">
        <v>110</v>
      </c>
      <c r="D11" s="81">
        <v>247</v>
      </c>
      <c r="E11" s="82" t="s">
        <v>111</v>
      </c>
      <c r="F11" s="502">
        <v>75.75</v>
      </c>
      <c r="G11" s="502">
        <v>75.75</v>
      </c>
      <c r="H11" s="502">
        <v>75.75</v>
      </c>
      <c r="I11" s="502"/>
      <c r="J11" s="502"/>
      <c r="K11" s="502"/>
      <c r="L11" s="502"/>
      <c r="M11" s="502"/>
      <c r="N11" s="502"/>
      <c r="O11" s="502"/>
      <c r="P11" s="50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 s="492"/>
      <c r="IM11" s="492"/>
    </row>
    <row r="12" spans="1:247" ht="22.5" customHeight="1">
      <c r="A12" s="80" t="s">
        <v>103</v>
      </c>
      <c r="B12" s="80" t="s">
        <v>105</v>
      </c>
      <c r="C12" s="80" t="s">
        <v>112</v>
      </c>
      <c r="D12" s="81">
        <v>247</v>
      </c>
      <c r="E12" s="85" t="s">
        <v>113</v>
      </c>
      <c r="F12" s="502">
        <v>49</v>
      </c>
      <c r="G12" s="502">
        <v>49</v>
      </c>
      <c r="H12" s="502">
        <v>49</v>
      </c>
      <c r="I12" s="502"/>
      <c r="J12" s="502"/>
      <c r="K12" s="502"/>
      <c r="L12" s="502"/>
      <c r="M12" s="502"/>
      <c r="N12" s="502"/>
      <c r="O12" s="502"/>
      <c r="P12" s="50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 s="492"/>
      <c r="IM12" s="492"/>
    </row>
    <row r="13" spans="1:247" ht="22.5" customHeight="1">
      <c r="A13" s="80" t="s">
        <v>103</v>
      </c>
      <c r="B13" s="80" t="s">
        <v>105</v>
      </c>
      <c r="C13" s="80" t="s">
        <v>114</v>
      </c>
      <c r="D13" s="81">
        <v>247</v>
      </c>
      <c r="E13" s="85" t="s">
        <v>115</v>
      </c>
      <c r="F13" s="502">
        <v>50.5</v>
      </c>
      <c r="G13" s="502">
        <v>50.5</v>
      </c>
      <c r="H13" s="502">
        <v>50.5</v>
      </c>
      <c r="I13" s="502"/>
      <c r="J13" s="502"/>
      <c r="K13" s="502"/>
      <c r="L13" s="502"/>
      <c r="M13" s="502"/>
      <c r="N13" s="502"/>
      <c r="O13" s="502"/>
      <c r="P13" s="50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 s="492"/>
      <c r="IM13" s="492"/>
    </row>
    <row r="14" spans="1:247" ht="22.5" customHeight="1">
      <c r="A14" s="86" t="s">
        <v>103</v>
      </c>
      <c r="B14" s="86" t="s">
        <v>105</v>
      </c>
      <c r="C14" s="80">
        <v>10</v>
      </c>
      <c r="D14" s="81">
        <v>247</v>
      </c>
      <c r="E14" s="85" t="s">
        <v>116</v>
      </c>
      <c r="F14" s="502">
        <v>17.65</v>
      </c>
      <c r="G14" s="502">
        <v>17.65</v>
      </c>
      <c r="H14" s="503">
        <v>17.65</v>
      </c>
      <c r="I14" s="502"/>
      <c r="J14" s="503"/>
      <c r="K14" s="503"/>
      <c r="L14" s="502"/>
      <c r="M14" s="502"/>
      <c r="N14" s="502"/>
      <c r="O14" s="503"/>
      <c r="P14" s="50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 s="492"/>
      <c r="IM14" s="492"/>
    </row>
    <row r="15" spans="1:247" ht="22.5" customHeight="1">
      <c r="A15" s="86" t="s">
        <v>103</v>
      </c>
      <c r="B15" s="86" t="s">
        <v>105</v>
      </c>
      <c r="C15" s="80">
        <v>12</v>
      </c>
      <c r="D15" s="81">
        <v>247</v>
      </c>
      <c r="E15" s="85" t="s">
        <v>117</v>
      </c>
      <c r="F15" s="502">
        <v>123.42</v>
      </c>
      <c r="G15" s="502">
        <v>123.42</v>
      </c>
      <c r="H15" s="503">
        <v>123.42</v>
      </c>
      <c r="I15" s="503"/>
      <c r="J15" s="503"/>
      <c r="K15" s="503"/>
      <c r="L15" s="503"/>
      <c r="M15" s="502"/>
      <c r="N15" s="503"/>
      <c r="O15" s="503"/>
      <c r="P15" s="50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 s="492"/>
      <c r="IM15" s="492"/>
    </row>
    <row r="16" spans="1:247" ht="22.5" customHeight="1">
      <c r="A16" s="86">
        <v>213</v>
      </c>
      <c r="B16" s="86">
        <v>1</v>
      </c>
      <c r="C16" s="80" t="s">
        <v>118</v>
      </c>
      <c r="D16" s="81">
        <v>247</v>
      </c>
      <c r="E16" s="85" t="s">
        <v>119</v>
      </c>
      <c r="F16" s="502">
        <v>100</v>
      </c>
      <c r="G16" s="502">
        <v>72</v>
      </c>
      <c r="H16" s="503">
        <v>24</v>
      </c>
      <c r="I16" s="503">
        <v>48</v>
      </c>
      <c r="J16" s="503"/>
      <c r="K16" s="503"/>
      <c r="L16" s="502">
        <v>28</v>
      </c>
      <c r="M16" s="503"/>
      <c r="N16" s="503"/>
      <c r="O16" s="503"/>
      <c r="P16" s="50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 s="492"/>
      <c r="IM16" s="492"/>
    </row>
    <row r="17" spans="1:247" ht="22.5" customHeight="1">
      <c r="A17" s="86" t="s">
        <v>103</v>
      </c>
      <c r="B17" s="86" t="s">
        <v>105</v>
      </c>
      <c r="C17" s="80">
        <v>25</v>
      </c>
      <c r="D17" s="81">
        <v>247</v>
      </c>
      <c r="E17" s="87" t="s">
        <v>120</v>
      </c>
      <c r="F17" s="502">
        <v>42.2</v>
      </c>
      <c r="G17" s="502">
        <v>12.2</v>
      </c>
      <c r="H17" s="503">
        <v>12.2</v>
      </c>
      <c r="I17" s="503"/>
      <c r="J17" s="503"/>
      <c r="K17" s="503"/>
      <c r="L17" s="503"/>
      <c r="M17" s="503">
        <v>20</v>
      </c>
      <c r="N17" s="503"/>
      <c r="O17" s="503"/>
      <c r="P17" s="503">
        <v>10</v>
      </c>
      <c r="IL17" s="492"/>
      <c r="IM17" s="492"/>
    </row>
    <row r="18" spans="1:247" ht="22.5" customHeight="1">
      <c r="A18" s="86">
        <v>213</v>
      </c>
      <c r="B18" s="86">
        <v>1</v>
      </c>
      <c r="C18" s="80" t="s">
        <v>121</v>
      </c>
      <c r="D18" s="81">
        <v>247</v>
      </c>
      <c r="E18" s="107" t="s">
        <v>122</v>
      </c>
      <c r="F18" s="502">
        <v>1909</v>
      </c>
      <c r="G18" s="502">
        <v>1909</v>
      </c>
      <c r="H18" s="503">
        <v>1909</v>
      </c>
      <c r="I18" s="503"/>
      <c r="J18" s="503"/>
      <c r="K18" s="503"/>
      <c r="L18" s="503"/>
      <c r="M18" s="503"/>
      <c r="N18" s="503"/>
      <c r="O18" s="503"/>
      <c r="P18" s="503"/>
      <c r="IL18" s="492"/>
      <c r="IM18" s="492"/>
    </row>
    <row r="19" spans="1:247" ht="22.5" customHeight="1">
      <c r="A19" s="86">
        <v>213</v>
      </c>
      <c r="B19" s="86">
        <v>1</v>
      </c>
      <c r="C19" s="80" t="s">
        <v>123</v>
      </c>
      <c r="D19" s="81">
        <v>247</v>
      </c>
      <c r="E19" s="107" t="s">
        <v>124</v>
      </c>
      <c r="F19" s="502">
        <v>120</v>
      </c>
      <c r="G19" s="502">
        <v>120</v>
      </c>
      <c r="H19" s="503">
        <v>120</v>
      </c>
      <c r="I19" s="503"/>
      <c r="J19" s="503"/>
      <c r="K19" s="503"/>
      <c r="L19" s="503"/>
      <c r="M19" s="503"/>
      <c r="N19" s="503"/>
      <c r="O19" s="503"/>
      <c r="P19" s="503"/>
      <c r="IL19" s="492"/>
      <c r="IM19" s="492"/>
    </row>
    <row r="20" spans="1:247" ht="22.5" customHeight="1">
      <c r="A20" s="86">
        <v>213</v>
      </c>
      <c r="B20" s="86">
        <v>1</v>
      </c>
      <c r="C20" s="80" t="s">
        <v>125</v>
      </c>
      <c r="D20" s="81">
        <v>247</v>
      </c>
      <c r="E20" s="107" t="s">
        <v>126</v>
      </c>
      <c r="F20" s="502">
        <v>9638</v>
      </c>
      <c r="G20" s="502">
        <v>9244.5</v>
      </c>
      <c r="H20" s="503">
        <v>9244.5</v>
      </c>
      <c r="I20" s="503"/>
      <c r="J20" s="503"/>
      <c r="K20" s="503"/>
      <c r="L20" s="503"/>
      <c r="M20" s="503"/>
      <c r="N20" s="503"/>
      <c r="O20" s="503"/>
      <c r="P20" s="503">
        <v>393.5</v>
      </c>
      <c r="IL20" s="492"/>
      <c r="IM20" s="492"/>
    </row>
    <row r="21" spans="1:247" ht="22.5" customHeight="1">
      <c r="A21" s="86" t="s">
        <v>103</v>
      </c>
      <c r="B21" s="86" t="s">
        <v>105</v>
      </c>
      <c r="C21" s="80">
        <v>99</v>
      </c>
      <c r="D21" s="81">
        <v>247</v>
      </c>
      <c r="E21" s="89" t="s">
        <v>127</v>
      </c>
      <c r="F21" s="502">
        <v>517.8</v>
      </c>
      <c r="G21" s="502">
        <v>53.9</v>
      </c>
      <c r="H21" s="503">
        <v>12.9</v>
      </c>
      <c r="I21" s="503">
        <v>41</v>
      </c>
      <c r="J21" s="503"/>
      <c r="K21" s="503"/>
      <c r="L21" s="503"/>
      <c r="M21" s="503">
        <v>50</v>
      </c>
      <c r="N21" s="503"/>
      <c r="O21" s="503">
        <v>293.9</v>
      </c>
      <c r="P21" s="503">
        <v>120</v>
      </c>
      <c r="IL21" s="492"/>
      <c r="IM21" s="492"/>
    </row>
    <row r="22" spans="6:247" ht="22.5" customHeight="1"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IL22" s="492"/>
      <c r="IM22" s="492"/>
    </row>
    <row r="23" spans="8:16" ht="22.5" customHeight="1">
      <c r="H23" s="504"/>
      <c r="I23" s="504"/>
      <c r="J23" s="504"/>
      <c r="K23" s="504"/>
      <c r="L23" s="504"/>
      <c r="M23" s="504"/>
      <c r="N23" s="504"/>
      <c r="O23" s="504"/>
      <c r="P23" s="504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7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showZeros="0" tabSelected="1" workbookViewId="0" topLeftCell="E6">
      <selection activeCell="H6" sqref="H6"/>
    </sheetView>
  </sheetViews>
  <sheetFormatPr defaultColWidth="6.875" defaultRowHeight="12.75" customHeight="1"/>
  <cols>
    <col min="1" max="1" width="8.75390625" style="3" customWidth="1"/>
    <col min="2" max="2" width="20.375" style="3" customWidth="1"/>
    <col min="3" max="3" width="13.50390625" style="3" customWidth="1"/>
    <col min="4" max="5" width="15.125" style="3" customWidth="1"/>
    <col min="6" max="6" width="14.125" style="3" customWidth="1"/>
    <col min="7" max="7" width="10.75390625" style="3" customWidth="1"/>
    <col min="8" max="8" width="17.125" style="3" customWidth="1"/>
    <col min="9" max="13" width="16.625" style="3" customWidth="1"/>
    <col min="14" max="14" width="20.625" style="3" customWidth="1"/>
    <col min="15" max="15" width="8.75390625" style="3" customWidth="1"/>
    <col min="16" max="16" width="17.125" style="3" customWidth="1"/>
    <col min="17" max="17" width="11.125" style="3" customWidth="1"/>
    <col min="18" max="18" width="11.375" style="3" customWidth="1"/>
    <col min="19" max="19" width="8.75390625" style="3" customWidth="1"/>
    <col min="20" max="16384" width="6.875" style="3" customWidth="1"/>
  </cols>
  <sheetData>
    <row r="1" spans="1:19" ht="18.7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 t="s">
        <v>311</v>
      </c>
      <c r="O1" s="4"/>
      <c r="P1"/>
      <c r="Q1"/>
      <c r="R1"/>
      <c r="S1"/>
    </row>
    <row r="2" spans="1:19" ht="18.75" customHeight="1">
      <c r="A2" s="6" t="s">
        <v>312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/>
      <c r="Q2"/>
      <c r="R2"/>
      <c r="S2"/>
    </row>
    <row r="3" spans="1:19" ht="18.75" customHeight="1">
      <c r="A3" s="7" t="s">
        <v>2</v>
      </c>
      <c r="B3" s="8"/>
      <c r="N3" s="22" t="s">
        <v>78</v>
      </c>
      <c r="P3"/>
      <c r="Q3"/>
      <c r="R3"/>
      <c r="S3"/>
    </row>
    <row r="4" spans="1:19" ht="32.25" customHeight="1">
      <c r="A4" s="9" t="s">
        <v>149</v>
      </c>
      <c r="B4" s="9" t="s">
        <v>80</v>
      </c>
      <c r="C4" s="10" t="s">
        <v>313</v>
      </c>
      <c r="D4" s="9" t="s">
        <v>314</v>
      </c>
      <c r="E4" s="9" t="s">
        <v>315</v>
      </c>
      <c r="F4" s="9"/>
      <c r="G4" s="9" t="s">
        <v>316</v>
      </c>
      <c r="H4" s="11" t="s">
        <v>317</v>
      </c>
      <c r="I4" s="9" t="s">
        <v>318</v>
      </c>
      <c r="J4" s="9" t="s">
        <v>319</v>
      </c>
      <c r="K4" s="9" t="s">
        <v>320</v>
      </c>
      <c r="L4" s="9" t="s">
        <v>321</v>
      </c>
      <c r="M4" s="9" t="s">
        <v>322</v>
      </c>
      <c r="N4" s="9" t="s">
        <v>323</v>
      </c>
      <c r="O4" s="4"/>
      <c r="P4"/>
      <c r="Q4"/>
      <c r="R4"/>
      <c r="S4"/>
    </row>
    <row r="5" spans="1:19" ht="24.75" customHeight="1">
      <c r="A5" s="9"/>
      <c r="B5" s="9"/>
      <c r="C5" s="10"/>
      <c r="D5" s="9"/>
      <c r="E5" s="9" t="s">
        <v>190</v>
      </c>
      <c r="F5" s="12" t="s">
        <v>324</v>
      </c>
      <c r="G5" s="9"/>
      <c r="H5" s="11"/>
      <c r="I5" s="9"/>
      <c r="J5" s="9"/>
      <c r="K5" s="9"/>
      <c r="L5" s="9"/>
      <c r="M5" s="9"/>
      <c r="N5" s="9"/>
      <c r="O5" s="4"/>
      <c r="P5"/>
      <c r="Q5"/>
      <c r="R5"/>
      <c r="S5"/>
    </row>
    <row r="6" spans="1:19" s="1" customFormat="1" ht="129.75">
      <c r="A6" s="13" t="s">
        <v>325</v>
      </c>
      <c r="B6" s="14" t="s">
        <v>94</v>
      </c>
      <c r="C6" s="15" t="s">
        <v>326</v>
      </c>
      <c r="D6" s="16" t="s">
        <v>327</v>
      </c>
      <c r="E6" s="17">
        <v>9648</v>
      </c>
      <c r="F6" s="18">
        <v>9648</v>
      </c>
      <c r="G6" s="16" t="s">
        <v>328</v>
      </c>
      <c r="H6" s="19" t="s">
        <v>329</v>
      </c>
      <c r="I6" s="19" t="s">
        <v>330</v>
      </c>
      <c r="J6" s="19" t="s">
        <v>331</v>
      </c>
      <c r="K6" s="19" t="s">
        <v>332</v>
      </c>
      <c r="L6" s="15" t="s">
        <v>333</v>
      </c>
      <c r="M6" s="23" t="s">
        <v>334</v>
      </c>
      <c r="N6" s="23"/>
      <c r="O6" s="20"/>
      <c r="P6" s="24"/>
      <c r="Q6" s="24"/>
      <c r="R6" s="24"/>
      <c r="S6" s="24"/>
    </row>
    <row r="7" spans="1:19" s="2" customFormat="1" ht="177" customHeight="1">
      <c r="A7" s="13" t="s">
        <v>325</v>
      </c>
      <c r="B7" s="14" t="s">
        <v>94</v>
      </c>
      <c r="C7" s="15" t="s">
        <v>335</v>
      </c>
      <c r="D7" s="16" t="s">
        <v>327</v>
      </c>
      <c r="E7" s="17">
        <v>1919</v>
      </c>
      <c r="F7" s="18">
        <v>1919</v>
      </c>
      <c r="G7" s="16" t="s">
        <v>336</v>
      </c>
      <c r="H7" s="19" t="s">
        <v>337</v>
      </c>
      <c r="I7" s="19" t="s">
        <v>338</v>
      </c>
      <c r="J7" s="19" t="s">
        <v>339</v>
      </c>
      <c r="K7" s="19" t="s">
        <v>340</v>
      </c>
      <c r="L7" s="15" t="s">
        <v>341</v>
      </c>
      <c r="M7" s="23" t="s">
        <v>342</v>
      </c>
      <c r="N7" s="23"/>
      <c r="O7" s="20"/>
      <c r="P7" s="24"/>
      <c r="Q7" s="24"/>
      <c r="R7" s="24"/>
      <c r="S7" s="24"/>
    </row>
    <row r="8" spans="1:19" ht="18.75" customHeight="1">
      <c r="A8" s="4"/>
      <c r="B8" s="4"/>
      <c r="C8" s="20"/>
      <c r="D8" s="20"/>
      <c r="E8" s="20"/>
      <c r="F8" s="20"/>
      <c r="G8" s="21"/>
      <c r="H8" s="4"/>
      <c r="I8" s="4"/>
      <c r="J8" s="4"/>
      <c r="K8" s="20"/>
      <c r="L8" s="4"/>
      <c r="M8" s="4"/>
      <c r="N8" s="4"/>
      <c r="O8" s="4"/>
      <c r="P8"/>
      <c r="Q8"/>
      <c r="R8"/>
      <c r="S8"/>
    </row>
    <row r="9" spans="1:19" ht="18.75" customHeight="1">
      <c r="A9" s="4"/>
      <c r="B9" s="4"/>
      <c r="C9" s="20"/>
      <c r="D9" s="20"/>
      <c r="E9" s="20"/>
      <c r="F9" s="20"/>
      <c r="G9" s="21"/>
      <c r="H9" s="4"/>
      <c r="I9" s="4"/>
      <c r="J9" s="4"/>
      <c r="K9" s="20"/>
      <c r="L9" s="4"/>
      <c r="M9" s="4"/>
      <c r="N9" s="20"/>
      <c r="O9" s="4"/>
      <c r="P9"/>
      <c r="Q9"/>
      <c r="R9"/>
      <c r="S9"/>
    </row>
    <row r="10" spans="1:19" ht="18.75" customHeight="1">
      <c r="A10" s="4"/>
      <c r="B10" s="4"/>
      <c r="C10" s="4"/>
      <c r="D10" s="20"/>
      <c r="E10" s="20"/>
      <c r="F10" s="20"/>
      <c r="G10" s="5"/>
      <c r="H10" s="4"/>
      <c r="I10" s="4"/>
      <c r="J10" s="4"/>
      <c r="K10" s="4"/>
      <c r="L10" s="4"/>
      <c r="M10" s="4"/>
      <c r="N10" s="4"/>
      <c r="O10" s="4"/>
      <c r="P10"/>
      <c r="Q10"/>
      <c r="R10"/>
      <c r="S10"/>
    </row>
    <row r="11" spans="1:19" ht="18.75" customHeight="1">
      <c r="A11" s="4"/>
      <c r="B11" s="4"/>
      <c r="C11" s="4"/>
      <c r="D11" s="4"/>
      <c r="E11" s="4"/>
      <c r="F11" s="4"/>
      <c r="G11" s="21"/>
      <c r="H11" s="4"/>
      <c r="I11" s="4"/>
      <c r="J11" s="4"/>
      <c r="K11" s="4"/>
      <c r="L11" s="4"/>
      <c r="M11" s="20"/>
      <c r="N11" s="4"/>
      <c r="O11" s="4"/>
      <c r="P11"/>
      <c r="Q11"/>
      <c r="R11"/>
      <c r="S11"/>
    </row>
    <row r="12" spans="1:19" ht="18.75" customHeight="1">
      <c r="A12" s="4"/>
      <c r="B12" s="4"/>
      <c r="C12" s="4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/>
      <c r="Q12"/>
      <c r="R12"/>
      <c r="S12"/>
    </row>
    <row r="13" spans="1:19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2:19" ht="12.75" customHeight="1">
      <c r="L14" s="1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 s="1"/>
      <c r="M15"/>
      <c r="N15"/>
      <c r="O15"/>
      <c r="P15"/>
      <c r="Q15"/>
      <c r="R15"/>
      <c r="S15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 topLeftCell="A4">
      <selection activeCell="K23" sqref="K23"/>
    </sheetView>
  </sheetViews>
  <sheetFormatPr defaultColWidth="6.875" defaultRowHeight="18.75" customHeight="1"/>
  <cols>
    <col min="1" max="3" width="3.50390625" style="459" customWidth="1"/>
    <col min="4" max="4" width="7.125" style="459" customWidth="1"/>
    <col min="5" max="5" width="25.625" style="460" customWidth="1"/>
    <col min="6" max="6" width="10.875" style="461" customWidth="1"/>
    <col min="7" max="7" width="10.625" style="461" customWidth="1"/>
    <col min="8" max="8" width="10.125" style="461" customWidth="1"/>
    <col min="9" max="10" width="8.50390625" style="461" customWidth="1"/>
    <col min="11" max="11" width="10.25390625" style="461" customWidth="1"/>
    <col min="12" max="12" width="8.625" style="461" customWidth="1"/>
    <col min="13" max="16" width="8.00390625" style="461" customWidth="1"/>
    <col min="17" max="17" width="11.25390625" style="461" bestFit="1" customWidth="1"/>
    <col min="18" max="18" width="8.00390625" style="462" customWidth="1"/>
    <col min="19" max="21" width="8.00390625" style="463" customWidth="1"/>
    <col min="22" max="16384" width="6.875" style="462" customWidth="1"/>
  </cols>
  <sheetData>
    <row r="1" spans="1:21" ht="24.75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S1" s="481"/>
      <c r="T1" s="481"/>
      <c r="U1" s="434" t="s">
        <v>128</v>
      </c>
    </row>
    <row r="2" spans="1:21" ht="24.75" customHeight="1">
      <c r="A2" s="464" t="s">
        <v>129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</row>
    <row r="3" spans="1:21" s="458" customFormat="1" ht="24.75" customHeight="1">
      <c r="A3" s="465" t="s">
        <v>2</v>
      </c>
      <c r="B3" s="465"/>
      <c r="C3" s="465"/>
      <c r="D3" s="465"/>
      <c r="E3" s="465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75"/>
      <c r="Q3" s="475"/>
      <c r="S3" s="482"/>
      <c r="T3" s="483" t="s">
        <v>78</v>
      </c>
      <c r="U3" s="483"/>
    </row>
    <row r="4" spans="1:21" s="458" customFormat="1" ht="21.75" customHeight="1">
      <c r="A4" s="466" t="s">
        <v>130</v>
      </c>
      <c r="B4" s="466"/>
      <c r="C4" s="467"/>
      <c r="D4" s="468" t="s">
        <v>79</v>
      </c>
      <c r="E4" s="469" t="s">
        <v>98</v>
      </c>
      <c r="F4" s="470" t="s">
        <v>131</v>
      </c>
      <c r="G4" s="471" t="s">
        <v>132</v>
      </c>
      <c r="H4" s="466"/>
      <c r="I4" s="466"/>
      <c r="J4" s="467"/>
      <c r="K4" s="476" t="s">
        <v>133</v>
      </c>
      <c r="L4" s="476"/>
      <c r="M4" s="476"/>
      <c r="N4" s="476"/>
      <c r="O4" s="476"/>
      <c r="P4" s="476"/>
      <c r="Q4" s="476"/>
      <c r="R4" s="476"/>
      <c r="S4" s="484" t="s">
        <v>134</v>
      </c>
      <c r="T4" s="485" t="s">
        <v>135</v>
      </c>
      <c r="U4" s="485" t="s">
        <v>136</v>
      </c>
    </row>
    <row r="5" spans="1:21" s="458" customFormat="1" ht="21.75" customHeight="1">
      <c r="A5" s="472" t="s">
        <v>100</v>
      </c>
      <c r="B5" s="468" t="s">
        <v>101</v>
      </c>
      <c r="C5" s="468" t="s">
        <v>102</v>
      </c>
      <c r="D5" s="468"/>
      <c r="E5" s="469"/>
      <c r="F5" s="470"/>
      <c r="G5" s="468" t="s">
        <v>81</v>
      </c>
      <c r="H5" s="468" t="s">
        <v>137</v>
      </c>
      <c r="I5" s="468" t="s">
        <v>138</v>
      </c>
      <c r="J5" s="470" t="s">
        <v>139</v>
      </c>
      <c r="K5" s="477" t="s">
        <v>81</v>
      </c>
      <c r="L5" s="478" t="s">
        <v>140</v>
      </c>
      <c r="M5" s="478" t="s">
        <v>141</v>
      </c>
      <c r="N5" s="477" t="s">
        <v>142</v>
      </c>
      <c r="O5" s="479" t="s">
        <v>143</v>
      </c>
      <c r="P5" s="479" t="s">
        <v>144</v>
      </c>
      <c r="Q5" s="479" t="s">
        <v>145</v>
      </c>
      <c r="R5" s="479" t="s">
        <v>146</v>
      </c>
      <c r="S5" s="486"/>
      <c r="T5" s="487"/>
      <c r="U5" s="487"/>
    </row>
    <row r="6" spans="1:21" ht="29.25" customHeight="1">
      <c r="A6" s="472"/>
      <c r="B6" s="468"/>
      <c r="C6" s="468"/>
      <c r="D6" s="468"/>
      <c r="E6" s="473"/>
      <c r="F6" s="474" t="s">
        <v>99</v>
      </c>
      <c r="G6" s="468"/>
      <c r="H6" s="468"/>
      <c r="I6" s="468"/>
      <c r="J6" s="470"/>
      <c r="K6" s="470"/>
      <c r="L6" s="480"/>
      <c r="M6" s="480"/>
      <c r="N6" s="470"/>
      <c r="O6" s="477"/>
      <c r="P6" s="477"/>
      <c r="Q6" s="477"/>
      <c r="R6" s="477"/>
      <c r="S6" s="487"/>
      <c r="T6" s="487"/>
      <c r="U6" s="487"/>
    </row>
    <row r="7" spans="1:21" ht="18.75" customHeight="1">
      <c r="A7" s="80"/>
      <c r="B7" s="80"/>
      <c r="C7" s="80"/>
      <c r="D7" s="81">
        <v>247</v>
      </c>
      <c r="E7" s="85" t="s">
        <v>81</v>
      </c>
      <c r="F7" s="106">
        <v>15441.68</v>
      </c>
      <c r="G7" s="106">
        <v>3099.18</v>
      </c>
      <c r="H7" s="106">
        <v>2275.9900000000002</v>
      </c>
      <c r="I7" s="91">
        <v>423.93</v>
      </c>
      <c r="J7" s="91">
        <v>399.26</v>
      </c>
      <c r="K7" s="106">
        <v>12323.5</v>
      </c>
      <c r="L7" s="91">
        <v>441</v>
      </c>
      <c r="M7" s="91">
        <v>120</v>
      </c>
      <c r="N7" s="91"/>
      <c r="O7" s="91"/>
      <c r="P7" s="91"/>
      <c r="Q7" s="91">
        <v>11301</v>
      </c>
      <c r="R7" s="91">
        <v>461.5</v>
      </c>
      <c r="S7" s="488">
        <v>4</v>
      </c>
      <c r="T7" s="489">
        <v>15</v>
      </c>
      <c r="U7" s="490"/>
    </row>
    <row r="8" spans="1:21" ht="18.75" customHeight="1">
      <c r="A8" s="80" t="s">
        <v>103</v>
      </c>
      <c r="B8" s="80"/>
      <c r="C8" s="80"/>
      <c r="D8" s="81">
        <v>247</v>
      </c>
      <c r="E8" s="85" t="s">
        <v>104</v>
      </c>
      <c r="F8" s="106">
        <v>15441.68</v>
      </c>
      <c r="G8" s="106">
        <v>3099.18</v>
      </c>
      <c r="H8" s="106">
        <v>2275.9900000000002</v>
      </c>
      <c r="I8" s="91">
        <v>423.93</v>
      </c>
      <c r="J8" s="91">
        <v>399.26</v>
      </c>
      <c r="K8" s="106">
        <v>12323.5</v>
      </c>
      <c r="L8" s="91">
        <v>441</v>
      </c>
      <c r="M8" s="91">
        <v>120</v>
      </c>
      <c r="N8" s="91"/>
      <c r="O8" s="91"/>
      <c r="P8" s="91"/>
      <c r="Q8" s="91">
        <v>11301</v>
      </c>
      <c r="R8" s="91">
        <v>461.5</v>
      </c>
      <c r="S8" s="488">
        <v>4</v>
      </c>
      <c r="T8" s="489">
        <v>15</v>
      </c>
      <c r="U8" s="490"/>
    </row>
    <row r="9" spans="1:21" ht="18.75" customHeight="1">
      <c r="A9" s="80" t="s">
        <v>103</v>
      </c>
      <c r="B9" s="80" t="s">
        <v>105</v>
      </c>
      <c r="C9" s="80"/>
      <c r="D9" s="81">
        <v>247</v>
      </c>
      <c r="E9" s="85" t="s">
        <v>106</v>
      </c>
      <c r="F9" s="106">
        <v>15441.68</v>
      </c>
      <c r="G9" s="106">
        <v>3099.18</v>
      </c>
      <c r="H9" s="106">
        <v>2275.9900000000002</v>
      </c>
      <c r="I9" s="91">
        <v>423.93</v>
      </c>
      <c r="J9" s="91">
        <v>399.26</v>
      </c>
      <c r="K9" s="106">
        <v>12323.5</v>
      </c>
      <c r="L9" s="91">
        <v>441</v>
      </c>
      <c r="M9" s="91">
        <v>120</v>
      </c>
      <c r="N9" s="91"/>
      <c r="O9" s="91"/>
      <c r="P9" s="91"/>
      <c r="Q9" s="91">
        <v>11301</v>
      </c>
      <c r="R9" s="91">
        <v>461.5</v>
      </c>
      <c r="S9" s="488">
        <v>4</v>
      </c>
      <c r="T9" s="489">
        <v>15</v>
      </c>
      <c r="U9" s="490"/>
    </row>
    <row r="10" spans="1:21" ht="18.75" customHeight="1">
      <c r="A10" s="80" t="s">
        <v>103</v>
      </c>
      <c r="B10" s="80" t="s">
        <v>105</v>
      </c>
      <c r="C10" s="80" t="s">
        <v>105</v>
      </c>
      <c r="D10" s="81">
        <v>247</v>
      </c>
      <c r="E10" s="85" t="s">
        <v>107</v>
      </c>
      <c r="F10" s="106">
        <v>2403.2</v>
      </c>
      <c r="G10" s="106">
        <v>2403.2</v>
      </c>
      <c r="H10" s="106">
        <v>1975.4299999999998</v>
      </c>
      <c r="I10" s="91">
        <v>173.11</v>
      </c>
      <c r="J10" s="91">
        <v>254.66</v>
      </c>
      <c r="K10" s="106"/>
      <c r="L10" s="91"/>
      <c r="M10" s="91"/>
      <c r="N10" s="91"/>
      <c r="O10" s="91"/>
      <c r="P10" s="91"/>
      <c r="Q10" s="91"/>
      <c r="R10" s="91"/>
      <c r="S10" s="488"/>
      <c r="T10" s="489"/>
      <c r="U10" s="489"/>
    </row>
    <row r="11" spans="1:21" ht="18.75" customHeight="1">
      <c r="A11" s="80" t="s">
        <v>103</v>
      </c>
      <c r="B11" s="80" t="s">
        <v>105</v>
      </c>
      <c r="C11" s="80" t="s">
        <v>108</v>
      </c>
      <c r="D11" s="81">
        <v>247</v>
      </c>
      <c r="E11" s="85" t="s">
        <v>109</v>
      </c>
      <c r="F11" s="106">
        <v>425.16</v>
      </c>
      <c r="G11" s="106">
        <v>425.16</v>
      </c>
      <c r="H11" s="106">
        <v>280.56</v>
      </c>
      <c r="I11" s="91"/>
      <c r="J11" s="91">
        <v>144.6</v>
      </c>
      <c r="K11" s="106"/>
      <c r="L11" s="91"/>
      <c r="M11" s="91"/>
      <c r="N11" s="91"/>
      <c r="O11" s="91"/>
      <c r="P11" s="91"/>
      <c r="Q11" s="91"/>
      <c r="R11" s="91"/>
      <c r="S11" s="488"/>
      <c r="T11" s="489"/>
      <c r="U11" s="489"/>
    </row>
    <row r="12" spans="1:21" ht="18.75" customHeight="1">
      <c r="A12" s="80" t="s">
        <v>103</v>
      </c>
      <c r="B12" s="80" t="s">
        <v>105</v>
      </c>
      <c r="C12" s="80" t="s">
        <v>110</v>
      </c>
      <c r="D12" s="81">
        <v>247</v>
      </c>
      <c r="E12" s="85" t="s">
        <v>111</v>
      </c>
      <c r="F12" s="106">
        <v>75.75</v>
      </c>
      <c r="G12" s="106">
        <v>75.75</v>
      </c>
      <c r="H12" s="106">
        <v>20</v>
      </c>
      <c r="I12" s="91">
        <v>55.75</v>
      </c>
      <c r="J12" s="91"/>
      <c r="K12" s="106"/>
      <c r="L12" s="91"/>
      <c r="M12" s="91"/>
      <c r="N12" s="91"/>
      <c r="O12" s="91"/>
      <c r="P12" s="91"/>
      <c r="Q12" s="91"/>
      <c r="R12" s="91"/>
      <c r="S12" s="488"/>
      <c r="T12" s="489"/>
      <c r="U12" s="489"/>
    </row>
    <row r="13" spans="1:21" ht="18.75" customHeight="1">
      <c r="A13" s="80" t="s">
        <v>103</v>
      </c>
      <c r="B13" s="80" t="s">
        <v>105</v>
      </c>
      <c r="C13" s="80" t="s">
        <v>112</v>
      </c>
      <c r="D13" s="81">
        <v>247</v>
      </c>
      <c r="E13" s="85" t="s">
        <v>113</v>
      </c>
      <c r="F13" s="106">
        <v>49</v>
      </c>
      <c r="G13" s="106">
        <v>19</v>
      </c>
      <c r="H13" s="106"/>
      <c r="I13" s="91">
        <v>19</v>
      </c>
      <c r="J13" s="91"/>
      <c r="K13" s="106">
        <v>30</v>
      </c>
      <c r="L13" s="91">
        <v>30</v>
      </c>
      <c r="M13" s="91"/>
      <c r="N13" s="91"/>
      <c r="O13" s="91"/>
      <c r="P13" s="91"/>
      <c r="Q13" s="91"/>
      <c r="R13" s="91"/>
      <c r="S13" s="488"/>
      <c r="T13" s="489"/>
      <c r="U13" s="489"/>
    </row>
    <row r="14" spans="1:21" ht="18.75" customHeight="1">
      <c r="A14" s="80" t="s">
        <v>103</v>
      </c>
      <c r="B14" s="80" t="s">
        <v>105</v>
      </c>
      <c r="C14" s="80" t="s">
        <v>114</v>
      </c>
      <c r="D14" s="81">
        <v>247</v>
      </c>
      <c r="E14" s="85" t="s">
        <v>115</v>
      </c>
      <c r="F14" s="106">
        <v>50.5</v>
      </c>
      <c r="G14" s="106">
        <v>50.5</v>
      </c>
      <c r="H14" s="106"/>
      <c r="I14" s="91">
        <v>50.5</v>
      </c>
      <c r="J14" s="91"/>
      <c r="K14" s="106"/>
      <c r="L14" s="91"/>
      <c r="M14" s="91"/>
      <c r="N14" s="91"/>
      <c r="O14" s="91"/>
      <c r="P14" s="91"/>
      <c r="Q14" s="91"/>
      <c r="R14" s="91"/>
      <c r="S14" s="488"/>
      <c r="T14" s="489"/>
      <c r="U14" s="489"/>
    </row>
    <row r="15" spans="1:21" ht="18.75" customHeight="1">
      <c r="A15" s="86" t="s">
        <v>103</v>
      </c>
      <c r="B15" s="86" t="s">
        <v>105</v>
      </c>
      <c r="C15" s="80">
        <v>10</v>
      </c>
      <c r="D15" s="81">
        <v>247</v>
      </c>
      <c r="E15" s="85" t="s">
        <v>116</v>
      </c>
      <c r="F15" s="106">
        <v>17.65</v>
      </c>
      <c r="G15" s="106">
        <v>17.65</v>
      </c>
      <c r="H15" s="106"/>
      <c r="I15" s="91">
        <v>17.65</v>
      </c>
      <c r="J15" s="91"/>
      <c r="K15" s="106"/>
      <c r="L15" s="91"/>
      <c r="M15" s="91"/>
      <c r="N15" s="91"/>
      <c r="O15" s="91"/>
      <c r="P15" s="91"/>
      <c r="Q15" s="91"/>
      <c r="R15" s="91"/>
      <c r="S15" s="489"/>
      <c r="T15" s="489"/>
      <c r="U15" s="489"/>
    </row>
    <row r="16" spans="1:22" ht="18.75" customHeight="1">
      <c r="A16" s="86" t="s">
        <v>103</v>
      </c>
      <c r="B16" s="86" t="s">
        <v>105</v>
      </c>
      <c r="C16" s="80">
        <v>12</v>
      </c>
      <c r="D16" s="81">
        <v>247</v>
      </c>
      <c r="E16" s="85" t="s">
        <v>117</v>
      </c>
      <c r="F16" s="106">
        <v>123.42</v>
      </c>
      <c r="G16" s="106">
        <v>21.42</v>
      </c>
      <c r="H16" s="106"/>
      <c r="I16" s="91">
        <v>21.42</v>
      </c>
      <c r="J16" s="91"/>
      <c r="K16" s="106">
        <v>102</v>
      </c>
      <c r="L16" s="91">
        <v>78</v>
      </c>
      <c r="M16" s="91"/>
      <c r="N16" s="91"/>
      <c r="O16" s="91"/>
      <c r="P16" s="91"/>
      <c r="Q16" s="91"/>
      <c r="R16" s="91">
        <v>20</v>
      </c>
      <c r="S16" s="91">
        <v>4</v>
      </c>
      <c r="T16" s="91"/>
      <c r="U16" s="91"/>
      <c r="V16"/>
    </row>
    <row r="17" spans="1:22" ht="18.75" customHeight="1">
      <c r="A17" s="86">
        <v>213</v>
      </c>
      <c r="B17" s="86">
        <v>1</v>
      </c>
      <c r="C17" s="80" t="s">
        <v>118</v>
      </c>
      <c r="D17" s="81">
        <v>247</v>
      </c>
      <c r="E17" s="85" t="s">
        <v>119</v>
      </c>
      <c r="F17" s="106">
        <v>100</v>
      </c>
      <c r="G17" s="106"/>
      <c r="H17" s="106"/>
      <c r="I17" s="91"/>
      <c r="J17" s="91"/>
      <c r="K17" s="106">
        <v>100</v>
      </c>
      <c r="L17" s="91">
        <v>52</v>
      </c>
      <c r="M17" s="91"/>
      <c r="N17" s="91"/>
      <c r="O17" s="91"/>
      <c r="P17" s="91"/>
      <c r="Q17" s="116"/>
      <c r="R17" s="91">
        <v>48</v>
      </c>
      <c r="S17" s="91"/>
      <c r="T17" s="91"/>
      <c r="U17" s="91"/>
      <c r="V17"/>
    </row>
    <row r="18" spans="1:21" ht="18.75" customHeight="1">
      <c r="A18" s="86" t="s">
        <v>103</v>
      </c>
      <c r="B18" s="86" t="s">
        <v>105</v>
      </c>
      <c r="C18" s="80">
        <v>25</v>
      </c>
      <c r="D18" s="81">
        <v>247</v>
      </c>
      <c r="E18" s="87" t="s">
        <v>120</v>
      </c>
      <c r="F18" s="106">
        <v>12.2</v>
      </c>
      <c r="G18" s="106">
        <v>12.2</v>
      </c>
      <c r="H18" s="106"/>
      <c r="I18" s="91">
        <v>12.2</v>
      </c>
      <c r="J18" s="91"/>
      <c r="K18" s="106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1:21" ht="18.75" customHeight="1">
      <c r="A19" s="86">
        <v>213</v>
      </c>
      <c r="B19" s="86">
        <v>1</v>
      </c>
      <c r="C19" s="80" t="s">
        <v>121</v>
      </c>
      <c r="D19" s="81">
        <v>247</v>
      </c>
      <c r="E19" s="107" t="s">
        <v>122</v>
      </c>
      <c r="F19" s="106">
        <v>1909</v>
      </c>
      <c r="G19" s="106"/>
      <c r="H19" s="106"/>
      <c r="I19" s="91"/>
      <c r="J19" s="91"/>
      <c r="K19" s="106">
        <v>1909</v>
      </c>
      <c r="L19" s="91">
        <v>120</v>
      </c>
      <c r="M19" s="91"/>
      <c r="N19" s="91"/>
      <c r="O19" s="91"/>
      <c r="P19" s="91"/>
      <c r="Q19" s="91">
        <v>1789</v>
      </c>
      <c r="R19" s="91"/>
      <c r="S19" s="91"/>
      <c r="T19" s="91"/>
      <c r="U19" s="91"/>
    </row>
    <row r="20" spans="1:21" ht="18.75" customHeight="1">
      <c r="A20" s="86">
        <v>213</v>
      </c>
      <c r="B20" s="86">
        <v>1</v>
      </c>
      <c r="C20" s="80" t="s">
        <v>123</v>
      </c>
      <c r="D20" s="81">
        <v>247</v>
      </c>
      <c r="E20" s="107" t="s">
        <v>124</v>
      </c>
      <c r="F20" s="106">
        <v>120</v>
      </c>
      <c r="G20" s="106"/>
      <c r="H20" s="106"/>
      <c r="I20" s="91"/>
      <c r="J20" s="91"/>
      <c r="K20" s="106">
        <v>120</v>
      </c>
      <c r="L20" s="91"/>
      <c r="M20" s="91">
        <v>120</v>
      </c>
      <c r="N20" s="91"/>
      <c r="O20" s="91"/>
      <c r="P20" s="91"/>
      <c r="Q20" s="91"/>
      <c r="R20" s="91"/>
      <c r="S20" s="91"/>
      <c r="T20" s="91"/>
      <c r="U20" s="91"/>
    </row>
    <row r="21" spans="1:21" ht="18.75" customHeight="1">
      <c r="A21" s="86">
        <v>213</v>
      </c>
      <c r="B21" s="86">
        <v>1</v>
      </c>
      <c r="C21" s="80" t="s">
        <v>125</v>
      </c>
      <c r="D21" s="81">
        <v>247</v>
      </c>
      <c r="E21" s="107" t="s">
        <v>126</v>
      </c>
      <c r="F21" s="106">
        <v>9638</v>
      </c>
      <c r="G21" s="106"/>
      <c r="H21" s="106"/>
      <c r="I21" s="91"/>
      <c r="J21" s="91"/>
      <c r="K21" s="106">
        <v>9638</v>
      </c>
      <c r="L21" s="91">
        <v>126</v>
      </c>
      <c r="M21" s="91"/>
      <c r="N21" s="91"/>
      <c r="O21" s="91"/>
      <c r="P21" s="91"/>
      <c r="Q21" s="91">
        <v>9512</v>
      </c>
      <c r="R21" s="91"/>
      <c r="S21" s="91"/>
      <c r="T21" s="91"/>
      <c r="U21" s="91"/>
    </row>
    <row r="22" spans="1:21" ht="18.75" customHeight="1">
      <c r="A22" s="86" t="s">
        <v>103</v>
      </c>
      <c r="B22" s="86" t="s">
        <v>105</v>
      </c>
      <c r="C22" s="80">
        <v>99</v>
      </c>
      <c r="D22" s="81">
        <v>247</v>
      </c>
      <c r="E22" s="89" t="s">
        <v>127</v>
      </c>
      <c r="F22" s="106">
        <v>517.8</v>
      </c>
      <c r="G22" s="106">
        <v>74.3</v>
      </c>
      <c r="H22" s="106"/>
      <c r="I22" s="91">
        <v>74.3</v>
      </c>
      <c r="J22" s="91"/>
      <c r="K22" s="106">
        <v>443.5</v>
      </c>
      <c r="L22" s="91">
        <v>35</v>
      </c>
      <c r="M22" s="91"/>
      <c r="N22" s="91"/>
      <c r="O22" s="91"/>
      <c r="P22" s="91"/>
      <c r="Q22" s="91"/>
      <c r="R22" s="91">
        <v>393.5</v>
      </c>
      <c r="S22" s="91"/>
      <c r="T22" s="91">
        <v>15</v>
      </c>
      <c r="U22" s="91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E24" sqref="E2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32.375" style="0" customWidth="1"/>
    <col min="6" max="6" width="10.625" style="0" customWidth="1"/>
    <col min="7" max="8" width="8.875" style="0" customWidth="1"/>
    <col min="9" max="9" width="7.25390625" style="0" customWidth="1"/>
    <col min="10" max="10" width="9.87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434" t="s">
        <v>147</v>
      </c>
    </row>
    <row r="2" spans="1:21" ht="24.75" customHeight="1">
      <c r="A2" s="71" t="s">
        <v>148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92" t="s">
        <v>2</v>
      </c>
      <c r="B3" s="72"/>
      <c r="C3" s="72"/>
      <c r="D3" s="72"/>
      <c r="E3" s="72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457" t="s">
        <v>78</v>
      </c>
      <c r="U3" s="457"/>
    </row>
    <row r="4" spans="1:21" ht="27.75" customHeight="1">
      <c r="A4" s="73" t="s">
        <v>130</v>
      </c>
      <c r="B4" s="74"/>
      <c r="C4" s="75"/>
      <c r="D4" s="76" t="s">
        <v>149</v>
      </c>
      <c r="E4" s="76" t="s">
        <v>150</v>
      </c>
      <c r="F4" s="76" t="s">
        <v>99</v>
      </c>
      <c r="G4" s="77" t="s">
        <v>151</v>
      </c>
      <c r="H4" s="77" t="s">
        <v>152</v>
      </c>
      <c r="I4" s="77" t="s">
        <v>153</v>
      </c>
      <c r="J4" s="77" t="s">
        <v>154</v>
      </c>
      <c r="K4" s="77" t="s">
        <v>155</v>
      </c>
      <c r="L4" s="77" t="s">
        <v>156</v>
      </c>
      <c r="M4" s="77" t="s">
        <v>141</v>
      </c>
      <c r="N4" s="77" t="s">
        <v>157</v>
      </c>
      <c r="O4" s="77" t="s">
        <v>139</v>
      </c>
      <c r="P4" s="77" t="s">
        <v>143</v>
      </c>
      <c r="Q4" s="77" t="s">
        <v>142</v>
      </c>
      <c r="R4" s="77" t="s">
        <v>158</v>
      </c>
      <c r="S4" s="77" t="s">
        <v>159</v>
      </c>
      <c r="T4" s="77" t="s">
        <v>160</v>
      </c>
      <c r="U4" s="77" t="s">
        <v>146</v>
      </c>
    </row>
    <row r="5" spans="1:21" ht="13.5" customHeight="1">
      <c r="A5" s="76" t="s">
        <v>100</v>
      </c>
      <c r="B5" s="76" t="s">
        <v>101</v>
      </c>
      <c r="C5" s="76" t="s">
        <v>102</v>
      </c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8" customHeight="1">
      <c r="A6" s="79"/>
      <c r="B6" s="79"/>
      <c r="C6" s="79"/>
      <c r="D6" s="79"/>
      <c r="E6" s="79"/>
      <c r="F6" s="7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5">
      <c r="A7" s="80"/>
      <c r="B7" s="80"/>
      <c r="C7" s="80"/>
      <c r="D7" s="81">
        <v>247</v>
      </c>
      <c r="E7" s="82" t="s">
        <v>81</v>
      </c>
      <c r="F7" s="456">
        <v>15441.68</v>
      </c>
      <c r="G7" s="456">
        <v>2275.9900000000002</v>
      </c>
      <c r="H7" s="456">
        <v>864.93</v>
      </c>
      <c r="I7" s="456">
        <v>4</v>
      </c>
      <c r="J7" s="456">
        <v>11301</v>
      </c>
      <c r="K7" s="456">
        <v>15</v>
      </c>
      <c r="L7" s="456"/>
      <c r="M7" s="456">
        <v>120</v>
      </c>
      <c r="N7" s="456"/>
      <c r="O7" s="456">
        <v>399.26</v>
      </c>
      <c r="P7" s="456"/>
      <c r="Q7" s="456"/>
      <c r="R7" s="456"/>
      <c r="S7" s="456"/>
      <c r="T7" s="456"/>
      <c r="U7" s="456">
        <v>461.5</v>
      </c>
    </row>
    <row r="8" spans="1:21" ht="15">
      <c r="A8" s="80" t="s">
        <v>103</v>
      </c>
      <c r="B8" s="80"/>
      <c r="C8" s="80"/>
      <c r="D8" s="81">
        <v>247</v>
      </c>
      <c r="E8" s="82" t="s">
        <v>104</v>
      </c>
      <c r="F8" s="456">
        <v>15441.68</v>
      </c>
      <c r="G8" s="456">
        <v>2275.9900000000002</v>
      </c>
      <c r="H8" s="456">
        <v>864.93</v>
      </c>
      <c r="I8" s="456">
        <v>4</v>
      </c>
      <c r="J8" s="456">
        <v>11301</v>
      </c>
      <c r="K8" s="456">
        <v>15</v>
      </c>
      <c r="L8" s="456"/>
      <c r="M8" s="456">
        <v>120</v>
      </c>
      <c r="N8" s="456"/>
      <c r="O8" s="456">
        <v>399.26</v>
      </c>
      <c r="P8" s="456"/>
      <c r="Q8" s="456"/>
      <c r="R8" s="456"/>
      <c r="S8" s="456"/>
      <c r="T8" s="456"/>
      <c r="U8" s="456">
        <v>461.5</v>
      </c>
    </row>
    <row r="9" spans="1:21" ht="15">
      <c r="A9" s="80" t="s">
        <v>103</v>
      </c>
      <c r="B9" s="80" t="s">
        <v>105</v>
      </c>
      <c r="C9" s="80"/>
      <c r="D9" s="81">
        <v>247</v>
      </c>
      <c r="E9" s="82" t="s">
        <v>106</v>
      </c>
      <c r="F9" s="456">
        <v>15441.68</v>
      </c>
      <c r="G9" s="456">
        <v>2275.9900000000002</v>
      </c>
      <c r="H9" s="456">
        <v>864.93</v>
      </c>
      <c r="I9" s="456">
        <v>4</v>
      </c>
      <c r="J9" s="456">
        <v>11301</v>
      </c>
      <c r="K9" s="456">
        <v>15</v>
      </c>
      <c r="L9" s="456"/>
      <c r="M9" s="456">
        <v>120</v>
      </c>
      <c r="N9" s="456"/>
      <c r="O9" s="456">
        <v>399.26</v>
      </c>
      <c r="P9" s="456"/>
      <c r="Q9" s="456"/>
      <c r="R9" s="456"/>
      <c r="S9" s="456"/>
      <c r="T9" s="456"/>
      <c r="U9" s="456">
        <v>461.5</v>
      </c>
    </row>
    <row r="10" spans="1:21" ht="15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456"/>
      <c r="G10" s="456">
        <v>1975.4299999999998</v>
      </c>
      <c r="H10" s="456">
        <v>173.11</v>
      </c>
      <c r="I10" s="456"/>
      <c r="J10" s="456"/>
      <c r="K10" s="456"/>
      <c r="L10" s="456"/>
      <c r="M10" s="456"/>
      <c r="N10" s="456"/>
      <c r="O10" s="456">
        <v>254.66</v>
      </c>
      <c r="P10" s="456"/>
      <c r="Q10" s="456"/>
      <c r="R10" s="456"/>
      <c r="S10" s="456"/>
      <c r="T10" s="456"/>
      <c r="U10" s="456"/>
    </row>
    <row r="11" spans="1:21" ht="15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456"/>
      <c r="G11" s="456">
        <v>280.56</v>
      </c>
      <c r="H11" s="456">
        <v>0</v>
      </c>
      <c r="I11" s="456"/>
      <c r="J11" s="456"/>
      <c r="K11" s="456"/>
      <c r="L11" s="456"/>
      <c r="M11" s="456"/>
      <c r="N11" s="456"/>
      <c r="O11" s="456">
        <v>144.6</v>
      </c>
      <c r="P11" s="456"/>
      <c r="Q11" s="456"/>
      <c r="R11" s="456"/>
      <c r="S11" s="456"/>
      <c r="T11" s="456"/>
      <c r="U11" s="456"/>
    </row>
    <row r="12" spans="1:21" ht="15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456"/>
      <c r="G12" s="456">
        <v>20</v>
      </c>
      <c r="H12" s="456">
        <v>55.75</v>
      </c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</row>
    <row r="13" spans="1:21" ht="15">
      <c r="A13" s="80" t="s">
        <v>103</v>
      </c>
      <c r="B13" s="80" t="s">
        <v>105</v>
      </c>
      <c r="C13" s="80" t="s">
        <v>112</v>
      </c>
      <c r="D13" s="81">
        <v>247</v>
      </c>
      <c r="E13" s="85" t="s">
        <v>113</v>
      </c>
      <c r="F13" s="456"/>
      <c r="G13" s="456"/>
      <c r="H13" s="456">
        <v>49</v>
      </c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</row>
    <row r="14" spans="1:21" ht="15">
      <c r="A14" s="80" t="s">
        <v>103</v>
      </c>
      <c r="B14" s="80" t="s">
        <v>105</v>
      </c>
      <c r="C14" s="80" t="s">
        <v>114</v>
      </c>
      <c r="D14" s="81">
        <v>247</v>
      </c>
      <c r="E14" s="85" t="s">
        <v>115</v>
      </c>
      <c r="F14" s="456"/>
      <c r="G14" s="456"/>
      <c r="H14" s="456">
        <v>50.5</v>
      </c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</row>
    <row r="15" spans="1:21" ht="15">
      <c r="A15" s="86" t="s">
        <v>103</v>
      </c>
      <c r="B15" s="86" t="s">
        <v>105</v>
      </c>
      <c r="C15" s="80">
        <v>10</v>
      </c>
      <c r="D15" s="81">
        <v>247</v>
      </c>
      <c r="E15" s="85" t="s">
        <v>116</v>
      </c>
      <c r="F15" s="456"/>
      <c r="G15" s="456"/>
      <c r="H15" s="456">
        <v>17.65</v>
      </c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</row>
    <row r="16" spans="1:21" ht="15">
      <c r="A16" s="86" t="s">
        <v>103</v>
      </c>
      <c r="B16" s="86" t="s">
        <v>105</v>
      </c>
      <c r="C16" s="80">
        <v>12</v>
      </c>
      <c r="D16" s="81">
        <v>247</v>
      </c>
      <c r="E16" s="85" t="s">
        <v>117</v>
      </c>
      <c r="F16" s="456"/>
      <c r="G16" s="456"/>
      <c r="H16" s="456">
        <v>99.42</v>
      </c>
      <c r="I16" s="456">
        <v>4</v>
      </c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>
        <v>20</v>
      </c>
    </row>
    <row r="17" spans="1:21" ht="15">
      <c r="A17" s="86">
        <v>213</v>
      </c>
      <c r="B17" s="86">
        <v>1</v>
      </c>
      <c r="C17" s="80" t="s">
        <v>118</v>
      </c>
      <c r="D17" s="81">
        <v>247</v>
      </c>
      <c r="E17" s="85" t="s">
        <v>119</v>
      </c>
      <c r="F17" s="456"/>
      <c r="G17" s="456"/>
      <c r="H17" s="456">
        <v>52</v>
      </c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>
        <v>48</v>
      </c>
    </row>
    <row r="18" spans="1:21" ht="15">
      <c r="A18" s="86" t="s">
        <v>103</v>
      </c>
      <c r="B18" s="86" t="s">
        <v>105</v>
      </c>
      <c r="C18" s="80">
        <v>25</v>
      </c>
      <c r="D18" s="81">
        <v>247</v>
      </c>
      <c r="E18" s="87" t="s">
        <v>120</v>
      </c>
      <c r="F18" s="456"/>
      <c r="G18" s="456"/>
      <c r="H18" s="456">
        <v>12.2</v>
      </c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</row>
    <row r="19" spans="1:21" ht="15">
      <c r="A19" s="86">
        <v>213</v>
      </c>
      <c r="B19" s="86">
        <v>1</v>
      </c>
      <c r="C19" s="80" t="s">
        <v>121</v>
      </c>
      <c r="D19" s="81">
        <v>247</v>
      </c>
      <c r="E19" s="107" t="s">
        <v>122</v>
      </c>
      <c r="F19" s="456"/>
      <c r="G19" s="456"/>
      <c r="H19" s="456">
        <v>120</v>
      </c>
      <c r="I19" s="456"/>
      <c r="J19" s="456">
        <v>1789</v>
      </c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</row>
    <row r="20" spans="1:21" ht="15">
      <c r="A20" s="86">
        <v>213</v>
      </c>
      <c r="B20" s="86">
        <v>1</v>
      </c>
      <c r="C20" s="80" t="s">
        <v>123</v>
      </c>
      <c r="D20" s="81">
        <v>247</v>
      </c>
      <c r="E20" s="107" t="s">
        <v>124</v>
      </c>
      <c r="F20" s="456"/>
      <c r="G20" s="456"/>
      <c r="H20" s="456">
        <v>0</v>
      </c>
      <c r="I20" s="456"/>
      <c r="J20" s="456"/>
      <c r="K20" s="456"/>
      <c r="L20" s="456"/>
      <c r="M20" s="456">
        <v>120</v>
      </c>
      <c r="N20" s="456"/>
      <c r="O20" s="456"/>
      <c r="P20" s="456"/>
      <c r="Q20" s="456"/>
      <c r="R20" s="456"/>
      <c r="S20" s="456"/>
      <c r="T20" s="456"/>
      <c r="U20" s="456"/>
    </row>
    <row r="21" spans="1:21" ht="15">
      <c r="A21" s="86">
        <v>213</v>
      </c>
      <c r="B21" s="86">
        <v>1</v>
      </c>
      <c r="C21" s="80" t="s">
        <v>125</v>
      </c>
      <c r="D21" s="81">
        <v>247</v>
      </c>
      <c r="E21" s="107" t="s">
        <v>126</v>
      </c>
      <c r="F21" s="456"/>
      <c r="G21" s="456"/>
      <c r="H21" s="456">
        <v>126</v>
      </c>
      <c r="I21" s="456"/>
      <c r="J21" s="456">
        <v>9512</v>
      </c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2" spans="1:21" ht="15">
      <c r="A22" s="86" t="s">
        <v>103</v>
      </c>
      <c r="B22" s="86" t="s">
        <v>105</v>
      </c>
      <c r="C22" s="80">
        <v>99</v>
      </c>
      <c r="D22" s="81">
        <v>247</v>
      </c>
      <c r="E22" s="89" t="s">
        <v>127</v>
      </c>
      <c r="F22" s="456"/>
      <c r="G22" s="456"/>
      <c r="H22" s="456">
        <v>109.3</v>
      </c>
      <c r="I22" s="456"/>
      <c r="J22" s="456"/>
      <c r="K22" s="456">
        <v>15</v>
      </c>
      <c r="L22" s="456"/>
      <c r="M22" s="456"/>
      <c r="N22" s="456"/>
      <c r="O22" s="456"/>
      <c r="P22" s="456"/>
      <c r="Q22" s="456"/>
      <c r="R22" s="456"/>
      <c r="S22" s="456"/>
      <c r="T22" s="456"/>
      <c r="U22" s="456">
        <v>393.5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AA7" activeCellId="3" sqref="G7 O7 W7 AA7"/>
    </sheetView>
  </sheetViews>
  <sheetFormatPr defaultColWidth="6.75390625" defaultRowHeight="22.5" customHeight="1"/>
  <cols>
    <col min="1" max="3" width="3.625" style="436" customWidth="1"/>
    <col min="4" max="4" width="7.25390625" style="436" customWidth="1"/>
    <col min="5" max="5" width="31.00390625" style="436" customWidth="1"/>
    <col min="6" max="6" width="10.125" style="436" customWidth="1"/>
    <col min="7" max="7" width="8.50390625" style="436" customWidth="1"/>
    <col min="8" max="12" width="7.50390625" style="436" customWidth="1"/>
    <col min="13" max="13" width="7.50390625" style="437" customWidth="1"/>
    <col min="14" max="14" width="8.50390625" style="436" customWidth="1"/>
    <col min="15" max="23" width="7.50390625" style="436" customWidth="1"/>
    <col min="24" max="24" width="8.125" style="436" customWidth="1"/>
    <col min="25" max="27" width="7.50390625" style="436" customWidth="1"/>
    <col min="28" max="16384" width="6.75390625" style="436" customWidth="1"/>
  </cols>
  <sheetData>
    <row r="1" spans="2:28" ht="22.5" customHeight="1"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AA1" s="450" t="s">
        <v>161</v>
      </c>
      <c r="AB1" s="451"/>
    </row>
    <row r="2" spans="1:27" ht="22.5" customHeight="1">
      <c r="A2" s="439" t="s">
        <v>162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</row>
    <row r="3" spans="1:28" ht="22.5" customHeight="1">
      <c r="A3" s="440" t="s">
        <v>2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Z3" s="452" t="s">
        <v>78</v>
      </c>
      <c r="AA3" s="452"/>
      <c r="AB3" s="453"/>
    </row>
    <row r="4" spans="1:27" ht="27" customHeight="1">
      <c r="A4" s="441" t="s">
        <v>97</v>
      </c>
      <c r="B4" s="441"/>
      <c r="C4" s="441"/>
      <c r="D4" s="442" t="s">
        <v>79</v>
      </c>
      <c r="E4" s="442" t="s">
        <v>98</v>
      </c>
      <c r="F4" s="442" t="s">
        <v>99</v>
      </c>
      <c r="G4" s="443" t="s">
        <v>163</v>
      </c>
      <c r="H4" s="443"/>
      <c r="I4" s="443"/>
      <c r="J4" s="443"/>
      <c r="K4" s="443"/>
      <c r="L4" s="443"/>
      <c r="M4" s="443"/>
      <c r="N4" s="443"/>
      <c r="O4" s="443" t="s">
        <v>164</v>
      </c>
      <c r="P4" s="443"/>
      <c r="Q4" s="443"/>
      <c r="R4" s="443"/>
      <c r="S4" s="443"/>
      <c r="T4" s="443"/>
      <c r="U4" s="443"/>
      <c r="V4" s="443"/>
      <c r="W4" s="304" t="s">
        <v>165</v>
      </c>
      <c r="X4" s="442" t="s">
        <v>166</v>
      </c>
      <c r="Y4" s="442"/>
      <c r="Z4" s="442"/>
      <c r="AA4" s="442"/>
    </row>
    <row r="5" spans="1:27" ht="27" customHeight="1">
      <c r="A5" s="442" t="s">
        <v>100</v>
      </c>
      <c r="B5" s="442" t="s">
        <v>101</v>
      </c>
      <c r="C5" s="442" t="s">
        <v>102</v>
      </c>
      <c r="D5" s="442"/>
      <c r="E5" s="442"/>
      <c r="F5" s="442"/>
      <c r="G5" s="442" t="s">
        <v>81</v>
      </c>
      <c r="H5" s="442" t="s">
        <v>167</v>
      </c>
      <c r="I5" s="442" t="s">
        <v>168</v>
      </c>
      <c r="J5" s="442" t="s">
        <v>169</v>
      </c>
      <c r="K5" s="442" t="s">
        <v>170</v>
      </c>
      <c r="L5" s="301" t="s">
        <v>171</v>
      </c>
      <c r="M5" s="442" t="s">
        <v>172</v>
      </c>
      <c r="N5" s="442" t="s">
        <v>173</v>
      </c>
      <c r="O5" s="442" t="s">
        <v>81</v>
      </c>
      <c r="P5" s="442" t="s">
        <v>174</v>
      </c>
      <c r="Q5" s="442" t="s">
        <v>175</v>
      </c>
      <c r="R5" s="442" t="s">
        <v>176</v>
      </c>
      <c r="S5" s="301" t="s">
        <v>177</v>
      </c>
      <c r="T5" s="442" t="s">
        <v>178</v>
      </c>
      <c r="U5" s="442" t="s">
        <v>179</v>
      </c>
      <c r="V5" s="442" t="s">
        <v>180</v>
      </c>
      <c r="W5" s="305"/>
      <c r="X5" s="442" t="s">
        <v>81</v>
      </c>
      <c r="Y5" s="442" t="s">
        <v>181</v>
      </c>
      <c r="Z5" s="442" t="s">
        <v>182</v>
      </c>
      <c r="AA5" s="442" t="s">
        <v>166</v>
      </c>
    </row>
    <row r="6" spans="1:27" ht="27" customHeight="1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301"/>
      <c r="M6" s="442"/>
      <c r="N6" s="442"/>
      <c r="O6" s="442"/>
      <c r="P6" s="442"/>
      <c r="Q6" s="442"/>
      <c r="R6" s="442"/>
      <c r="S6" s="301"/>
      <c r="T6" s="442"/>
      <c r="U6" s="442"/>
      <c r="V6" s="442"/>
      <c r="W6" s="306"/>
      <c r="X6" s="442"/>
      <c r="Y6" s="442"/>
      <c r="Z6" s="442"/>
      <c r="AA6" s="442"/>
    </row>
    <row r="7" spans="1:256" s="24" customFormat="1" ht="26.25" customHeight="1">
      <c r="A7" s="397"/>
      <c r="B7" s="397"/>
      <c r="C7" s="397"/>
      <c r="D7" s="81">
        <v>247</v>
      </c>
      <c r="E7" s="398" t="s">
        <v>81</v>
      </c>
      <c r="F7" s="444">
        <v>2275.99</v>
      </c>
      <c r="G7" s="444">
        <v>1532.7</v>
      </c>
      <c r="H7" s="444">
        <v>969.42</v>
      </c>
      <c r="I7" s="444">
        <v>0</v>
      </c>
      <c r="J7" s="444">
        <v>470.08</v>
      </c>
      <c r="K7" s="444">
        <v>0</v>
      </c>
      <c r="L7" s="444">
        <v>0</v>
      </c>
      <c r="M7" s="444">
        <v>93.2</v>
      </c>
      <c r="N7" s="444">
        <v>0</v>
      </c>
      <c r="O7" s="444">
        <v>503.04</v>
      </c>
      <c r="P7" s="444">
        <v>376.47</v>
      </c>
      <c r="Q7" s="444">
        <v>114.07</v>
      </c>
      <c r="R7" s="444">
        <v>2.8</v>
      </c>
      <c r="S7" s="444">
        <v>2.7</v>
      </c>
      <c r="T7" s="444">
        <v>7</v>
      </c>
      <c r="U7" s="444">
        <v>0</v>
      </c>
      <c r="V7" s="444">
        <v>0</v>
      </c>
      <c r="W7" s="444">
        <v>166.68999999999997</v>
      </c>
      <c r="X7" s="444">
        <v>73.56</v>
      </c>
      <c r="Y7" s="444">
        <v>0</v>
      </c>
      <c r="Z7" s="444">
        <v>0</v>
      </c>
      <c r="AA7" s="444">
        <v>73.56</v>
      </c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4"/>
      <c r="IF7" s="454"/>
      <c r="IG7" s="454"/>
      <c r="IH7" s="454"/>
      <c r="II7" s="454"/>
      <c r="IJ7" s="454"/>
      <c r="IK7" s="454"/>
      <c r="IL7" s="454"/>
      <c r="IM7" s="454"/>
      <c r="IN7" s="454"/>
      <c r="IO7" s="454"/>
      <c r="IP7" s="454"/>
      <c r="IQ7" s="454"/>
      <c r="IR7" s="454"/>
      <c r="IS7" s="454"/>
      <c r="IT7" s="454"/>
      <c r="IU7" s="454"/>
      <c r="IV7" s="454"/>
    </row>
    <row r="8" spans="1:256" s="24" customFormat="1" ht="26.25" customHeight="1">
      <c r="A8" s="80" t="s">
        <v>103</v>
      </c>
      <c r="B8" s="80"/>
      <c r="C8" s="80"/>
      <c r="D8" s="81">
        <v>247</v>
      </c>
      <c r="E8" s="398" t="s">
        <v>104</v>
      </c>
      <c r="F8" s="444">
        <v>2275.99</v>
      </c>
      <c r="G8" s="444">
        <v>1532.7</v>
      </c>
      <c r="H8" s="444">
        <v>969.42</v>
      </c>
      <c r="I8" s="444">
        <v>0</v>
      </c>
      <c r="J8" s="444">
        <v>470.08</v>
      </c>
      <c r="K8" s="444">
        <v>0</v>
      </c>
      <c r="L8" s="444">
        <v>0</v>
      </c>
      <c r="M8" s="444">
        <v>93.2</v>
      </c>
      <c r="N8" s="444">
        <v>0</v>
      </c>
      <c r="O8" s="444">
        <v>503.04</v>
      </c>
      <c r="P8" s="444">
        <v>376.47</v>
      </c>
      <c r="Q8" s="444">
        <v>114.07</v>
      </c>
      <c r="R8" s="444">
        <v>2.8</v>
      </c>
      <c r="S8" s="444">
        <v>2.7</v>
      </c>
      <c r="T8" s="444">
        <v>7</v>
      </c>
      <c r="U8" s="444">
        <v>0</v>
      </c>
      <c r="V8" s="444">
        <v>0</v>
      </c>
      <c r="W8" s="444">
        <v>166.68999999999997</v>
      </c>
      <c r="X8" s="444">
        <v>73.56</v>
      </c>
      <c r="Y8" s="444">
        <v>0</v>
      </c>
      <c r="Z8" s="444">
        <v>0</v>
      </c>
      <c r="AA8" s="444">
        <v>73.56</v>
      </c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/>
      <c r="CO8" s="454"/>
      <c r="CP8" s="454"/>
      <c r="CQ8" s="454"/>
      <c r="CR8" s="454"/>
      <c r="CS8" s="454"/>
      <c r="CT8" s="454"/>
      <c r="CU8" s="454"/>
      <c r="CV8" s="454"/>
      <c r="CW8" s="454"/>
      <c r="CX8" s="454"/>
      <c r="CY8" s="454"/>
      <c r="CZ8" s="454"/>
      <c r="DA8" s="454"/>
      <c r="DB8" s="454"/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/>
      <c r="DS8" s="454"/>
      <c r="DT8" s="454"/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/>
      <c r="EN8" s="454"/>
      <c r="EO8" s="454"/>
      <c r="EP8" s="454"/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454"/>
      <c r="FK8" s="454"/>
      <c r="FL8" s="454"/>
      <c r="FM8" s="454"/>
      <c r="FN8" s="454"/>
      <c r="FO8" s="454"/>
      <c r="FP8" s="454"/>
      <c r="FQ8" s="454"/>
      <c r="FR8" s="454"/>
      <c r="FS8" s="454"/>
      <c r="FT8" s="454"/>
      <c r="FU8" s="454"/>
      <c r="FV8" s="454"/>
      <c r="FW8" s="454"/>
      <c r="FX8" s="454"/>
      <c r="FY8" s="454"/>
      <c r="FZ8" s="454"/>
      <c r="GA8" s="454"/>
      <c r="GB8" s="454"/>
      <c r="GC8" s="454"/>
      <c r="GD8" s="454"/>
      <c r="GE8" s="454"/>
      <c r="GF8" s="454"/>
      <c r="GG8" s="454"/>
      <c r="GH8" s="454"/>
      <c r="GI8" s="454"/>
      <c r="GJ8" s="454"/>
      <c r="GK8" s="454"/>
      <c r="GL8" s="454"/>
      <c r="GM8" s="454"/>
      <c r="GN8" s="454"/>
      <c r="GO8" s="454"/>
      <c r="GP8" s="454"/>
      <c r="GQ8" s="454"/>
      <c r="GR8" s="454"/>
      <c r="GS8" s="454"/>
      <c r="GT8" s="454"/>
      <c r="GU8" s="454"/>
      <c r="GV8" s="454"/>
      <c r="GW8" s="454"/>
      <c r="GX8" s="454"/>
      <c r="GY8" s="454"/>
      <c r="GZ8" s="454"/>
      <c r="HA8" s="454"/>
      <c r="HB8" s="454"/>
      <c r="HC8" s="454"/>
      <c r="HD8" s="454"/>
      <c r="HE8" s="454"/>
      <c r="HF8" s="454"/>
      <c r="HG8" s="454"/>
      <c r="HH8" s="454"/>
      <c r="HI8" s="454"/>
      <c r="HJ8" s="454"/>
      <c r="HK8" s="454"/>
      <c r="HL8" s="454"/>
      <c r="HM8" s="454"/>
      <c r="HN8" s="454"/>
      <c r="HO8" s="454"/>
      <c r="HP8" s="454"/>
      <c r="HQ8" s="454"/>
      <c r="HR8" s="454"/>
      <c r="HS8" s="454"/>
      <c r="HT8" s="454"/>
      <c r="HU8" s="454"/>
      <c r="HV8" s="454"/>
      <c r="HW8" s="454"/>
      <c r="HX8" s="454"/>
      <c r="HY8" s="454"/>
      <c r="HZ8" s="454"/>
      <c r="IA8" s="454"/>
      <c r="IB8" s="454"/>
      <c r="IC8" s="454"/>
      <c r="ID8" s="454"/>
      <c r="IE8" s="454"/>
      <c r="IF8" s="454"/>
      <c r="IG8" s="454"/>
      <c r="IH8" s="454"/>
      <c r="II8" s="454"/>
      <c r="IJ8" s="454"/>
      <c r="IK8" s="454"/>
      <c r="IL8" s="454"/>
      <c r="IM8" s="454"/>
      <c r="IN8" s="454"/>
      <c r="IO8" s="454"/>
      <c r="IP8" s="454"/>
      <c r="IQ8" s="454"/>
      <c r="IR8" s="454"/>
      <c r="IS8" s="454"/>
      <c r="IT8" s="454"/>
      <c r="IU8" s="454"/>
      <c r="IV8" s="454"/>
    </row>
    <row r="9" spans="1:256" s="24" customFormat="1" ht="26.25" customHeight="1">
      <c r="A9" s="80" t="s">
        <v>103</v>
      </c>
      <c r="B9" s="80" t="s">
        <v>105</v>
      </c>
      <c r="C9" s="80"/>
      <c r="D9" s="81">
        <v>247</v>
      </c>
      <c r="E9" s="398" t="s">
        <v>106</v>
      </c>
      <c r="F9" s="444">
        <v>2275.99</v>
      </c>
      <c r="G9" s="444">
        <v>1532.7</v>
      </c>
      <c r="H9" s="444">
        <v>969.42</v>
      </c>
      <c r="I9" s="444">
        <v>0</v>
      </c>
      <c r="J9" s="444">
        <v>470.08</v>
      </c>
      <c r="K9" s="444">
        <v>0</v>
      </c>
      <c r="L9" s="444">
        <v>0</v>
      </c>
      <c r="M9" s="444">
        <v>93.2</v>
      </c>
      <c r="N9" s="444">
        <v>0</v>
      </c>
      <c r="O9" s="444">
        <v>503.04</v>
      </c>
      <c r="P9" s="444">
        <v>376.47</v>
      </c>
      <c r="Q9" s="444">
        <v>114.07</v>
      </c>
      <c r="R9" s="444">
        <v>2.8</v>
      </c>
      <c r="S9" s="444">
        <v>2.7</v>
      </c>
      <c r="T9" s="444">
        <v>7</v>
      </c>
      <c r="U9" s="444">
        <v>0</v>
      </c>
      <c r="V9" s="444">
        <v>0</v>
      </c>
      <c r="W9" s="444">
        <v>166.68999999999997</v>
      </c>
      <c r="X9" s="444">
        <v>73.56</v>
      </c>
      <c r="Y9" s="444">
        <v>0</v>
      </c>
      <c r="Z9" s="444">
        <v>0</v>
      </c>
      <c r="AA9" s="444">
        <v>73.56</v>
      </c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/>
      <c r="CX9" s="454"/>
      <c r="CY9" s="454"/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4"/>
      <c r="IF9" s="454"/>
      <c r="IG9" s="454"/>
      <c r="IH9" s="454"/>
      <c r="II9" s="454"/>
      <c r="IJ9" s="454"/>
      <c r="IK9" s="454"/>
      <c r="IL9" s="454"/>
      <c r="IM9" s="454"/>
      <c r="IN9" s="454"/>
      <c r="IO9" s="454"/>
      <c r="IP9" s="454"/>
      <c r="IQ9" s="454"/>
      <c r="IR9" s="454"/>
      <c r="IS9" s="454"/>
      <c r="IT9" s="454"/>
      <c r="IU9" s="454"/>
      <c r="IV9" s="454"/>
    </row>
    <row r="10" spans="1:256" s="24" customFormat="1" ht="26.25" customHeight="1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444">
        <v>1952.95</v>
      </c>
      <c r="G10" s="444">
        <v>1283.22</v>
      </c>
      <c r="H10" s="444">
        <v>969.42</v>
      </c>
      <c r="I10" s="444"/>
      <c r="J10" s="444">
        <v>220.6</v>
      </c>
      <c r="K10" s="444"/>
      <c r="L10" s="444"/>
      <c r="M10" s="448">
        <v>93.2</v>
      </c>
      <c r="N10" s="444"/>
      <c r="O10" s="444">
        <v>503.04</v>
      </c>
      <c r="P10" s="444">
        <v>376.47</v>
      </c>
      <c r="Q10" s="444">
        <v>114.07</v>
      </c>
      <c r="R10" s="444">
        <v>2.8</v>
      </c>
      <c r="S10" s="444">
        <v>2.7</v>
      </c>
      <c r="T10" s="444">
        <v>7</v>
      </c>
      <c r="U10" s="444"/>
      <c r="V10" s="444"/>
      <c r="W10" s="444">
        <v>166.68999999999997</v>
      </c>
      <c r="X10" s="444">
        <v>0</v>
      </c>
      <c r="Y10" s="444"/>
      <c r="Z10" s="444"/>
      <c r="AA10" s="44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/>
      <c r="CX10" s="454"/>
      <c r="CY10" s="454"/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  <c r="DR10" s="454"/>
      <c r="DS10" s="454"/>
      <c r="DT10" s="454"/>
      <c r="DU10" s="454"/>
      <c r="DV10" s="454"/>
      <c r="DW10" s="454"/>
      <c r="DX10" s="454"/>
      <c r="DY10" s="454"/>
      <c r="DZ10" s="454"/>
      <c r="EA10" s="454"/>
      <c r="EB10" s="454"/>
      <c r="EC10" s="454"/>
      <c r="ED10" s="454"/>
      <c r="EE10" s="454"/>
      <c r="EF10" s="454"/>
      <c r="EG10" s="454"/>
      <c r="EH10" s="454"/>
      <c r="EI10" s="454"/>
      <c r="EJ10" s="454"/>
      <c r="EK10" s="454"/>
      <c r="EL10" s="454"/>
      <c r="EM10" s="454"/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454"/>
      <c r="FK10" s="454"/>
      <c r="FL10" s="454"/>
      <c r="FM10" s="454"/>
      <c r="FN10" s="454"/>
      <c r="FO10" s="454"/>
      <c r="FP10" s="454"/>
      <c r="FQ10" s="454"/>
      <c r="FR10" s="454"/>
      <c r="FS10" s="454"/>
      <c r="FT10" s="454"/>
      <c r="FU10" s="454"/>
      <c r="FV10" s="454"/>
      <c r="FW10" s="454"/>
      <c r="FX10" s="454"/>
      <c r="FY10" s="454"/>
      <c r="FZ10" s="454"/>
      <c r="GA10" s="454"/>
      <c r="GB10" s="454"/>
      <c r="GC10" s="454"/>
      <c r="GD10" s="454"/>
      <c r="GE10" s="454"/>
      <c r="GF10" s="454"/>
      <c r="GG10" s="454"/>
      <c r="GH10" s="454"/>
      <c r="GI10" s="454"/>
      <c r="GJ10" s="454"/>
      <c r="GK10" s="454"/>
      <c r="GL10" s="454"/>
      <c r="GM10" s="454"/>
      <c r="GN10" s="454"/>
      <c r="GO10" s="454"/>
      <c r="GP10" s="454"/>
      <c r="GQ10" s="454"/>
      <c r="GR10" s="454"/>
      <c r="GS10" s="454"/>
      <c r="GT10" s="454"/>
      <c r="GU10" s="454"/>
      <c r="GV10" s="454"/>
      <c r="GW10" s="454"/>
      <c r="GX10" s="454"/>
      <c r="GY10" s="454"/>
      <c r="GZ10" s="454"/>
      <c r="HA10" s="454"/>
      <c r="HB10" s="454"/>
      <c r="HC10" s="454"/>
      <c r="HD10" s="454"/>
      <c r="HE10" s="454"/>
      <c r="HF10" s="454"/>
      <c r="HG10" s="454"/>
      <c r="HH10" s="454"/>
      <c r="HI10" s="454"/>
      <c r="HJ10" s="454"/>
      <c r="HK10" s="454"/>
      <c r="HL10" s="454"/>
      <c r="HM10" s="454"/>
      <c r="HN10" s="454"/>
      <c r="HO10" s="454"/>
      <c r="HP10" s="454"/>
      <c r="HQ10" s="454"/>
      <c r="HR10" s="454"/>
      <c r="HS10" s="454"/>
      <c r="HT10" s="454"/>
      <c r="HU10" s="454"/>
      <c r="HV10" s="454"/>
      <c r="HW10" s="454"/>
      <c r="HX10" s="454"/>
      <c r="HY10" s="454"/>
      <c r="HZ10" s="454"/>
      <c r="IA10" s="454"/>
      <c r="IB10" s="454"/>
      <c r="IC10" s="454"/>
      <c r="ID10" s="454"/>
      <c r="IE10" s="454"/>
      <c r="IF10" s="454"/>
      <c r="IG10" s="454"/>
      <c r="IH10" s="454"/>
      <c r="II10" s="454"/>
      <c r="IJ10" s="454"/>
      <c r="IK10" s="454"/>
      <c r="IL10" s="454"/>
      <c r="IM10" s="454"/>
      <c r="IN10" s="454"/>
      <c r="IO10" s="454"/>
      <c r="IP10" s="454"/>
      <c r="IQ10" s="454"/>
      <c r="IR10" s="454"/>
      <c r="IS10" s="454"/>
      <c r="IT10" s="454"/>
      <c r="IU10" s="454"/>
      <c r="IV10" s="454"/>
    </row>
    <row r="11" spans="1:256" s="24" customFormat="1" ht="26.25" customHeight="1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444">
        <v>303.03999999999996</v>
      </c>
      <c r="G11" s="444">
        <v>249.48</v>
      </c>
      <c r="H11" s="444"/>
      <c r="I11" s="444"/>
      <c r="J11" s="444">
        <v>249.48</v>
      </c>
      <c r="K11" s="444"/>
      <c r="L11" s="444"/>
      <c r="M11" s="448"/>
      <c r="N11" s="444"/>
      <c r="O11" s="444">
        <v>0</v>
      </c>
      <c r="P11" s="444"/>
      <c r="Q11" s="444"/>
      <c r="R11" s="444"/>
      <c r="S11" s="444"/>
      <c r="T11" s="444"/>
      <c r="U11" s="444"/>
      <c r="V11" s="444"/>
      <c r="W11" s="444"/>
      <c r="X11" s="444">
        <v>53.56</v>
      </c>
      <c r="Y11" s="444"/>
      <c r="Z11" s="444"/>
      <c r="AA11" s="444">
        <v>53.56</v>
      </c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/>
      <c r="CX11" s="454"/>
      <c r="CY11" s="454"/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4"/>
      <c r="ED11" s="454"/>
      <c r="EE11" s="454"/>
      <c r="EF11" s="454"/>
      <c r="EG11" s="454"/>
      <c r="EH11" s="454"/>
      <c r="EI11" s="454"/>
      <c r="EJ11" s="454"/>
      <c r="EK11" s="454"/>
      <c r="EL11" s="454"/>
      <c r="EM11" s="454"/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4"/>
      <c r="EY11" s="454"/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454"/>
      <c r="FK11" s="454"/>
      <c r="FL11" s="454"/>
      <c r="FM11" s="454"/>
      <c r="FN11" s="454"/>
      <c r="FO11" s="454"/>
      <c r="FP11" s="454"/>
      <c r="FQ11" s="454"/>
      <c r="FR11" s="454"/>
      <c r="FS11" s="454"/>
      <c r="FT11" s="454"/>
      <c r="FU11" s="454"/>
      <c r="FV11" s="454"/>
      <c r="FW11" s="454"/>
      <c r="FX11" s="454"/>
      <c r="FY11" s="454"/>
      <c r="FZ11" s="454"/>
      <c r="GA11" s="454"/>
      <c r="GB11" s="454"/>
      <c r="GC11" s="454"/>
      <c r="GD11" s="454"/>
      <c r="GE11" s="454"/>
      <c r="GF11" s="454"/>
      <c r="GG11" s="454"/>
      <c r="GH11" s="454"/>
      <c r="GI11" s="454"/>
      <c r="GJ11" s="454"/>
      <c r="GK11" s="454"/>
      <c r="GL11" s="454"/>
      <c r="GM11" s="454"/>
      <c r="GN11" s="454"/>
      <c r="GO11" s="454"/>
      <c r="GP11" s="454"/>
      <c r="GQ11" s="454"/>
      <c r="GR11" s="454"/>
      <c r="GS11" s="454"/>
      <c r="GT11" s="454"/>
      <c r="GU11" s="454"/>
      <c r="GV11" s="454"/>
      <c r="GW11" s="454"/>
      <c r="GX11" s="454"/>
      <c r="GY11" s="454"/>
      <c r="GZ11" s="454"/>
      <c r="HA11" s="454"/>
      <c r="HB11" s="454"/>
      <c r="HC11" s="454"/>
      <c r="HD11" s="454"/>
      <c r="HE11" s="454"/>
      <c r="HF11" s="454"/>
      <c r="HG11" s="454"/>
      <c r="HH11" s="454"/>
      <c r="HI11" s="454"/>
      <c r="HJ11" s="454"/>
      <c r="HK11" s="454"/>
      <c r="HL11" s="454"/>
      <c r="HM11" s="454"/>
      <c r="HN11" s="454"/>
      <c r="HO11" s="454"/>
      <c r="HP11" s="454"/>
      <c r="HQ11" s="454"/>
      <c r="HR11" s="454"/>
      <c r="HS11" s="454"/>
      <c r="HT11" s="454"/>
      <c r="HU11" s="454"/>
      <c r="HV11" s="454"/>
      <c r="HW11" s="454"/>
      <c r="HX11" s="454"/>
      <c r="HY11" s="454"/>
      <c r="HZ11" s="454"/>
      <c r="IA11" s="454"/>
      <c r="IB11" s="454"/>
      <c r="IC11" s="454"/>
      <c r="ID11" s="454"/>
      <c r="IE11" s="454"/>
      <c r="IF11" s="454"/>
      <c r="IG11" s="454"/>
      <c r="IH11" s="454"/>
      <c r="II11" s="454"/>
      <c r="IJ11" s="454"/>
      <c r="IK11" s="454"/>
      <c r="IL11" s="454"/>
      <c r="IM11" s="454"/>
      <c r="IN11" s="454"/>
      <c r="IO11" s="454"/>
      <c r="IP11" s="454"/>
      <c r="IQ11" s="454"/>
      <c r="IR11" s="454"/>
      <c r="IS11" s="454"/>
      <c r="IT11" s="454"/>
      <c r="IU11" s="454"/>
      <c r="IV11" s="454"/>
    </row>
    <row r="12" spans="1:256" s="24" customFormat="1" ht="26.25" customHeight="1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444">
        <v>20</v>
      </c>
      <c r="G12" s="444">
        <v>0</v>
      </c>
      <c r="H12" s="444"/>
      <c r="I12" s="444"/>
      <c r="J12" s="444"/>
      <c r="K12" s="444"/>
      <c r="L12" s="444"/>
      <c r="M12" s="448"/>
      <c r="N12" s="444"/>
      <c r="O12" s="444">
        <v>0</v>
      </c>
      <c r="P12" s="444"/>
      <c r="Q12" s="444"/>
      <c r="R12" s="444"/>
      <c r="S12" s="444"/>
      <c r="T12" s="444"/>
      <c r="U12" s="444"/>
      <c r="V12" s="444"/>
      <c r="W12" s="444"/>
      <c r="X12" s="444">
        <v>20</v>
      </c>
      <c r="Y12" s="444"/>
      <c r="Z12" s="444"/>
      <c r="AA12" s="444">
        <v>20</v>
      </c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  <c r="FZ12" s="454"/>
      <c r="GA12" s="454"/>
      <c r="GB12" s="454"/>
      <c r="GC12" s="454"/>
      <c r="GD12" s="454"/>
      <c r="GE12" s="454"/>
      <c r="GF12" s="454"/>
      <c r="GG12" s="454"/>
      <c r="GH12" s="454"/>
      <c r="GI12" s="454"/>
      <c r="GJ12" s="454"/>
      <c r="GK12" s="454"/>
      <c r="GL12" s="454"/>
      <c r="GM12" s="454"/>
      <c r="GN12" s="454"/>
      <c r="GO12" s="454"/>
      <c r="GP12" s="454"/>
      <c r="GQ12" s="454"/>
      <c r="GR12" s="454"/>
      <c r="GS12" s="454"/>
      <c r="GT12" s="454"/>
      <c r="GU12" s="454"/>
      <c r="GV12" s="454"/>
      <c r="GW12" s="454"/>
      <c r="GX12" s="454"/>
      <c r="GY12" s="454"/>
      <c r="GZ12" s="454"/>
      <c r="HA12" s="454"/>
      <c r="HB12" s="454"/>
      <c r="HC12" s="454"/>
      <c r="HD12" s="454"/>
      <c r="HE12" s="454"/>
      <c r="HF12" s="454"/>
      <c r="HG12" s="454"/>
      <c r="HH12" s="454"/>
      <c r="HI12" s="454"/>
      <c r="HJ12" s="454"/>
      <c r="HK12" s="454"/>
      <c r="HL12" s="454"/>
      <c r="HM12" s="454"/>
      <c r="HN12" s="454"/>
      <c r="HO12" s="454"/>
      <c r="HP12" s="454"/>
      <c r="HQ12" s="454"/>
      <c r="HR12" s="454"/>
      <c r="HS12" s="454"/>
      <c r="HT12" s="454"/>
      <c r="HU12" s="454"/>
      <c r="HV12" s="454"/>
      <c r="HW12" s="454"/>
      <c r="HX12" s="454"/>
      <c r="HY12" s="454"/>
      <c r="HZ12" s="454"/>
      <c r="IA12" s="454"/>
      <c r="IB12" s="454"/>
      <c r="IC12" s="454"/>
      <c r="ID12" s="454"/>
      <c r="IE12" s="454"/>
      <c r="IF12" s="454"/>
      <c r="IG12" s="454"/>
      <c r="IH12" s="454"/>
      <c r="II12" s="454"/>
      <c r="IJ12" s="454"/>
      <c r="IK12" s="454"/>
      <c r="IL12" s="454"/>
      <c r="IM12" s="454"/>
      <c r="IN12" s="454"/>
      <c r="IO12" s="454"/>
      <c r="IP12" s="454"/>
      <c r="IQ12" s="454"/>
      <c r="IR12" s="454"/>
      <c r="IS12" s="454"/>
      <c r="IT12" s="454"/>
      <c r="IU12" s="454"/>
      <c r="IV12" s="454"/>
    </row>
    <row r="13" spans="1:255" s="435" customFormat="1" ht="22.5" customHeight="1">
      <c r="A13" s="445"/>
      <c r="B13" s="445"/>
      <c r="C13" s="445"/>
      <c r="D13" s="445"/>
      <c r="E13" s="445"/>
      <c r="F13" s="300"/>
      <c r="G13" s="445"/>
      <c r="H13" s="445"/>
      <c r="I13" s="445"/>
      <c r="J13" s="445"/>
      <c r="K13" s="445"/>
      <c r="L13" s="445"/>
      <c r="M13" s="449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455"/>
      <c r="BE13" s="455"/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5"/>
      <c r="BQ13" s="455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5"/>
      <c r="CE13" s="455"/>
      <c r="CF13" s="455"/>
      <c r="CG13" s="455"/>
      <c r="CH13" s="455"/>
      <c r="CI13" s="455"/>
      <c r="CJ13" s="455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5"/>
      <c r="DL13" s="455"/>
      <c r="DM13" s="455"/>
      <c r="DN13" s="455"/>
      <c r="DO13" s="455"/>
      <c r="DP13" s="455"/>
      <c r="DQ13" s="455"/>
      <c r="DR13" s="455"/>
      <c r="DS13" s="455"/>
      <c r="DT13" s="455"/>
      <c r="DU13" s="455"/>
      <c r="DV13" s="455"/>
      <c r="DW13" s="455"/>
      <c r="DX13" s="455"/>
      <c r="DY13" s="455"/>
      <c r="DZ13" s="455"/>
      <c r="EA13" s="455"/>
      <c r="EB13" s="455"/>
      <c r="EC13" s="455"/>
      <c r="ED13" s="455"/>
      <c r="EE13" s="455"/>
      <c r="EF13" s="455"/>
      <c r="EG13" s="455"/>
      <c r="EH13" s="455"/>
      <c r="EI13" s="455"/>
      <c r="EJ13" s="455"/>
      <c r="EK13" s="455"/>
      <c r="EL13" s="455"/>
      <c r="EM13" s="455"/>
      <c r="EN13" s="455"/>
      <c r="EO13" s="455"/>
      <c r="EP13" s="455"/>
      <c r="EQ13" s="455"/>
      <c r="ER13" s="455"/>
      <c r="ES13" s="455"/>
      <c r="ET13" s="455"/>
      <c r="EU13" s="455"/>
      <c r="EV13" s="455"/>
      <c r="EW13" s="455"/>
      <c r="EX13" s="455"/>
      <c r="EY13" s="455"/>
      <c r="EZ13" s="455"/>
      <c r="FA13" s="455"/>
      <c r="FB13" s="455"/>
      <c r="FC13" s="455"/>
      <c r="FD13" s="455"/>
      <c r="FE13" s="455"/>
      <c r="FF13" s="455"/>
      <c r="FG13" s="455"/>
      <c r="FH13" s="455"/>
      <c r="FI13" s="455"/>
      <c r="FJ13" s="455"/>
      <c r="FK13" s="455"/>
      <c r="FL13" s="455"/>
      <c r="FM13" s="455"/>
      <c r="FN13" s="455"/>
      <c r="FO13" s="455"/>
      <c r="FP13" s="455"/>
      <c r="FQ13" s="455"/>
      <c r="FR13" s="455"/>
      <c r="FS13" s="455"/>
      <c r="FT13" s="455"/>
      <c r="FU13" s="455"/>
      <c r="FV13" s="455"/>
      <c r="FW13" s="455"/>
      <c r="FX13" s="455"/>
      <c r="FY13" s="455"/>
      <c r="FZ13" s="455"/>
      <c r="GA13" s="455"/>
      <c r="GB13" s="455"/>
      <c r="GC13" s="455"/>
      <c r="GD13" s="455"/>
      <c r="GE13" s="455"/>
      <c r="GF13" s="455"/>
      <c r="GG13" s="455"/>
      <c r="GH13" s="455"/>
      <c r="GI13" s="455"/>
      <c r="GJ13" s="455"/>
      <c r="GK13" s="455"/>
      <c r="GL13" s="455"/>
      <c r="GM13" s="455"/>
      <c r="GN13" s="455"/>
      <c r="GO13" s="455"/>
      <c r="GP13" s="455"/>
      <c r="GQ13" s="455"/>
      <c r="GR13" s="455"/>
      <c r="GS13" s="455"/>
      <c r="GT13" s="455"/>
      <c r="GU13" s="455"/>
      <c r="GV13" s="455"/>
      <c r="GW13" s="455"/>
      <c r="GX13" s="455"/>
      <c r="GY13" s="455"/>
      <c r="GZ13" s="455"/>
      <c r="HA13" s="455"/>
      <c r="HB13" s="455"/>
      <c r="HC13" s="455"/>
      <c r="HD13" s="455"/>
      <c r="HE13" s="455"/>
      <c r="HF13" s="455"/>
      <c r="HG13" s="455"/>
      <c r="HH13" s="455"/>
      <c r="HI13" s="455"/>
      <c r="HJ13" s="455"/>
      <c r="HK13" s="455"/>
      <c r="HL13" s="455"/>
      <c r="HM13" s="455"/>
      <c r="HN13" s="455"/>
      <c r="HO13" s="455"/>
      <c r="HP13" s="455"/>
      <c r="HQ13" s="455"/>
      <c r="HR13" s="455"/>
      <c r="HS13" s="455"/>
      <c r="HT13" s="455"/>
      <c r="HU13" s="455"/>
      <c r="HV13" s="455"/>
      <c r="HW13" s="455"/>
      <c r="HX13" s="455"/>
      <c r="HY13" s="455"/>
      <c r="HZ13" s="455"/>
      <c r="IA13" s="455"/>
      <c r="IB13" s="455"/>
      <c r="IC13" s="455"/>
      <c r="ID13" s="455"/>
      <c r="IE13" s="455"/>
      <c r="IF13" s="455"/>
      <c r="IG13" s="455"/>
      <c r="IH13" s="455"/>
      <c r="II13" s="455"/>
      <c r="IJ13" s="455"/>
      <c r="IK13" s="455"/>
      <c r="IL13" s="455"/>
      <c r="IM13" s="455"/>
      <c r="IN13" s="455"/>
      <c r="IO13" s="455"/>
      <c r="IP13" s="455"/>
      <c r="IQ13" s="455"/>
      <c r="IR13" s="455"/>
      <c r="IS13" s="455"/>
      <c r="IT13" s="455"/>
      <c r="IU13" s="455"/>
    </row>
    <row r="14" spans="6:26" ht="22.5" customHeight="1">
      <c r="F14" s="446"/>
      <c r="J14" s="447"/>
      <c r="K14" s="447"/>
      <c r="L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</row>
    <row r="15" spans="6:25" ht="22.5" customHeight="1">
      <c r="F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</row>
    <row r="16" spans="15:24" ht="22.5" customHeight="1">
      <c r="O16" s="447"/>
      <c r="P16" s="447"/>
      <c r="Q16" s="447"/>
      <c r="R16" s="447"/>
      <c r="S16" s="447"/>
      <c r="T16" s="447"/>
      <c r="U16" s="447"/>
      <c r="V16" s="447"/>
      <c r="W16" s="447"/>
      <c r="X16" s="447"/>
    </row>
    <row r="17" spans="15:17" ht="22.5" customHeight="1">
      <c r="O17" s="447"/>
      <c r="P17" s="447"/>
      <c r="Q17" s="447"/>
    </row>
    <row r="18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workbookViewId="0" topLeftCell="A1">
      <selection activeCell="E11" sqref="E11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7" max="7" width="11.625" style="0" bestFit="1" customWidth="1"/>
    <col min="8" max="8" width="10.875" style="0" customWidth="1"/>
    <col min="9" max="9" width="9.625" style="0" bestFit="1" customWidth="1"/>
    <col min="10" max="10" width="9.375" style="0" bestFit="1" customWidth="1"/>
    <col min="11" max="11" width="9.25390625" style="0" bestFit="1" customWidth="1"/>
  </cols>
  <sheetData>
    <row r="1" ht="14.25" customHeight="1">
      <c r="N1" s="434" t="s">
        <v>183</v>
      </c>
    </row>
    <row r="2" spans="1:14" ht="33" customHeight="1">
      <c r="A2" s="282" t="s">
        <v>184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4.25" customHeight="1">
      <c r="A3" s="263" t="s">
        <v>2</v>
      </c>
      <c r="M3" s="409" t="s">
        <v>78</v>
      </c>
      <c r="N3" s="409"/>
    </row>
    <row r="4" spans="1:14" ht="22.5" customHeight="1">
      <c r="A4" s="243" t="s">
        <v>97</v>
      </c>
      <c r="B4" s="243"/>
      <c r="C4" s="243"/>
      <c r="D4" s="77" t="s">
        <v>149</v>
      </c>
      <c r="E4" s="77" t="s">
        <v>80</v>
      </c>
      <c r="F4" s="77" t="s">
        <v>81</v>
      </c>
      <c r="G4" s="77" t="s">
        <v>151</v>
      </c>
      <c r="H4" s="77"/>
      <c r="I4" s="77"/>
      <c r="J4" s="77"/>
      <c r="K4" s="77"/>
      <c r="L4" s="77" t="s">
        <v>155</v>
      </c>
      <c r="M4" s="77"/>
      <c r="N4" s="77"/>
    </row>
    <row r="5" spans="1:14" ht="17.25" customHeight="1">
      <c r="A5" s="77" t="s">
        <v>100</v>
      </c>
      <c r="B5" s="77" t="s">
        <v>101</v>
      </c>
      <c r="C5" s="77" t="s">
        <v>102</v>
      </c>
      <c r="D5" s="77"/>
      <c r="E5" s="77"/>
      <c r="F5" s="77"/>
      <c r="G5" s="77" t="s">
        <v>185</v>
      </c>
      <c r="H5" s="77" t="s">
        <v>186</v>
      </c>
      <c r="I5" s="77" t="s">
        <v>164</v>
      </c>
      <c r="J5" s="77" t="s">
        <v>165</v>
      </c>
      <c r="K5" s="77" t="s">
        <v>166</v>
      </c>
      <c r="L5" s="77" t="s">
        <v>185</v>
      </c>
      <c r="M5" s="77" t="s">
        <v>137</v>
      </c>
      <c r="N5" s="77" t="s">
        <v>187</v>
      </c>
    </row>
    <row r="6" spans="1:14" ht="20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0.25" customHeight="1">
      <c r="A7" s="397"/>
      <c r="B7" s="397"/>
      <c r="C7" s="397"/>
      <c r="D7" s="81">
        <v>247</v>
      </c>
      <c r="E7" s="398" t="s">
        <v>81</v>
      </c>
      <c r="F7" s="432">
        <v>2275.99</v>
      </c>
      <c r="G7" s="433">
        <v>2275.99</v>
      </c>
      <c r="H7" s="433">
        <v>1532.7</v>
      </c>
      <c r="I7" s="433">
        <v>503.04</v>
      </c>
      <c r="J7" s="433">
        <v>166.68999999999997</v>
      </c>
      <c r="K7" s="433">
        <v>73.56</v>
      </c>
      <c r="L7" s="77"/>
      <c r="M7" s="77"/>
      <c r="N7" s="77"/>
    </row>
    <row r="8" spans="1:14" ht="15">
      <c r="A8" s="80" t="s">
        <v>103</v>
      </c>
      <c r="B8" s="80"/>
      <c r="C8" s="80"/>
      <c r="D8" s="81">
        <v>247</v>
      </c>
      <c r="E8" s="398" t="s">
        <v>104</v>
      </c>
      <c r="F8" s="432">
        <v>2275.99</v>
      </c>
      <c r="G8" s="433">
        <v>2275.99</v>
      </c>
      <c r="H8" s="433">
        <v>1532.7</v>
      </c>
      <c r="I8" s="433">
        <v>503.04</v>
      </c>
      <c r="J8" s="433">
        <v>166.68999999999997</v>
      </c>
      <c r="K8" s="433">
        <v>73.56</v>
      </c>
      <c r="L8" s="268"/>
      <c r="M8" s="268"/>
      <c r="N8" s="268"/>
    </row>
    <row r="9" spans="1:14" ht="15">
      <c r="A9" s="80" t="s">
        <v>103</v>
      </c>
      <c r="B9" s="80" t="s">
        <v>105</v>
      </c>
      <c r="C9" s="80"/>
      <c r="D9" s="81">
        <v>247</v>
      </c>
      <c r="E9" s="398" t="s">
        <v>106</v>
      </c>
      <c r="F9" s="432">
        <v>2275.99</v>
      </c>
      <c r="G9" s="433">
        <v>2275.99</v>
      </c>
      <c r="H9" s="433">
        <v>1532.7</v>
      </c>
      <c r="I9" s="433">
        <v>503.04</v>
      </c>
      <c r="J9" s="433">
        <v>166.68999999999997</v>
      </c>
      <c r="K9" s="433">
        <v>73.56</v>
      </c>
      <c r="L9" s="268"/>
      <c r="M9" s="268"/>
      <c r="N9" s="268"/>
    </row>
    <row r="10" spans="1:14" ht="15">
      <c r="A10" s="80" t="s">
        <v>103</v>
      </c>
      <c r="B10" s="80" t="s">
        <v>105</v>
      </c>
      <c r="C10" s="80" t="s">
        <v>105</v>
      </c>
      <c r="D10" s="81">
        <v>247</v>
      </c>
      <c r="E10" s="82" t="s">
        <v>107</v>
      </c>
      <c r="F10" s="432">
        <v>1952.95</v>
      </c>
      <c r="G10" s="433">
        <v>1952.95</v>
      </c>
      <c r="H10" s="433">
        <v>1283.22</v>
      </c>
      <c r="I10" s="433">
        <v>503.04</v>
      </c>
      <c r="J10" s="433">
        <v>166.68999999999997</v>
      </c>
      <c r="K10" s="433">
        <v>0</v>
      </c>
      <c r="L10" s="268"/>
      <c r="M10" s="268"/>
      <c r="N10" s="268"/>
    </row>
    <row r="11" spans="1:14" ht="15">
      <c r="A11" s="80" t="s">
        <v>103</v>
      </c>
      <c r="B11" s="80" t="s">
        <v>105</v>
      </c>
      <c r="C11" s="80" t="s">
        <v>108</v>
      </c>
      <c r="D11" s="81">
        <v>247</v>
      </c>
      <c r="E11" s="82" t="s">
        <v>109</v>
      </c>
      <c r="F11" s="432">
        <v>303.03999999999996</v>
      </c>
      <c r="G11" s="433">
        <v>303.03999999999996</v>
      </c>
      <c r="H11" s="433">
        <v>249.48</v>
      </c>
      <c r="I11" s="433">
        <v>0</v>
      </c>
      <c r="J11" s="433">
        <v>0</v>
      </c>
      <c r="K11" s="433">
        <v>53.56</v>
      </c>
      <c r="L11" s="268"/>
      <c r="M11" s="268"/>
      <c r="N11" s="268"/>
    </row>
    <row r="12" spans="1:14" ht="15">
      <c r="A12" s="80" t="s">
        <v>103</v>
      </c>
      <c r="B12" s="80" t="s">
        <v>105</v>
      </c>
      <c r="C12" s="80" t="s">
        <v>110</v>
      </c>
      <c r="D12" s="81">
        <v>247</v>
      </c>
      <c r="E12" s="82" t="s">
        <v>111</v>
      </c>
      <c r="F12" s="432">
        <v>20</v>
      </c>
      <c r="G12" s="433">
        <v>20</v>
      </c>
      <c r="H12" s="433">
        <v>0</v>
      </c>
      <c r="I12" s="433">
        <v>0</v>
      </c>
      <c r="J12" s="433">
        <v>0</v>
      </c>
      <c r="K12" s="433">
        <v>20</v>
      </c>
      <c r="L12" s="268"/>
      <c r="M12" s="268"/>
      <c r="N12" s="268"/>
    </row>
    <row r="13" ht="15">
      <c r="E13" s="38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showZeros="0" workbookViewId="0" topLeftCell="A1">
      <selection activeCell="F7" sqref="F7:Z7"/>
    </sheetView>
  </sheetViews>
  <sheetFormatPr defaultColWidth="6.75390625" defaultRowHeight="22.5" customHeight="1"/>
  <cols>
    <col min="1" max="3" width="3.625" style="413" customWidth="1"/>
    <col min="4" max="4" width="10.00390625" style="413" customWidth="1"/>
    <col min="5" max="5" width="26.75390625" style="413" customWidth="1"/>
    <col min="6" max="6" width="8.125" style="413" customWidth="1"/>
    <col min="7" max="7" width="7.625" style="412" customWidth="1"/>
    <col min="8" max="26" width="7.625" style="413" customWidth="1"/>
    <col min="27" max="16384" width="6.75390625" style="413" customWidth="1"/>
  </cols>
  <sheetData>
    <row r="1" spans="2:26" ht="22.5" customHeight="1"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T1" s="426"/>
      <c r="V1" s="426"/>
      <c r="W1" s="426"/>
      <c r="X1" s="426"/>
      <c r="Y1" s="428" t="s">
        <v>188</v>
      </c>
      <c r="Z1" s="428"/>
    </row>
    <row r="2" spans="1:26" ht="22.5" customHeight="1">
      <c r="A2" s="415" t="s">
        <v>189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ht="22.5" customHeight="1">
      <c r="A3" s="416" t="s">
        <v>2</v>
      </c>
      <c r="B3" s="416"/>
      <c r="C3" s="416"/>
      <c r="D3" s="416"/>
      <c r="E3" s="416"/>
      <c r="F3" s="416"/>
      <c r="G3" s="414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V3" s="427"/>
      <c r="W3" s="427"/>
      <c r="X3" s="427"/>
      <c r="Y3" s="429" t="s">
        <v>3</v>
      </c>
      <c r="Z3" s="429"/>
    </row>
    <row r="4" spans="1:26" ht="22.5" customHeight="1">
      <c r="A4" s="417" t="s">
        <v>97</v>
      </c>
      <c r="B4" s="417"/>
      <c r="C4" s="417"/>
      <c r="D4" s="418" t="s">
        <v>79</v>
      </c>
      <c r="E4" s="419" t="s">
        <v>98</v>
      </c>
      <c r="F4" s="419" t="s">
        <v>190</v>
      </c>
      <c r="G4" s="420" t="s">
        <v>191</v>
      </c>
      <c r="H4" s="419" t="s">
        <v>192</v>
      </c>
      <c r="I4" s="419" t="s">
        <v>193</v>
      </c>
      <c r="J4" s="419" t="s">
        <v>194</v>
      </c>
      <c r="K4" s="419" t="s">
        <v>195</v>
      </c>
      <c r="L4" s="419" t="s">
        <v>196</v>
      </c>
      <c r="M4" s="419" t="s">
        <v>197</v>
      </c>
      <c r="N4" s="424" t="s">
        <v>198</v>
      </c>
      <c r="O4" s="419" t="s">
        <v>199</v>
      </c>
      <c r="P4" s="419" t="s">
        <v>200</v>
      </c>
      <c r="Q4" s="419" t="s">
        <v>201</v>
      </c>
      <c r="R4" s="424" t="s">
        <v>202</v>
      </c>
      <c r="S4" s="419" t="s">
        <v>203</v>
      </c>
      <c r="T4" s="419" t="s">
        <v>204</v>
      </c>
      <c r="U4" s="424" t="s">
        <v>205</v>
      </c>
      <c r="V4" s="424" t="s">
        <v>206</v>
      </c>
      <c r="W4" s="424" t="s">
        <v>207</v>
      </c>
      <c r="X4" s="419" t="s">
        <v>208</v>
      </c>
      <c r="Y4" s="419" t="s">
        <v>209</v>
      </c>
      <c r="Z4" s="430" t="s">
        <v>210</v>
      </c>
    </row>
    <row r="5" spans="1:26" ht="13.5" customHeight="1">
      <c r="A5" s="419" t="s">
        <v>100</v>
      </c>
      <c r="B5" s="419" t="s">
        <v>101</v>
      </c>
      <c r="C5" s="419" t="s">
        <v>102</v>
      </c>
      <c r="D5" s="419"/>
      <c r="E5" s="419"/>
      <c r="F5" s="419"/>
      <c r="G5" s="420"/>
      <c r="H5" s="419"/>
      <c r="I5" s="419"/>
      <c r="J5" s="419"/>
      <c r="K5" s="419"/>
      <c r="L5" s="419"/>
      <c r="M5" s="419"/>
      <c r="N5" s="424"/>
      <c r="O5" s="419"/>
      <c r="P5" s="419"/>
      <c r="Q5" s="419"/>
      <c r="R5" s="424"/>
      <c r="S5" s="419"/>
      <c r="T5" s="419"/>
      <c r="U5" s="424"/>
      <c r="V5" s="424"/>
      <c r="W5" s="424"/>
      <c r="X5" s="419"/>
      <c r="Y5" s="419"/>
      <c r="Z5" s="430"/>
    </row>
    <row r="6" spans="1:26" ht="13.5" customHeight="1">
      <c r="A6" s="419"/>
      <c r="B6" s="419"/>
      <c r="C6" s="419"/>
      <c r="D6" s="419"/>
      <c r="E6" s="419"/>
      <c r="F6" s="419"/>
      <c r="G6" s="420"/>
      <c r="H6" s="419"/>
      <c r="I6" s="419"/>
      <c r="J6" s="419"/>
      <c r="K6" s="419"/>
      <c r="L6" s="419"/>
      <c r="M6" s="419"/>
      <c r="N6" s="424"/>
      <c r="O6" s="419"/>
      <c r="P6" s="419"/>
      <c r="Q6" s="419"/>
      <c r="R6" s="424"/>
      <c r="S6" s="419"/>
      <c r="T6" s="419"/>
      <c r="U6" s="424"/>
      <c r="V6" s="424"/>
      <c r="W6" s="424"/>
      <c r="X6" s="419"/>
      <c r="Y6" s="419"/>
      <c r="Z6" s="430"/>
    </row>
    <row r="7" spans="1:26" ht="22.5" customHeight="1">
      <c r="A7" s="397"/>
      <c r="B7" s="397"/>
      <c r="C7" s="397"/>
      <c r="D7" s="81">
        <v>247</v>
      </c>
      <c r="E7" s="398" t="s">
        <v>81</v>
      </c>
      <c r="F7" s="421">
        <v>423.92999999999995</v>
      </c>
      <c r="G7" s="421">
        <v>54.64</v>
      </c>
      <c r="H7" s="421">
        <v>21.63</v>
      </c>
      <c r="I7" s="421">
        <v>13.29</v>
      </c>
      <c r="J7" s="421">
        <v>18.02</v>
      </c>
      <c r="K7" s="421">
        <v>15.76</v>
      </c>
      <c r="L7" s="421">
        <v>19.8</v>
      </c>
      <c r="M7" s="421">
        <v>22.42</v>
      </c>
      <c r="N7" s="421">
        <v>0</v>
      </c>
      <c r="O7" s="421">
        <v>19.23</v>
      </c>
      <c r="P7" s="421">
        <v>13.17</v>
      </c>
      <c r="Q7" s="421">
        <v>5.92</v>
      </c>
      <c r="R7" s="421">
        <v>54.1</v>
      </c>
      <c r="S7" s="421">
        <v>52.7</v>
      </c>
      <c r="T7" s="421">
        <v>0</v>
      </c>
      <c r="U7" s="421">
        <v>12.7</v>
      </c>
      <c r="V7" s="421">
        <v>12.899999999999999</v>
      </c>
      <c r="W7" s="421">
        <v>48.3</v>
      </c>
      <c r="X7" s="421">
        <v>0</v>
      </c>
      <c r="Y7" s="421">
        <v>0</v>
      </c>
      <c r="Z7" s="421">
        <v>39.349999999999994</v>
      </c>
    </row>
    <row r="8" spans="1:26" s="410" customFormat="1" ht="26.25" customHeight="1">
      <c r="A8" s="80" t="s">
        <v>103</v>
      </c>
      <c r="B8" s="80"/>
      <c r="C8" s="80"/>
      <c r="D8" s="81">
        <v>247</v>
      </c>
      <c r="E8" s="398" t="s">
        <v>104</v>
      </c>
      <c r="F8" s="421">
        <v>423.92999999999995</v>
      </c>
      <c r="G8" s="421">
        <v>54.64</v>
      </c>
      <c r="H8" s="421">
        <v>21.63</v>
      </c>
      <c r="I8" s="421">
        <v>13.29</v>
      </c>
      <c r="J8" s="421">
        <v>18.02</v>
      </c>
      <c r="K8" s="421">
        <v>15.76</v>
      </c>
      <c r="L8" s="421">
        <v>19.8</v>
      </c>
      <c r="M8" s="421">
        <v>22.42</v>
      </c>
      <c r="N8" s="421">
        <v>0</v>
      </c>
      <c r="O8" s="421">
        <v>19.23</v>
      </c>
      <c r="P8" s="421">
        <v>13.17</v>
      </c>
      <c r="Q8" s="421">
        <v>5.92</v>
      </c>
      <c r="R8" s="421">
        <v>54.1</v>
      </c>
      <c r="S8" s="421">
        <v>52.7</v>
      </c>
      <c r="T8" s="421">
        <v>0</v>
      </c>
      <c r="U8" s="421">
        <v>12.7</v>
      </c>
      <c r="V8" s="421">
        <v>12.899999999999999</v>
      </c>
      <c r="W8" s="421">
        <v>48.3</v>
      </c>
      <c r="X8" s="421">
        <v>0</v>
      </c>
      <c r="Y8" s="421">
        <v>0</v>
      </c>
      <c r="Z8" s="421">
        <v>39.349999999999994</v>
      </c>
    </row>
    <row r="9" spans="1:26" s="410" customFormat="1" ht="26.25" customHeight="1">
      <c r="A9" s="80" t="s">
        <v>103</v>
      </c>
      <c r="B9" s="80" t="s">
        <v>105</v>
      </c>
      <c r="C9" s="80"/>
      <c r="D9" s="81">
        <v>247</v>
      </c>
      <c r="E9" s="398" t="s">
        <v>106</v>
      </c>
      <c r="F9" s="421">
        <v>423.92999999999995</v>
      </c>
      <c r="G9" s="421">
        <v>54.64</v>
      </c>
      <c r="H9" s="421">
        <v>21.63</v>
      </c>
      <c r="I9" s="421">
        <v>13.29</v>
      </c>
      <c r="J9" s="421">
        <v>18.02</v>
      </c>
      <c r="K9" s="421">
        <v>15.76</v>
      </c>
      <c r="L9" s="421">
        <v>19.8</v>
      </c>
      <c r="M9" s="421">
        <v>22.42</v>
      </c>
      <c r="N9" s="421">
        <v>0</v>
      </c>
      <c r="O9" s="421">
        <v>19.23</v>
      </c>
      <c r="P9" s="421">
        <v>13.17</v>
      </c>
      <c r="Q9" s="421">
        <v>5.92</v>
      </c>
      <c r="R9" s="421">
        <v>54.1</v>
      </c>
      <c r="S9" s="421">
        <v>52.7</v>
      </c>
      <c r="T9" s="421">
        <v>0</v>
      </c>
      <c r="U9" s="421">
        <v>12.7</v>
      </c>
      <c r="V9" s="421">
        <v>12.899999999999999</v>
      </c>
      <c r="W9" s="421">
        <v>48.3</v>
      </c>
      <c r="X9" s="421">
        <v>0</v>
      </c>
      <c r="Y9" s="421">
        <v>0</v>
      </c>
      <c r="Z9" s="421">
        <v>39.349999999999994</v>
      </c>
    </row>
    <row r="10" spans="1:26" ht="23.25" customHeight="1">
      <c r="A10" s="80" t="s">
        <v>103</v>
      </c>
      <c r="B10" s="80" t="s">
        <v>105</v>
      </c>
      <c r="C10" s="80" t="s">
        <v>110</v>
      </c>
      <c r="D10" s="81">
        <v>247</v>
      </c>
      <c r="E10" s="82" t="s">
        <v>111</v>
      </c>
      <c r="F10" s="421">
        <v>222.69</v>
      </c>
      <c r="G10" s="421">
        <v>47.64</v>
      </c>
      <c r="H10" s="421">
        <v>7.63</v>
      </c>
      <c r="I10" s="421">
        <v>13.29</v>
      </c>
      <c r="J10" s="421">
        <v>18.02</v>
      </c>
      <c r="K10" s="421">
        <v>6.76</v>
      </c>
      <c r="L10" s="421">
        <v>19.8</v>
      </c>
      <c r="M10" s="421">
        <v>14.77</v>
      </c>
      <c r="N10" s="421"/>
      <c r="O10" s="421">
        <v>12.03</v>
      </c>
      <c r="P10" s="421">
        <v>8.4</v>
      </c>
      <c r="Q10" s="421">
        <v>5.92</v>
      </c>
      <c r="R10" s="421">
        <v>15.78</v>
      </c>
      <c r="S10" s="421">
        <v>7.7</v>
      </c>
      <c r="T10" s="421"/>
      <c r="U10" s="421">
        <v>8.7</v>
      </c>
      <c r="V10" s="421">
        <v>12.899999999999999</v>
      </c>
      <c r="W10" s="421">
        <v>10.3</v>
      </c>
      <c r="X10" s="421"/>
      <c r="Y10" s="421"/>
      <c r="Z10" s="298">
        <v>13.05</v>
      </c>
    </row>
    <row r="11" spans="1:27" ht="22.5" customHeight="1">
      <c r="A11" s="80" t="s">
        <v>103</v>
      </c>
      <c r="B11" s="80" t="s">
        <v>105</v>
      </c>
      <c r="C11" s="80" t="s">
        <v>112</v>
      </c>
      <c r="D11" s="81">
        <v>247</v>
      </c>
      <c r="E11" s="85" t="s">
        <v>113</v>
      </c>
      <c r="F11" s="421">
        <v>19</v>
      </c>
      <c r="G11" s="421"/>
      <c r="H11" s="421">
        <v>14</v>
      </c>
      <c r="I11" s="421"/>
      <c r="J11" s="421"/>
      <c r="K11" s="421"/>
      <c r="L11" s="421"/>
      <c r="M11" s="421"/>
      <c r="N11" s="421"/>
      <c r="O11" s="421"/>
      <c r="P11" s="421"/>
      <c r="Q11" s="421"/>
      <c r="R11" s="421">
        <v>5</v>
      </c>
      <c r="S11" s="421"/>
      <c r="T11" s="421"/>
      <c r="U11" s="421"/>
      <c r="V11" s="421"/>
      <c r="W11" s="421"/>
      <c r="X11" s="421"/>
      <c r="Y11" s="421"/>
      <c r="Z11" s="298"/>
      <c r="AA11" s="410"/>
    </row>
    <row r="12" spans="1:27" ht="22.5" customHeight="1">
      <c r="A12" s="80" t="s">
        <v>103</v>
      </c>
      <c r="B12" s="80" t="s">
        <v>105</v>
      </c>
      <c r="C12" s="80" t="s">
        <v>114</v>
      </c>
      <c r="D12" s="81">
        <v>247</v>
      </c>
      <c r="E12" s="85" t="s">
        <v>115</v>
      </c>
      <c r="F12" s="421">
        <v>50.5</v>
      </c>
      <c r="G12" s="421"/>
      <c r="H12" s="421"/>
      <c r="I12" s="421"/>
      <c r="J12" s="421"/>
      <c r="K12" s="421">
        <v>9</v>
      </c>
      <c r="L12" s="421"/>
      <c r="M12" s="421"/>
      <c r="N12" s="421"/>
      <c r="O12" s="421"/>
      <c r="P12" s="421"/>
      <c r="Q12" s="421"/>
      <c r="R12" s="421">
        <v>3.9</v>
      </c>
      <c r="S12" s="421"/>
      <c r="T12" s="421"/>
      <c r="U12" s="421"/>
      <c r="V12" s="421"/>
      <c r="W12" s="421">
        <v>37.6</v>
      </c>
      <c r="X12" s="421"/>
      <c r="Y12" s="421"/>
      <c r="Z12" s="298"/>
      <c r="AA12" s="410"/>
    </row>
    <row r="13" spans="1:26" ht="22.5" customHeight="1">
      <c r="A13" s="86" t="s">
        <v>103</v>
      </c>
      <c r="B13" s="86" t="s">
        <v>105</v>
      </c>
      <c r="C13" s="80">
        <v>10</v>
      </c>
      <c r="D13" s="81">
        <v>247</v>
      </c>
      <c r="E13" s="85" t="s">
        <v>116</v>
      </c>
      <c r="F13" s="421">
        <v>14</v>
      </c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>
        <v>4</v>
      </c>
      <c r="V13" s="421"/>
      <c r="W13" s="421"/>
      <c r="X13" s="421"/>
      <c r="Y13" s="421"/>
      <c r="Z13" s="298">
        <v>10</v>
      </c>
    </row>
    <row r="14" spans="1:27" ht="22.5" customHeight="1">
      <c r="A14" s="86" t="s">
        <v>103</v>
      </c>
      <c r="B14" s="86" t="s">
        <v>105</v>
      </c>
      <c r="C14" s="80">
        <v>12</v>
      </c>
      <c r="D14" s="81">
        <v>247</v>
      </c>
      <c r="E14" s="85" t="s">
        <v>117</v>
      </c>
      <c r="F14" s="421">
        <v>51.24</v>
      </c>
      <c r="G14" s="421">
        <v>7</v>
      </c>
      <c r="H14" s="421"/>
      <c r="I14" s="421"/>
      <c r="J14" s="421"/>
      <c r="K14" s="421"/>
      <c r="L14" s="421"/>
      <c r="M14" s="421">
        <v>7.65</v>
      </c>
      <c r="N14" s="421"/>
      <c r="O14" s="421"/>
      <c r="P14" s="421">
        <v>4.77</v>
      </c>
      <c r="Q14" s="421"/>
      <c r="R14" s="421">
        <v>29.42</v>
      </c>
      <c r="S14" s="421"/>
      <c r="T14" s="421"/>
      <c r="U14" s="421"/>
      <c r="V14" s="421"/>
      <c r="W14" s="421">
        <v>0.4</v>
      </c>
      <c r="X14" s="421"/>
      <c r="Y14" s="421"/>
      <c r="Z14" s="431">
        <v>2</v>
      </c>
      <c r="AA14" s="411"/>
    </row>
    <row r="15" spans="1:26" ht="22.5" customHeight="1">
      <c r="A15" s="86" t="s">
        <v>103</v>
      </c>
      <c r="B15" s="86" t="s">
        <v>105</v>
      </c>
      <c r="C15" s="80">
        <v>25</v>
      </c>
      <c r="D15" s="81">
        <v>247</v>
      </c>
      <c r="E15" s="87" t="s">
        <v>120</v>
      </c>
      <c r="F15" s="421">
        <v>12.2</v>
      </c>
      <c r="G15" s="421"/>
      <c r="H15" s="421"/>
      <c r="I15" s="421"/>
      <c r="J15" s="421"/>
      <c r="K15" s="421"/>
      <c r="L15" s="421"/>
      <c r="M15" s="421"/>
      <c r="N15" s="421"/>
      <c r="O15" s="421">
        <v>7.2</v>
      </c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298">
        <v>5</v>
      </c>
    </row>
    <row r="16" spans="1:27" ht="22.5" customHeight="1">
      <c r="A16" s="86" t="s">
        <v>103</v>
      </c>
      <c r="B16" s="86" t="s">
        <v>105</v>
      </c>
      <c r="C16" s="80">
        <v>99</v>
      </c>
      <c r="D16" s="81">
        <v>247</v>
      </c>
      <c r="E16" s="89" t="s">
        <v>127</v>
      </c>
      <c r="F16" s="421">
        <v>54.3</v>
      </c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>
        <v>45</v>
      </c>
      <c r="T16" s="421"/>
      <c r="U16" s="421"/>
      <c r="V16" s="421"/>
      <c r="W16" s="421"/>
      <c r="X16" s="421"/>
      <c r="Y16" s="421"/>
      <c r="Z16" s="298">
        <v>9.3</v>
      </c>
      <c r="AA16" s="411"/>
    </row>
    <row r="17" spans="5:21" s="411" customFormat="1" ht="42.75" customHeight="1">
      <c r="E17" s="383"/>
      <c r="F17" s="422"/>
      <c r="H17" s="416"/>
      <c r="I17" s="416"/>
      <c r="J17" s="416"/>
      <c r="K17" s="425"/>
      <c r="L17" s="425"/>
      <c r="M17" s="425"/>
      <c r="N17" s="416"/>
      <c r="O17" s="416"/>
      <c r="P17" s="416"/>
      <c r="Q17" s="425"/>
      <c r="R17" s="416"/>
      <c r="S17" s="416"/>
      <c r="T17" s="416"/>
      <c r="U17" s="416"/>
    </row>
    <row r="18" spans="6:27" s="412" customFormat="1" ht="22.5" customHeight="1">
      <c r="F18" s="423"/>
      <c r="G18" s="423"/>
      <c r="H18" s="423"/>
      <c r="S18" s="423"/>
      <c r="T18" s="423"/>
      <c r="U18" s="423"/>
      <c r="V18" s="423"/>
      <c r="W18" s="423"/>
      <c r="X18" s="423"/>
      <c r="Y18" s="423"/>
      <c r="Z18" s="423"/>
      <c r="AA18" s="423"/>
    </row>
    <row r="19" s="412" customFormat="1" ht="22.5" customHeight="1"/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D9" sqref="D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211</v>
      </c>
    </row>
    <row r="2" spans="1:20" ht="33.75" customHeight="1">
      <c r="A2" s="71" t="s">
        <v>212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4.25" customHeight="1">
      <c r="A3" s="288" t="s">
        <v>2</v>
      </c>
      <c r="S3" s="409" t="s">
        <v>78</v>
      </c>
      <c r="T3" s="409"/>
    </row>
    <row r="4" spans="1:20" ht="22.5" customHeight="1">
      <c r="A4" s="264" t="s">
        <v>97</v>
      </c>
      <c r="B4" s="264"/>
      <c r="C4" s="264"/>
      <c r="D4" s="77" t="s">
        <v>213</v>
      </c>
      <c r="E4" s="77" t="s">
        <v>150</v>
      </c>
      <c r="F4" s="76" t="s">
        <v>190</v>
      </c>
      <c r="G4" s="77" t="s">
        <v>152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 t="s">
        <v>155</v>
      </c>
      <c r="S4" s="77"/>
      <c r="T4" s="77"/>
    </row>
    <row r="5" spans="1:20" ht="14.25" customHeight="1">
      <c r="A5" s="264"/>
      <c r="B5" s="264"/>
      <c r="C5" s="264"/>
      <c r="D5" s="77"/>
      <c r="E5" s="77"/>
      <c r="F5" s="78"/>
      <c r="G5" s="77" t="s">
        <v>90</v>
      </c>
      <c r="H5" s="77" t="s">
        <v>214</v>
      </c>
      <c r="I5" s="77" t="s">
        <v>200</v>
      </c>
      <c r="J5" s="77" t="s">
        <v>201</v>
      </c>
      <c r="K5" s="77" t="s">
        <v>215</v>
      </c>
      <c r="L5" s="77" t="s">
        <v>216</v>
      </c>
      <c r="M5" s="77" t="s">
        <v>202</v>
      </c>
      <c r="N5" s="77" t="s">
        <v>217</v>
      </c>
      <c r="O5" s="77" t="s">
        <v>205</v>
      </c>
      <c r="P5" s="77" t="s">
        <v>218</v>
      </c>
      <c r="Q5" s="77" t="s">
        <v>219</v>
      </c>
      <c r="R5" s="77" t="s">
        <v>90</v>
      </c>
      <c r="S5" s="77" t="s">
        <v>220</v>
      </c>
      <c r="T5" s="77" t="s">
        <v>187</v>
      </c>
    </row>
    <row r="6" spans="1:20" ht="42.75" customHeight="1">
      <c r="A6" s="77" t="s">
        <v>100</v>
      </c>
      <c r="B6" s="77" t="s">
        <v>101</v>
      </c>
      <c r="C6" s="77" t="s">
        <v>102</v>
      </c>
      <c r="D6" s="77"/>
      <c r="E6" s="77"/>
      <c r="F6" s="7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5.75" customHeight="1">
      <c r="A7" s="80"/>
      <c r="B7" s="80"/>
      <c r="C7" s="80"/>
      <c r="D7" s="81">
        <v>247</v>
      </c>
      <c r="E7" s="85" t="s">
        <v>81</v>
      </c>
      <c r="F7" s="404">
        <v>423.93</v>
      </c>
      <c r="G7" s="405">
        <v>423.93</v>
      </c>
      <c r="H7" s="405">
        <v>54.64</v>
      </c>
      <c r="I7" s="405">
        <v>13.17</v>
      </c>
      <c r="J7" s="405">
        <v>5.92</v>
      </c>
      <c r="K7" s="405">
        <v>0</v>
      </c>
      <c r="L7" s="405">
        <v>10</v>
      </c>
      <c r="M7" s="405">
        <v>54.1</v>
      </c>
      <c r="N7" s="405">
        <v>0</v>
      </c>
      <c r="O7" s="405">
        <v>12.7</v>
      </c>
      <c r="P7" s="405">
        <v>19.23</v>
      </c>
      <c r="Q7" s="405">
        <v>254.17</v>
      </c>
      <c r="R7" s="405"/>
      <c r="S7" s="405"/>
      <c r="T7" s="405"/>
    </row>
    <row r="8" spans="1:20" ht="15.75" customHeight="1">
      <c r="A8" s="80" t="s">
        <v>103</v>
      </c>
      <c r="B8" s="80"/>
      <c r="C8" s="80"/>
      <c r="D8" s="81">
        <v>247</v>
      </c>
      <c r="E8" s="85" t="s">
        <v>104</v>
      </c>
      <c r="F8" s="404">
        <v>423.93</v>
      </c>
      <c r="G8" s="405">
        <v>423.93</v>
      </c>
      <c r="H8" s="405">
        <v>54.64</v>
      </c>
      <c r="I8" s="405">
        <v>13.17</v>
      </c>
      <c r="J8" s="405">
        <v>5.92</v>
      </c>
      <c r="K8" s="405">
        <v>0</v>
      </c>
      <c r="L8" s="405">
        <v>10</v>
      </c>
      <c r="M8" s="405">
        <v>54.1</v>
      </c>
      <c r="N8" s="405">
        <v>0</v>
      </c>
      <c r="O8" s="405">
        <v>12.7</v>
      </c>
      <c r="P8" s="405">
        <v>19.23</v>
      </c>
      <c r="Q8" s="405">
        <v>254.17</v>
      </c>
      <c r="R8" s="405"/>
      <c r="S8" s="405"/>
      <c r="T8" s="405"/>
    </row>
    <row r="9" spans="1:20" ht="15.75" customHeight="1">
      <c r="A9" s="80" t="s">
        <v>103</v>
      </c>
      <c r="B9" s="80" t="s">
        <v>105</v>
      </c>
      <c r="C9" s="80"/>
      <c r="D9" s="81">
        <v>247</v>
      </c>
      <c r="E9" s="85" t="s">
        <v>106</v>
      </c>
      <c r="F9" s="404">
        <v>423.93</v>
      </c>
      <c r="G9" s="405">
        <v>423.93</v>
      </c>
      <c r="H9" s="405">
        <v>54.64</v>
      </c>
      <c r="I9" s="405">
        <v>13.17</v>
      </c>
      <c r="J9" s="405">
        <v>5.92</v>
      </c>
      <c r="K9" s="405">
        <v>0</v>
      </c>
      <c r="L9" s="405">
        <v>10</v>
      </c>
      <c r="M9" s="405">
        <v>54.1</v>
      </c>
      <c r="N9" s="405">
        <v>0</v>
      </c>
      <c r="O9" s="405">
        <v>12.7</v>
      </c>
      <c r="P9" s="405">
        <v>19.23</v>
      </c>
      <c r="Q9" s="405">
        <v>254.17</v>
      </c>
      <c r="R9" s="405"/>
      <c r="S9" s="405"/>
      <c r="T9" s="405"/>
    </row>
    <row r="10" spans="1:20" ht="15.75" customHeight="1">
      <c r="A10" s="80" t="s">
        <v>103</v>
      </c>
      <c r="B10" s="80" t="s">
        <v>105</v>
      </c>
      <c r="C10" s="80" t="s">
        <v>110</v>
      </c>
      <c r="D10" s="81">
        <v>247</v>
      </c>
      <c r="E10" s="82" t="s">
        <v>111</v>
      </c>
      <c r="F10" s="404">
        <v>222.69000000000005</v>
      </c>
      <c r="G10" s="405">
        <v>222.69000000000005</v>
      </c>
      <c r="H10" s="405">
        <v>47.64</v>
      </c>
      <c r="I10" s="405">
        <v>8.4</v>
      </c>
      <c r="J10" s="405">
        <v>5.92</v>
      </c>
      <c r="K10" s="405"/>
      <c r="L10" s="405">
        <v>3</v>
      </c>
      <c r="M10" s="405">
        <v>15.78</v>
      </c>
      <c r="N10" s="405"/>
      <c r="O10" s="405">
        <v>8.7</v>
      </c>
      <c r="P10" s="405">
        <v>12.03</v>
      </c>
      <c r="Q10" s="405">
        <v>121.22000000000003</v>
      </c>
      <c r="R10" s="405"/>
      <c r="S10" s="405"/>
      <c r="T10" s="405"/>
    </row>
    <row r="11" spans="1:20" ht="15.75" customHeight="1">
      <c r="A11" s="80" t="s">
        <v>103</v>
      </c>
      <c r="B11" s="80" t="s">
        <v>105</v>
      </c>
      <c r="C11" s="80" t="s">
        <v>112</v>
      </c>
      <c r="D11" s="81">
        <v>247</v>
      </c>
      <c r="E11" s="85" t="s">
        <v>113</v>
      </c>
      <c r="F11" s="404">
        <v>19</v>
      </c>
      <c r="G11" s="405">
        <v>19</v>
      </c>
      <c r="H11" s="405">
        <v>0</v>
      </c>
      <c r="I11" s="405">
        <v>0</v>
      </c>
      <c r="J11" s="405">
        <v>0</v>
      </c>
      <c r="K11" s="405"/>
      <c r="L11" s="405"/>
      <c r="M11" s="405">
        <v>5</v>
      </c>
      <c r="N11" s="405"/>
      <c r="O11" s="405">
        <v>0</v>
      </c>
      <c r="P11" s="405">
        <v>0</v>
      </c>
      <c r="Q11" s="405">
        <v>14</v>
      </c>
      <c r="R11" s="405"/>
      <c r="S11" s="405"/>
      <c r="T11" s="405"/>
    </row>
    <row r="12" spans="1:20" ht="15.75" customHeight="1">
      <c r="A12" s="80" t="s">
        <v>103</v>
      </c>
      <c r="B12" s="80" t="s">
        <v>105</v>
      </c>
      <c r="C12" s="80" t="s">
        <v>114</v>
      </c>
      <c r="D12" s="81">
        <v>247</v>
      </c>
      <c r="E12" s="85" t="s">
        <v>115</v>
      </c>
      <c r="F12" s="404">
        <v>50.5</v>
      </c>
      <c r="G12" s="405">
        <v>50.5</v>
      </c>
      <c r="H12" s="405">
        <v>0</v>
      </c>
      <c r="I12" s="405">
        <v>0</v>
      </c>
      <c r="J12" s="405">
        <v>0</v>
      </c>
      <c r="K12" s="405"/>
      <c r="L12" s="405">
        <v>7</v>
      </c>
      <c r="M12" s="405">
        <v>3.9</v>
      </c>
      <c r="N12" s="405"/>
      <c r="O12" s="405">
        <v>0</v>
      </c>
      <c r="P12" s="405">
        <v>0</v>
      </c>
      <c r="Q12" s="405">
        <v>39.6</v>
      </c>
      <c r="R12" s="405"/>
      <c r="S12" s="405"/>
      <c r="T12" s="405"/>
    </row>
    <row r="13" spans="1:20" ht="15.75" customHeight="1">
      <c r="A13" s="86" t="s">
        <v>103</v>
      </c>
      <c r="B13" s="86" t="s">
        <v>105</v>
      </c>
      <c r="C13" s="80">
        <v>10</v>
      </c>
      <c r="D13" s="81">
        <v>247</v>
      </c>
      <c r="E13" s="85" t="s">
        <v>116</v>
      </c>
      <c r="F13" s="404">
        <v>14</v>
      </c>
      <c r="G13" s="405">
        <v>14</v>
      </c>
      <c r="H13" s="405">
        <v>0</v>
      </c>
      <c r="I13" s="405">
        <v>0</v>
      </c>
      <c r="J13" s="405">
        <v>0</v>
      </c>
      <c r="K13" s="405"/>
      <c r="L13" s="405"/>
      <c r="M13" s="405">
        <v>0</v>
      </c>
      <c r="O13" s="405">
        <v>4</v>
      </c>
      <c r="P13" s="405">
        <v>0</v>
      </c>
      <c r="Q13" s="405">
        <v>10</v>
      </c>
      <c r="R13" s="405"/>
      <c r="S13" s="405"/>
      <c r="T13" s="405"/>
    </row>
    <row r="14" spans="1:20" ht="15.75" customHeight="1">
      <c r="A14" s="86" t="s">
        <v>103</v>
      </c>
      <c r="B14" s="86" t="s">
        <v>105</v>
      </c>
      <c r="C14" s="80">
        <v>12</v>
      </c>
      <c r="D14" s="81">
        <v>247</v>
      </c>
      <c r="E14" s="85" t="s">
        <v>117</v>
      </c>
      <c r="F14" s="404">
        <v>51.239999999999995</v>
      </c>
      <c r="G14" s="405">
        <v>51.239999999999995</v>
      </c>
      <c r="H14" s="405">
        <v>7</v>
      </c>
      <c r="I14" s="405">
        <v>4.77</v>
      </c>
      <c r="J14" s="405">
        <v>0</v>
      </c>
      <c r="K14" s="405"/>
      <c r="L14" s="405"/>
      <c r="M14" s="405">
        <v>29.42</v>
      </c>
      <c r="N14" s="405"/>
      <c r="O14" s="405">
        <v>0</v>
      </c>
      <c r="P14" s="405">
        <v>0</v>
      </c>
      <c r="Q14" s="405">
        <v>10.049999999999997</v>
      </c>
      <c r="R14" s="405"/>
      <c r="S14" s="405"/>
      <c r="T14" s="405"/>
    </row>
    <row r="15" spans="1:20" ht="15.75" customHeight="1">
      <c r="A15" s="86" t="s">
        <v>103</v>
      </c>
      <c r="B15" s="86" t="s">
        <v>105</v>
      </c>
      <c r="C15" s="80">
        <v>25</v>
      </c>
      <c r="D15" s="81">
        <v>247</v>
      </c>
      <c r="E15" s="87" t="s">
        <v>120</v>
      </c>
      <c r="F15" s="404">
        <v>12.2</v>
      </c>
      <c r="G15" s="405">
        <v>12.2</v>
      </c>
      <c r="H15" s="405">
        <v>0</v>
      </c>
      <c r="I15" s="405">
        <v>0</v>
      </c>
      <c r="J15" s="405">
        <v>0</v>
      </c>
      <c r="K15" s="405"/>
      <c r="L15" s="405"/>
      <c r="M15" s="405">
        <v>0</v>
      </c>
      <c r="N15" s="405"/>
      <c r="O15" s="405">
        <v>0</v>
      </c>
      <c r="P15" s="405">
        <v>7.2</v>
      </c>
      <c r="Q15" s="405">
        <v>4.999999999999999</v>
      </c>
      <c r="R15" s="405"/>
      <c r="S15" s="405"/>
      <c r="T15" s="405"/>
    </row>
    <row r="16" spans="1:20" ht="15.75" customHeight="1">
      <c r="A16" s="86" t="s">
        <v>103</v>
      </c>
      <c r="B16" s="86" t="s">
        <v>105</v>
      </c>
      <c r="C16" s="80">
        <v>99</v>
      </c>
      <c r="D16" s="81">
        <v>247</v>
      </c>
      <c r="E16" s="89" t="s">
        <v>127</v>
      </c>
      <c r="F16" s="404">
        <v>54.3</v>
      </c>
      <c r="G16" s="405">
        <v>54.3</v>
      </c>
      <c r="H16" s="405">
        <v>0</v>
      </c>
      <c r="I16" s="405">
        <v>0</v>
      </c>
      <c r="J16" s="405">
        <v>0</v>
      </c>
      <c r="K16" s="405"/>
      <c r="L16" s="405"/>
      <c r="M16" s="405">
        <v>0</v>
      </c>
      <c r="N16" s="405"/>
      <c r="O16" s="405">
        <v>0</v>
      </c>
      <c r="P16" s="405">
        <v>0</v>
      </c>
      <c r="Q16" s="405">
        <v>54.3</v>
      </c>
      <c r="R16" s="405"/>
      <c r="S16" s="405"/>
      <c r="T16" s="405"/>
    </row>
    <row r="17" spans="5:6" ht="15">
      <c r="E17" s="406"/>
      <c r="F17" s="407"/>
    </row>
    <row r="18" spans="5:6" ht="15">
      <c r="E18" s="408"/>
      <c r="F18" s="408"/>
    </row>
    <row r="19" spans="5:6" ht="15">
      <c r="E19" s="408"/>
      <c r="F19" s="40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%E7%9A%93%E6%9C%88%E5%A6%82%E6%97%A5</cp:lastModifiedBy>
  <cp:lastPrinted>2020-05-20T02:39:29Z</cp:lastPrinted>
  <dcterms:created xsi:type="dcterms:W3CDTF">1996-12-17T01:32:42Z</dcterms:created>
  <dcterms:modified xsi:type="dcterms:W3CDTF">2021-01-15T09:39:15Z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2052-11.1.0.10228</vt:lpwstr>
  </property>
</Properties>
</file>