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00" tabRatio="849"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'g05一般公共预算财政拨款支出决算表'!$A$1:$G$19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<sst xmlns="http://schemas.openxmlformats.org/spreadsheetml/2006/main" count="641" uniqueCount="382">
  <si>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</si>
  <si>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</si>
  <si>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</si>
  <si>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</si>
  <si>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</si>
  <si>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</si>
  <si>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</si>
  <si>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</si>
  <si>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</si>
  <si>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</si>
  <si>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</si>
  <si>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</si>
  <si>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</si>
  <si>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</si>
  <si>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</si>
  <si>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</si>
  <si>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</si>
  <si>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</si>
  <si>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</si>
  <si>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</si>
  <si>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</si>
  <si>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</si>
  <si>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</si>
  <si>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</si>
  <si>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</si>
  <si>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</si>
  <si>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</si>
  <si>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</si>
  <si>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</si>
  <si>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</si>
  <si>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</si>
  <si>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</si>
  <si>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</si>
  <si>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</si>
  <si>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</si>
  <si>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</si>
  <si>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</si>
  <si>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</si>
  <si>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</si>
  <si>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</si>
  <si>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</si>
  <si>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</si>
  <si>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</si>
  <si>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</si>
  <si>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</si>
  <si>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</si>
  <si>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</si>
  <si>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</si>
  <si>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</si>
  <si>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</si>
  <si>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</si>
  <si>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</si>
  <si>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</si>
  <si>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</si>
  <si>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</si>
  <si>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</si>
  <si>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</si>
  <si>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</si>
  <si>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</si>
  <si>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</si>
  <si>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</si>
  <si>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</si>
  <si>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</si>
  <si>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</si>
  <si>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</si>
  <si>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</si>
  <si>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</si>
  <si>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</si>
  <si>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</si>
  <si>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</si>
  <si>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</si>
  <si>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</si>
  <si>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</si>
  <si>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</si>
  <si>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</si>
  <si>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</si>
  <si>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</si>
  <si>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</si>
  <si>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</si>
  <si>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</si>
  <si>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</si>
  <si>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</si>
  <si>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</si>
  <si>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</si>
  <si>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</si>
  <si>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</si>
  <si>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</si>
  <si>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</si>
  <si>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</si>
  <si>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</si>
  <si>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</si>
  <si>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</si>
  <si>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</si>
  <si>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</si>
  <si>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</si>
  <si>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</si>
  <si>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</si>
  <si>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</si>
  <si>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</si>
  <si>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</si>
  <si>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</si>
  <si>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</si>
  <si>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</si>
  <si>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</si>
  <si>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</si>
  <si>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</si>
  <si>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</si>
  <si>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</si>
  <si>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</si>
  <si>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</si>
  <si>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</si>
  <si>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</si>
  <si>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</si>
  <si>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</si>
  <si>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</si>
  <si>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</si>
  <si>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</si>
  <si>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</si>
  <si>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</si>
  <si>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</si>
  <si>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</si>
  <si>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30101</t>
  </si>
  <si>
    <t xml:space="preserve">  基本工资</t>
  </si>
  <si>
    <t>30201</t>
  </si>
  <si>
    <t xml:space="preserve">  办公费</t>
  </si>
  <si>
    <t>31001</t>
  </si>
  <si>
    <t>30102</t>
  </si>
  <si>
    <t xml:space="preserve">  津贴补贴</t>
  </si>
  <si>
    <t>30202</t>
  </si>
  <si>
    <t xml:space="preserve">  印刷费</t>
  </si>
  <si>
    <t>31002</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</si>
  <si>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</si>
  <si>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</si>
  <si>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</si>
  <si>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</si>
  <si>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</si>
  <si>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</si>
  <si>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</si>
  <si>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</si>
  <si>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</si>
  <si>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</si>
  <si>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</si>
  <si>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30106</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</si>
  <si>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</si>
  <si>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</si>
  <si>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</si>
  <si>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</si>
  <si>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</si>
  <si>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</si>
  <si>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</si>
  <si>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</si>
  <si>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</si>
  <si>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</si>
  <si>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</si>
  <si>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</si>
  <si>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</si>
  <si>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</si>
  <si>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</si>
  <si>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</si>
  <si>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</si>
  <si>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</si>
  <si>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</si>
  <si>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</si>
  <si>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</si>
  <si>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</si>
  <si>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</si>
  <si>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</si>
  <si>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</si>
  <si>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</si>
  <si>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</si>
  <si>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</si>
  <si>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</si>
  <si>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</si>
  <si>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</si>
  <si>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</si>
  <si>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</si>
  <si>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</si>
  <si>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</si>
  <si>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</si>
  <si>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</si>
  <si>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</si>
  <si>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</si>
  <si>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</si>
  <si>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</si>
  <si>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</si>
  <si>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</si>
  <si>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</si>
  <si>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</si>
  <si>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</si>
  <si>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</si>
  <si>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</si>
  <si>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</si>
  <si>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</si>
  <si>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</si>
  <si>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</si>
  <si>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</si>
  <si>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</si>
  <si>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</si>
  <si>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</si>
  <si>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</si>
  <si>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</si>
  <si>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</si>
  <si>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</si>
  <si>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</si>
  <si>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</si>
  <si>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</si>
  <si>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</si>
  <si>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</si>
  <si>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</si>
  <si>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</si>
  <si>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</si>
  <si>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</si>
  <si>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</si>
  <si>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</si>
  <si>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</si>
  <si>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</si>
  <si>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</si>
  <si>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</si>
  <si>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</si>
  <si>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</si>
  <si>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</si>
  <si>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</si>
  <si>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</si>
  <si>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</si>
  <si>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</si>
  <si>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</si>
  <si>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</si>
  <si>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</si>
  <si>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</si>
  <si>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</si>
  <si>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</si>
  <si>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</si>
  <si>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</si>
  <si>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</si>
  <si>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</si>
  <si>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</si>
  <si>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</si>
  <si>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</si>
  <si>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</si>
  <si>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</si>
  <si>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</si>
  <si>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</si>
  <si>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</si>
  <si>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</si>
  <si>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</si>
  <si>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</si>
  <si>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</si>
  <si>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</si>
  <si>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</si>
  <si>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</si>
  <si>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</si>
  <si>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</si>
  <si>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</si>
  <si>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</si>
  <si>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</si>
  <si>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</si>
  <si>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</si>
  <si>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</si>
  <si>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</si>
  <si>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</si>
  <si>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</si>
  <si>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</si>
  <si>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</si>
  <si>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</si>
  <si>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</si>
  <si>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</si>
  <si>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</si>
  <si>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</si>
  <si>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</si>
  <si>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</si>
  <si>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</si>
  <si>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</si>
  <si>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</si>
  <si>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</si>
  <si>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</si>
  <si>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</si>
  <si>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</si>
  <si>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</si>
  <si>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</si>
  <si>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</si>
  <si>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</si>
  <si>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</si>
  <si>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</si>
  <si>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</si>
  <si>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</si>
  <si>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</si>
  <si>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</si>
  <si>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</si>
  <si>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</si>
  <si>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十六、金融支出</t>
  </si>
  <si>
    <t>十二、农林水支出</t>
  </si>
  <si>
    <t>七、文化旅游体育与传媒支出</t>
  </si>
  <si>
    <t xml:space="preserve"> </t>
  </si>
  <si>
    <t>一般公共服务支出</t>
  </si>
  <si>
    <t>公共安全支出</t>
  </si>
  <si>
    <t>文化旅游体育与传媒支出</t>
  </si>
  <si>
    <t>农林水支出</t>
  </si>
  <si>
    <t>金融支出</t>
  </si>
  <si>
    <t>201</t>
  </si>
  <si>
    <t>204</t>
  </si>
  <si>
    <t>207</t>
  </si>
  <si>
    <t>213</t>
  </si>
  <si>
    <t>217</t>
  </si>
  <si>
    <r>
      <t>0</t>
    </r>
    <r>
      <rPr>
        <sz val="11"/>
        <color indexed="8"/>
        <rFont val="宋体"/>
        <family val="0"/>
      </rPr>
      <t>4</t>
    </r>
  </si>
  <si>
    <r>
      <t>9</t>
    </r>
    <r>
      <rPr>
        <sz val="11"/>
        <color indexed="8"/>
        <rFont val="宋体"/>
        <family val="0"/>
      </rPr>
      <t>9</t>
    </r>
  </si>
  <si>
    <t>03</t>
  </si>
  <si>
    <t>01</t>
  </si>
  <si>
    <t>05</t>
  </si>
  <si>
    <t>99</t>
  </si>
  <si>
    <t>08</t>
  </si>
  <si>
    <t>04</t>
  </si>
  <si>
    <t>201</t>
  </si>
  <si>
    <t>201</t>
  </si>
  <si>
    <t>204</t>
  </si>
  <si>
    <t>20103</t>
  </si>
  <si>
    <t>2010301</t>
  </si>
  <si>
    <t>2010303</t>
  </si>
  <si>
    <t>2010305</t>
  </si>
  <si>
    <t>2010399</t>
  </si>
  <si>
    <t>20113</t>
  </si>
  <si>
    <t>2011308</t>
  </si>
  <si>
    <t>2011399</t>
  </si>
  <si>
    <t>20499</t>
  </si>
  <si>
    <t>2049901</t>
  </si>
  <si>
    <t>20701</t>
  </si>
  <si>
    <t>2070108</t>
  </si>
  <si>
    <t>21305</t>
  </si>
  <si>
    <t>2130599</t>
  </si>
  <si>
    <t>21703</t>
  </si>
  <si>
    <t>2170399</t>
  </si>
  <si>
    <t>21704</t>
  </si>
  <si>
    <t>2170499</t>
  </si>
  <si>
    <t>无</t>
  </si>
  <si>
    <t>本年度无政府性基金预算财政拨款收入支出，空表列视</t>
  </si>
  <si>
    <t>十二、农林水支出</t>
  </si>
  <si>
    <t>其他资本性支出</t>
  </si>
  <si>
    <t xml:space="preserve">  房屋建筑物购建</t>
  </si>
  <si>
    <t xml:space="preserve">  办公设备购置</t>
  </si>
  <si>
    <t>部门：岳阳县人民政府办公室</t>
  </si>
  <si>
    <t>部门：岳阳县人民政府办公室</t>
  </si>
  <si>
    <t>部门：岳阳县人民政府办公室</t>
  </si>
  <si>
    <r>
      <t xml:space="preserve"> </t>
    </r>
    <r>
      <rPr>
        <sz val="11"/>
        <color indexed="8"/>
        <rFont val="宋体"/>
        <family val="0"/>
      </rPr>
      <t xml:space="preserve"> </t>
    </r>
    <r>
      <rPr>
        <sz val="11"/>
        <color indexed="8"/>
        <rFont val="宋体"/>
        <family val="0"/>
      </rPr>
      <t>政府办公厅（室）及相关机构事务</t>
    </r>
  </si>
  <si>
    <r>
      <t xml:space="preserve">  </t>
    </r>
    <r>
      <rPr>
        <sz val="11"/>
        <color indexed="8"/>
        <rFont val="宋体"/>
        <family val="0"/>
      </rPr>
      <t xml:space="preserve">  </t>
    </r>
    <r>
      <rPr>
        <sz val="11"/>
        <color indexed="8"/>
        <rFont val="宋体"/>
        <family val="0"/>
      </rPr>
      <t>行政运行</t>
    </r>
  </si>
  <si>
    <r>
      <t xml:space="preserve">  </t>
    </r>
    <r>
      <rPr>
        <sz val="11"/>
        <color indexed="8"/>
        <rFont val="宋体"/>
        <family val="0"/>
      </rPr>
      <t xml:space="preserve">  </t>
    </r>
    <r>
      <rPr>
        <sz val="11"/>
        <color indexed="8"/>
        <rFont val="宋体"/>
        <family val="0"/>
      </rPr>
      <t>机关服务</t>
    </r>
  </si>
  <si>
    <r>
      <t xml:space="preserve">  </t>
    </r>
    <r>
      <rPr>
        <sz val="11"/>
        <color indexed="8"/>
        <rFont val="宋体"/>
        <family val="0"/>
      </rPr>
      <t xml:space="preserve">  </t>
    </r>
    <r>
      <rPr>
        <sz val="11"/>
        <color indexed="8"/>
        <rFont val="宋体"/>
        <family val="0"/>
      </rPr>
      <t>专项业务活动</t>
    </r>
  </si>
  <si>
    <r>
      <t xml:space="preserve"> </t>
    </r>
    <r>
      <rPr>
        <sz val="11"/>
        <color indexed="8"/>
        <rFont val="宋体"/>
        <family val="0"/>
      </rPr>
      <t xml:space="preserve">  </t>
    </r>
    <r>
      <rPr>
        <sz val="11"/>
        <color indexed="8"/>
        <rFont val="宋体"/>
        <family val="0"/>
      </rPr>
      <t xml:space="preserve"> 其他政府办公厅（室）及相关机构事务支出</t>
    </r>
  </si>
  <si>
    <r>
      <t xml:space="preserve"> </t>
    </r>
    <r>
      <rPr>
        <sz val="11"/>
        <color indexed="8"/>
        <rFont val="宋体"/>
        <family val="0"/>
      </rPr>
      <t xml:space="preserve"> </t>
    </r>
    <r>
      <rPr>
        <sz val="11"/>
        <color indexed="8"/>
        <rFont val="宋体"/>
        <family val="0"/>
      </rPr>
      <t>商贸事务</t>
    </r>
  </si>
  <si>
    <r>
      <t xml:space="preserve"> </t>
    </r>
    <r>
      <rPr>
        <sz val="11"/>
        <color indexed="8"/>
        <rFont val="宋体"/>
        <family val="0"/>
      </rPr>
      <t xml:space="preserve">  </t>
    </r>
    <r>
      <rPr>
        <sz val="11"/>
        <color indexed="8"/>
        <rFont val="宋体"/>
        <family val="0"/>
      </rPr>
      <t xml:space="preserve"> 招商引资</t>
    </r>
  </si>
  <si>
    <r>
      <t xml:space="preserve"> </t>
    </r>
    <r>
      <rPr>
        <sz val="11"/>
        <color indexed="8"/>
        <rFont val="宋体"/>
        <family val="0"/>
      </rPr>
      <t xml:space="preserve">  </t>
    </r>
    <r>
      <rPr>
        <sz val="11"/>
        <color indexed="8"/>
        <rFont val="宋体"/>
        <family val="0"/>
      </rPr>
      <t xml:space="preserve"> 其他商贸事务支出</t>
    </r>
  </si>
  <si>
    <r>
      <t xml:space="preserve"> </t>
    </r>
    <r>
      <rPr>
        <sz val="11"/>
        <color indexed="8"/>
        <rFont val="宋体"/>
        <family val="0"/>
      </rPr>
      <t xml:space="preserve"> </t>
    </r>
    <r>
      <rPr>
        <sz val="11"/>
        <color indexed="8"/>
        <rFont val="宋体"/>
        <family val="0"/>
      </rPr>
      <t>其他公共安全支出</t>
    </r>
  </si>
  <si>
    <r>
      <t xml:space="preserve">  </t>
    </r>
    <r>
      <rPr>
        <sz val="11"/>
        <color indexed="8"/>
        <rFont val="宋体"/>
        <family val="0"/>
      </rPr>
      <t xml:space="preserve">  </t>
    </r>
    <r>
      <rPr>
        <sz val="11"/>
        <color indexed="8"/>
        <rFont val="宋体"/>
        <family val="0"/>
      </rPr>
      <t>其他公共安全支出</t>
    </r>
  </si>
  <si>
    <t>文化旅游体育与传媒支出</t>
  </si>
  <si>
    <r>
      <t xml:space="preserve"> </t>
    </r>
    <r>
      <rPr>
        <sz val="11"/>
        <color indexed="8"/>
        <rFont val="宋体"/>
        <family val="0"/>
      </rPr>
      <t xml:space="preserve"> </t>
    </r>
    <r>
      <rPr>
        <sz val="11"/>
        <color indexed="8"/>
        <rFont val="宋体"/>
        <family val="0"/>
      </rPr>
      <t>文化和旅游</t>
    </r>
  </si>
  <si>
    <r>
      <t xml:space="preserve">  </t>
    </r>
    <r>
      <rPr>
        <sz val="11"/>
        <color indexed="8"/>
        <rFont val="宋体"/>
        <family val="0"/>
      </rPr>
      <t xml:space="preserve">  </t>
    </r>
    <r>
      <rPr>
        <sz val="11"/>
        <color indexed="8"/>
        <rFont val="宋体"/>
        <family val="0"/>
      </rPr>
      <t>文化活动</t>
    </r>
  </si>
  <si>
    <r>
      <t xml:space="preserve"> </t>
    </r>
    <r>
      <rPr>
        <sz val="11"/>
        <color indexed="8"/>
        <rFont val="宋体"/>
        <family val="0"/>
      </rPr>
      <t xml:space="preserve"> </t>
    </r>
    <r>
      <rPr>
        <sz val="11"/>
        <color indexed="8"/>
        <rFont val="宋体"/>
        <family val="0"/>
      </rPr>
      <t>扶贫</t>
    </r>
  </si>
  <si>
    <r>
      <t xml:space="preserve">  </t>
    </r>
    <r>
      <rPr>
        <sz val="11"/>
        <color indexed="8"/>
        <rFont val="宋体"/>
        <family val="0"/>
      </rPr>
      <t xml:space="preserve">  </t>
    </r>
    <r>
      <rPr>
        <sz val="11"/>
        <color indexed="8"/>
        <rFont val="宋体"/>
        <family val="0"/>
      </rPr>
      <t>其他扶贫支出</t>
    </r>
  </si>
  <si>
    <r>
      <t xml:space="preserve"> </t>
    </r>
    <r>
      <rPr>
        <sz val="11"/>
        <color indexed="8"/>
        <rFont val="宋体"/>
        <family val="0"/>
      </rPr>
      <t xml:space="preserve"> </t>
    </r>
    <r>
      <rPr>
        <sz val="11"/>
        <color indexed="8"/>
        <rFont val="宋体"/>
        <family val="0"/>
      </rPr>
      <t>金融发展支出</t>
    </r>
  </si>
  <si>
    <r>
      <t xml:space="preserve">  </t>
    </r>
    <r>
      <rPr>
        <sz val="11"/>
        <color indexed="8"/>
        <rFont val="宋体"/>
        <family val="0"/>
      </rPr>
      <t xml:space="preserve">  </t>
    </r>
    <r>
      <rPr>
        <sz val="11"/>
        <color indexed="8"/>
        <rFont val="宋体"/>
        <family val="0"/>
      </rPr>
      <t>其他金融发展支出</t>
    </r>
  </si>
  <si>
    <r>
      <t xml:space="preserve"> </t>
    </r>
    <r>
      <rPr>
        <sz val="11"/>
        <color indexed="8"/>
        <rFont val="宋体"/>
        <family val="0"/>
      </rPr>
      <t xml:space="preserve"> </t>
    </r>
    <r>
      <rPr>
        <sz val="11"/>
        <color indexed="8"/>
        <rFont val="宋体"/>
        <family val="0"/>
      </rPr>
      <t>金融调控支出</t>
    </r>
  </si>
  <si>
    <r>
      <t xml:space="preserve">  </t>
    </r>
    <r>
      <rPr>
        <sz val="11"/>
        <color indexed="8"/>
        <rFont val="宋体"/>
        <family val="0"/>
      </rPr>
      <t xml:space="preserve">  </t>
    </r>
    <r>
      <rPr>
        <sz val="11"/>
        <color indexed="8"/>
        <rFont val="宋体"/>
        <family val="0"/>
      </rPr>
      <t>其他金融调控支出</t>
    </r>
  </si>
  <si>
    <r>
      <t xml:space="preserve"> </t>
    </r>
    <r>
      <rPr>
        <sz val="11"/>
        <color indexed="8"/>
        <rFont val="宋体"/>
        <family val="0"/>
      </rPr>
      <t xml:space="preserve">  </t>
    </r>
    <r>
      <rPr>
        <sz val="11"/>
        <color indexed="8"/>
        <rFont val="宋体"/>
        <family val="0"/>
      </rPr>
      <t xml:space="preserve"> 行政运行</t>
    </r>
  </si>
  <si>
    <r>
      <t xml:space="preserve"> </t>
    </r>
    <r>
      <rPr>
        <sz val="11"/>
        <color indexed="8"/>
        <rFont val="宋体"/>
        <family val="0"/>
      </rPr>
      <t xml:space="preserve">  </t>
    </r>
    <r>
      <rPr>
        <sz val="11"/>
        <color indexed="8"/>
        <rFont val="宋体"/>
        <family val="0"/>
      </rPr>
      <t xml:space="preserve"> 机关服务</t>
    </r>
  </si>
  <si>
    <r>
      <t xml:space="preserve"> </t>
    </r>
    <r>
      <rPr>
        <sz val="11"/>
        <color indexed="8"/>
        <rFont val="宋体"/>
        <family val="0"/>
      </rPr>
      <t xml:space="preserve">  </t>
    </r>
    <r>
      <rPr>
        <sz val="11"/>
        <color indexed="8"/>
        <rFont val="宋体"/>
        <family val="0"/>
      </rPr>
      <t xml:space="preserve"> 专项业务活动</t>
    </r>
  </si>
  <si>
    <r>
      <t xml:space="preserve">  </t>
    </r>
    <r>
      <rPr>
        <sz val="11"/>
        <color indexed="8"/>
        <rFont val="宋体"/>
        <family val="0"/>
      </rPr>
      <t xml:space="preserve">  </t>
    </r>
    <r>
      <rPr>
        <sz val="11"/>
        <color indexed="8"/>
        <rFont val="宋体"/>
        <family val="0"/>
      </rPr>
      <t>招商引资</t>
    </r>
  </si>
  <si>
    <r>
      <t xml:space="preserve">  </t>
    </r>
    <r>
      <rPr>
        <sz val="11"/>
        <color indexed="8"/>
        <rFont val="宋体"/>
        <family val="0"/>
      </rPr>
      <t xml:space="preserve">  </t>
    </r>
    <r>
      <rPr>
        <sz val="11"/>
        <color indexed="8"/>
        <rFont val="宋体"/>
        <family val="0"/>
      </rPr>
      <t>其他商贸事务支出</t>
    </r>
  </si>
  <si>
    <r>
      <t xml:space="preserve"> </t>
    </r>
    <r>
      <rPr>
        <sz val="11"/>
        <color indexed="8"/>
        <rFont val="宋体"/>
        <family val="0"/>
      </rPr>
      <t xml:space="preserve">  </t>
    </r>
    <r>
      <rPr>
        <sz val="11"/>
        <color indexed="8"/>
        <rFont val="宋体"/>
        <family val="0"/>
      </rPr>
      <t xml:space="preserve"> 其他金融调控支出</t>
    </r>
  </si>
  <si>
    <r>
      <t xml:space="preserve">  </t>
    </r>
    <r>
      <rPr>
        <sz val="11"/>
        <color indexed="8"/>
        <rFont val="宋体"/>
        <family val="0"/>
      </rPr>
      <t xml:space="preserve">  </t>
    </r>
    <r>
      <rPr>
        <sz val="11"/>
        <color indexed="8"/>
        <rFont val="宋体"/>
        <family val="0"/>
      </rPr>
      <t>其他政府办公厅（室）及相关机构事务支出</t>
    </r>
  </si>
  <si>
    <r>
      <t xml:space="preserve"> </t>
    </r>
    <r>
      <rPr>
        <sz val="11"/>
        <color indexed="8"/>
        <rFont val="宋体"/>
        <family val="0"/>
      </rPr>
      <t xml:space="preserve">  </t>
    </r>
    <r>
      <rPr>
        <sz val="11"/>
        <color indexed="8"/>
        <rFont val="宋体"/>
        <family val="0"/>
      </rPr>
      <t xml:space="preserve"> 招商引资</t>
    </r>
  </si>
  <si>
    <t xml:space="preserve">  伙食补助费</t>
  </si>
  <si>
    <t xml:space="preserve">  职业年金缴费</t>
  </si>
  <si>
    <t xml:space="preserve">  其他对个人和家庭的补助支出</t>
  </si>
  <si>
    <t xml:space="preserve">  基础设施建设</t>
  </si>
  <si>
    <r>
      <t xml:space="preserve"> </t>
    </r>
    <r>
      <rPr>
        <sz val="11"/>
        <color indexed="8"/>
        <rFont val="宋体"/>
        <family val="0"/>
      </rPr>
      <t xml:space="preserve">  </t>
    </r>
    <r>
      <rPr>
        <sz val="11"/>
        <color indexed="8"/>
        <rFont val="宋体"/>
        <family val="0"/>
      </rPr>
      <t xml:space="preserve"> 其他商贸事务支出</t>
    </r>
  </si>
  <si>
    <t xml:space="preserve">  政府办公厅（室）及相关机构事务</t>
  </si>
  <si>
    <t xml:space="preserve">  商贸事务</t>
  </si>
  <si>
    <t xml:space="preserve">  政府办公厅（室）及相关机构事务</t>
  </si>
  <si>
    <t xml:space="preserve">  商贸事务</t>
  </si>
  <si>
    <t xml:space="preserve">  其他公共安全支出</t>
  </si>
  <si>
    <t xml:space="preserve">  文化和旅游</t>
  </si>
  <si>
    <t xml:space="preserve">  扶贫</t>
  </si>
  <si>
    <t xml:space="preserve">  金融发展支出</t>
  </si>
  <si>
    <t xml:space="preserve">  金融调控支出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</si>
</sst>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
    <numFmt numFmtId="183" formatCode="0.00000"/>
    <numFmt numFmtId="184" formatCode="0.0000"/>
    <numFmt numFmtId="185" formatCode="0.000"/>
    <numFmt numFmtId="186" formatCode="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b/>
      <sz val="11"/>
      <color indexed="8"/>
      <name val="宋体"/>
      <family val="0"/>
    </font>
    <font>
      <b/>
      <sz val="10"/>
      <color indexed="8"/>
      <name val="Arial"/>
      <family val="2"/>
    </font>
    <font>
      <b/>
      <sz val="12"/>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indexed="8"/>
      <name val="Calibri"/>
      <family val="0"/>
    </font>
    <font>
      <b/>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medium">
        <color indexed="8"/>
      </right>
      <top style="thin"/>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3"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9" fillId="0" borderId="0">
      <alignment/>
      <protection/>
    </xf>
    <xf numFmtId="0" fontId="53" fillId="0" borderId="0" applyNumberFormat="0" applyFill="0" applyBorder="0" applyAlignment="0" applyProtection="0"/>
    <xf numFmtId="0" fontId="1" fillId="34" borderId="9" applyNumberFormat="0" applyFont="0" applyAlignment="0" applyProtection="0"/>
  </cellStyleXfs>
  <cellXfs count="311">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4" fontId="0" fillId="0" borderId="10"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12"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1"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176" fontId="0" fillId="35" borderId="26"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wrapText="1"/>
    </xf>
    <xf numFmtId="4" fontId="1" fillId="0" borderId="28" xfId="54" applyNumberFormat="1" applyFont="1" applyBorder="1" applyAlignment="1">
      <alignment horizontal="right" vertical="center" shrinkToFit="1"/>
      <protection/>
    </xf>
    <xf numFmtId="49" fontId="1" fillId="0" borderId="10" xfId="54" applyNumberFormat="1" applyFont="1" applyBorder="1" applyAlignment="1">
      <alignment horizontal="left" vertical="center" shrinkToFit="1"/>
      <protection/>
    </xf>
    <xf numFmtId="49" fontId="1" fillId="0" borderId="10" xfId="54" applyNumberFormat="1" applyFont="1" applyBorder="1" applyAlignment="1">
      <alignment horizontal="left" vertical="center" shrinkToFit="1"/>
      <protection/>
    </xf>
    <xf numFmtId="0" fontId="1" fillId="0" borderId="10" xfId="54" applyNumberFormat="1" applyFont="1" applyBorder="1" applyAlignment="1">
      <alignment horizontal="left" vertical="center" shrinkToFit="1"/>
      <protection/>
    </xf>
    <xf numFmtId="49" fontId="1" fillId="0" borderId="10" xfId="54" applyNumberFormat="1" applyFont="1" applyBorder="1" applyAlignment="1">
      <alignment vertical="center" shrinkToFit="1"/>
      <protection/>
    </xf>
    <xf numFmtId="4" fontId="1" fillId="0" borderId="24" xfId="54" applyNumberFormat="1" applyFont="1" applyBorder="1" applyAlignment="1">
      <alignment horizontal="right" vertical="center" shrinkToFit="1"/>
      <protection/>
    </xf>
    <xf numFmtId="4" fontId="0" fillId="0" borderId="10" xfId="57" applyNumberFormat="1" applyFont="1" applyFill="1" applyBorder="1" applyAlignment="1">
      <alignment horizontal="center" vertical="center" wrapText="1"/>
      <protection/>
    </xf>
    <xf numFmtId="0" fontId="6" fillId="0" borderId="10" xfId="54" applyFont="1" applyFill="1" applyBorder="1" applyAlignment="1">
      <alignment horizontal="left" vertical="center" shrinkToFit="1"/>
      <protection/>
    </xf>
    <xf numFmtId="0" fontId="6" fillId="35" borderId="0" xfId="55" applyFont="1" applyFill="1" applyAlignment="1">
      <alignment horizontal="left" vertical="center"/>
      <protection/>
    </xf>
    <xf numFmtId="0" fontId="0" fillId="35" borderId="0" xfId="0" applyFont="1" applyFill="1" applyAlignment="1">
      <alignment horizontal="right" vertical="center"/>
    </xf>
    <xf numFmtId="0" fontId="6" fillId="0" borderId="0" xfId="54" applyFont="1" applyAlignment="1">
      <alignment vertical="center"/>
      <protection/>
    </xf>
    <xf numFmtId="43" fontId="14" fillId="0" borderId="12" xfId="74" applyFont="1" applyFill="1" applyBorder="1" applyAlignment="1">
      <alignment horizontal="right" vertical="center"/>
    </xf>
    <xf numFmtId="43" fontId="14" fillId="0" borderId="10" xfId="74" applyFont="1" applyFill="1" applyBorder="1" applyAlignment="1">
      <alignment horizontal="right" vertical="center"/>
    </xf>
    <xf numFmtId="43" fontId="14" fillId="0" borderId="24" xfId="74" applyFont="1" applyFill="1" applyBorder="1" applyAlignment="1" quotePrefix="1">
      <alignment vertical="center"/>
    </xf>
    <xf numFmtId="0" fontId="1" fillId="0" borderId="10" xfId="54" applyFont="1" applyBorder="1" applyAlignment="1">
      <alignment horizontal="left" vertical="center" shrinkToFit="1"/>
      <protection/>
    </xf>
    <xf numFmtId="0" fontId="1" fillId="0" borderId="28" xfId="54" applyFont="1" applyBorder="1" applyAlignment="1">
      <alignment horizontal="left" vertical="center" shrinkToFit="1"/>
      <protection/>
    </xf>
    <xf numFmtId="0" fontId="1" fillId="0" borderId="29" xfId="54" applyFont="1" applyBorder="1" applyAlignment="1">
      <alignment horizontal="left" vertical="center" shrinkToFit="1"/>
      <protection/>
    </xf>
    <xf numFmtId="43" fontId="1" fillId="0" borderId="28" xfId="54" applyNumberFormat="1" applyFont="1" applyBorder="1" applyAlignment="1">
      <alignment horizontal="right" vertical="center" shrinkToFit="1"/>
      <protection/>
    </xf>
    <xf numFmtId="0" fontId="6" fillId="0" borderId="10" xfId="54" applyFont="1" applyFill="1" applyBorder="1" applyAlignment="1">
      <alignment horizontal="left" vertical="center" shrinkToFit="1"/>
      <protection/>
    </xf>
    <xf numFmtId="177" fontId="54" fillId="0" borderId="11" xfId="54" applyNumberFormat="1" applyFont="1" applyFill="1" applyBorder="1" applyAlignment="1">
      <alignment horizontal="right" vertical="center" shrinkToFit="1"/>
      <protection/>
    </xf>
    <xf numFmtId="43" fontId="3" fillId="0" borderId="0" xfId="55" applyNumberFormat="1" applyFont="1" applyBorder="1" applyAlignment="1">
      <alignment horizontal="right" vertical="center"/>
      <protection/>
    </xf>
    <xf numFmtId="43" fontId="3" fillId="0" borderId="0" xfId="55" applyNumberFormat="1" applyFont="1" applyAlignment="1">
      <alignment horizontal="right" vertical="center"/>
      <protection/>
    </xf>
    <xf numFmtId="2" fontId="3" fillId="0" borderId="0" xfId="55" applyNumberFormat="1" applyFont="1" applyAlignment="1">
      <alignment horizontal="right" vertical="center"/>
      <protection/>
    </xf>
    <xf numFmtId="43" fontId="13" fillId="0" borderId="11" xfId="74" applyNumberFormat="1" applyFont="1" applyFill="1" applyBorder="1" applyAlignment="1">
      <alignment horizontal="right" vertical="center"/>
    </xf>
    <xf numFmtId="43" fontId="13" fillId="0" borderId="11" xfId="55" applyNumberFormat="1" applyFont="1" applyFill="1" applyBorder="1" applyAlignment="1">
      <alignment horizontal="right" vertical="center"/>
      <protection/>
    </xf>
    <xf numFmtId="43" fontId="13" fillId="0" borderId="18" xfId="55" applyNumberFormat="1" applyFont="1" applyFill="1" applyBorder="1" applyAlignment="1">
      <alignment horizontal="center" vertical="center"/>
      <protection/>
    </xf>
    <xf numFmtId="43" fontId="14" fillId="0" borderId="18" xfId="74" applyNumberFormat="1" applyFont="1" applyFill="1" applyBorder="1" applyAlignment="1" quotePrefix="1">
      <alignment vertical="center"/>
    </xf>
    <xf numFmtId="43" fontId="13" fillId="0" borderId="18" xfId="55" applyNumberFormat="1" applyFont="1" applyFill="1" applyBorder="1" applyAlignment="1" quotePrefix="1">
      <alignment vertical="center"/>
      <protection/>
    </xf>
    <xf numFmtId="43" fontId="13" fillId="0" borderId="18" xfId="74" applyNumberFormat="1" applyFont="1" applyFill="1" applyBorder="1" applyAlignment="1" quotePrefix="1">
      <alignment vertical="center"/>
    </xf>
    <xf numFmtId="43" fontId="0" fillId="0" borderId="0" xfId="0" applyNumberFormat="1" applyBorder="1" applyAlignment="1">
      <alignment horizontal="right" vertical="center"/>
    </xf>
    <xf numFmtId="43" fontId="1" fillId="0" borderId="29" xfId="54" applyNumberFormat="1" applyFont="1" applyBorder="1" applyAlignment="1">
      <alignment horizontal="right" vertical="center" shrinkToFit="1"/>
      <protection/>
    </xf>
    <xf numFmtId="43" fontId="0" fillId="0" borderId="0" xfId="55" applyNumberFormat="1" applyBorder="1" applyAlignment="1">
      <alignment horizontal="right" vertical="center"/>
      <protection/>
    </xf>
    <xf numFmtId="43" fontId="5" fillId="0" borderId="0" xfId="55" applyNumberFormat="1" applyFont="1" applyBorder="1" applyAlignment="1">
      <alignment horizontal="right" vertical="center"/>
      <protection/>
    </xf>
    <xf numFmtId="43" fontId="0" fillId="0" borderId="0" xfId="57" applyNumberFormat="1" applyFont="1" applyAlignment="1">
      <alignment horizontal="center" vertical="center" wrapText="1"/>
      <protection/>
    </xf>
    <xf numFmtId="43" fontId="1" fillId="0" borderId="30" xfId="54" applyNumberFormat="1" applyFont="1" applyBorder="1" applyAlignment="1">
      <alignment horizontal="right" vertical="center" shrinkToFit="1"/>
      <protection/>
    </xf>
    <xf numFmtId="43" fontId="1" fillId="0" borderId="31" xfId="54" applyNumberFormat="1" applyFont="1" applyBorder="1" applyAlignment="1">
      <alignment horizontal="right" vertical="center" shrinkToFit="1"/>
      <protection/>
    </xf>
    <xf numFmtId="43" fontId="1" fillId="0" borderId="32" xfId="54" applyNumberFormat="1" applyFont="1" applyBorder="1" applyAlignment="1">
      <alignment horizontal="right" vertical="center" shrinkToFit="1"/>
      <protection/>
    </xf>
    <xf numFmtId="49" fontId="18" fillId="0" borderId="10" xfId="54" applyNumberFormat="1" applyFont="1" applyBorder="1" applyAlignment="1">
      <alignment horizontal="left" vertical="center" shrinkToFit="1"/>
      <protection/>
    </xf>
    <xf numFmtId="0" fontId="18" fillId="0" borderId="10" xfId="54" applyFont="1" applyBorder="1" applyAlignment="1">
      <alignment horizontal="left" vertical="center" shrinkToFit="1"/>
      <protection/>
    </xf>
    <xf numFmtId="0" fontId="20" fillId="0" borderId="0" xfId="0" applyFont="1" applyBorder="1" applyAlignment="1">
      <alignment horizontal="right" vertical="center"/>
    </xf>
    <xf numFmtId="0" fontId="20" fillId="0" borderId="0" xfId="0" applyFont="1" applyAlignment="1">
      <alignment horizontal="right" vertical="center"/>
    </xf>
    <xf numFmtId="0" fontId="18" fillId="0" borderId="10" xfId="54" applyNumberFormat="1" applyFont="1" applyBorder="1" applyAlignment="1">
      <alignment horizontal="left" vertical="center" shrinkToFit="1"/>
      <protection/>
    </xf>
    <xf numFmtId="177" fontId="0" fillId="0" borderId="0" xfId="57" applyNumberFormat="1" applyAlignment="1">
      <alignment vertical="center" wrapText="1"/>
      <protection/>
    </xf>
    <xf numFmtId="10" fontId="0" fillId="0" borderId="0" xfId="33" applyNumberFormat="1" applyFont="1" applyAlignment="1">
      <alignment vertical="center" wrapText="1"/>
    </xf>
    <xf numFmtId="177" fontId="55" fillId="0" borderId="11" xfId="54" applyNumberFormat="1" applyFont="1" applyFill="1" applyBorder="1" applyAlignment="1">
      <alignment horizontal="right" vertical="center" shrinkToFit="1"/>
      <protection/>
    </xf>
    <xf numFmtId="43" fontId="15" fillId="0" borderId="10" xfId="54" applyNumberFormat="1" applyFont="1" applyFill="1" applyBorder="1" applyAlignment="1">
      <alignment horizontal="right" vertical="center" shrinkToFit="1"/>
      <protection/>
    </xf>
    <xf numFmtId="43" fontId="21" fillId="0" borderId="28" xfId="54" applyNumberFormat="1" applyFont="1" applyBorder="1" applyAlignment="1">
      <alignment horizontal="right" vertical="center" shrinkToFit="1"/>
      <protection/>
    </xf>
    <xf numFmtId="43" fontId="6" fillId="0" borderId="28" xfId="54" applyNumberFormat="1" applyFont="1" applyBorder="1" applyAlignment="1">
      <alignment horizontal="right" vertical="center" shrinkToFit="1"/>
      <protection/>
    </xf>
    <xf numFmtId="43" fontId="1" fillId="0" borderId="28" xfId="74" applyFont="1" applyBorder="1" applyAlignment="1">
      <alignment horizontal="right" vertical="center" shrinkToFit="1"/>
    </xf>
    <xf numFmtId="43" fontId="15" fillId="0" borderId="10" xfId="74" applyFont="1" applyFill="1" applyBorder="1" applyAlignment="1">
      <alignment horizontal="right" vertical="center" shrinkToFit="1"/>
    </xf>
    <xf numFmtId="43" fontId="21" fillId="0" borderId="28" xfId="74" applyFont="1" applyBorder="1" applyAlignment="1">
      <alignment horizontal="right" vertical="center" shrinkToFit="1"/>
    </xf>
    <xf numFmtId="43" fontId="6" fillId="0" borderId="28" xfId="74" applyFont="1" applyBorder="1" applyAlignment="1">
      <alignment horizontal="right" vertical="center" shrinkToFit="1"/>
    </xf>
    <xf numFmtId="43" fontId="19" fillId="0" borderId="12" xfId="74" applyFont="1" applyFill="1" applyBorder="1" applyAlignment="1">
      <alignment horizontal="right" vertical="center" shrinkToFit="1"/>
    </xf>
    <xf numFmtId="43" fontId="19" fillId="0" borderId="14" xfId="74" applyFont="1" applyFill="1" applyBorder="1" applyAlignment="1">
      <alignment horizontal="right" vertical="center" shrinkToFit="1"/>
    </xf>
    <xf numFmtId="0" fontId="18" fillId="0" borderId="28" xfId="54" applyFont="1" applyBorder="1" applyAlignment="1">
      <alignment horizontal="left" vertical="center" shrinkToFit="1"/>
      <protection/>
    </xf>
    <xf numFmtId="43" fontId="18" fillId="0" borderId="28" xfId="54" applyNumberFormat="1" applyFont="1" applyBorder="1" applyAlignment="1">
      <alignment horizontal="right" vertical="center" shrinkToFit="1"/>
      <protection/>
    </xf>
    <xf numFmtId="43" fontId="18" fillId="0" borderId="31" xfId="54" applyNumberFormat="1" applyFont="1" applyBorder="1" applyAlignment="1">
      <alignment horizontal="right" vertical="center" shrinkToFit="1"/>
      <protection/>
    </xf>
    <xf numFmtId="43" fontId="20" fillId="0" borderId="0" xfId="57" applyNumberFormat="1" applyFont="1" applyAlignment="1">
      <alignment horizontal="center" vertical="center" wrapText="1"/>
      <protection/>
    </xf>
    <xf numFmtId="0" fontId="20" fillId="0" borderId="0" xfId="57" applyFont="1" applyAlignment="1">
      <alignment vertical="center" wrapText="1"/>
      <protection/>
    </xf>
    <xf numFmtId="43" fontId="13" fillId="0" borderId="10" xfId="74" applyFont="1" applyFill="1" applyBorder="1" applyAlignment="1">
      <alignment horizontal="right" vertical="center"/>
    </xf>
    <xf numFmtId="43" fontId="13" fillId="0" borderId="10" xfId="74" applyFont="1" applyFill="1" applyBorder="1" applyAlignment="1">
      <alignment horizontal="left" vertical="center"/>
    </xf>
    <xf numFmtId="43" fontId="14" fillId="0" borderId="10" xfId="74" applyFont="1" applyFill="1" applyBorder="1" applyAlignment="1">
      <alignment horizontal="right" vertical="center"/>
    </xf>
    <xf numFmtId="43" fontId="13" fillId="0" borderId="20" xfId="74" applyFont="1" applyFill="1" applyBorder="1" applyAlignment="1">
      <alignment horizontal="right" vertical="center"/>
    </xf>
    <xf numFmtId="43" fontId="14" fillId="0" borderId="12" xfId="74" applyFont="1" applyFill="1" applyBorder="1" applyAlignment="1">
      <alignment horizontal="right" vertical="center"/>
    </xf>
    <xf numFmtId="43" fontId="0" fillId="0" borderId="10" xfId="74" applyFont="1" applyFill="1" applyBorder="1" applyAlignment="1">
      <alignment horizontal="right" vertical="center"/>
    </xf>
    <xf numFmtId="43" fontId="0" fillId="0" borderId="11" xfId="74" applyFont="1" applyFill="1" applyBorder="1" applyAlignment="1">
      <alignment horizontal="right" vertical="center"/>
    </xf>
    <xf numFmtId="43" fontId="1" fillId="0" borderId="29" xfId="74" applyFont="1" applyBorder="1" applyAlignment="1">
      <alignment horizontal="right" vertical="center" shrinkToFit="1"/>
    </xf>
    <xf numFmtId="43" fontId="18" fillId="0" borderId="28" xfId="74" applyFont="1" applyBorder="1" applyAlignment="1">
      <alignment horizontal="right" vertical="center" shrinkToFit="1"/>
    </xf>
    <xf numFmtId="43" fontId="20" fillId="0" borderId="10" xfId="74" applyFont="1" applyFill="1" applyBorder="1" applyAlignment="1">
      <alignment horizontal="right" vertical="center"/>
    </xf>
    <xf numFmtId="43" fontId="20" fillId="0" borderId="11" xfId="74" applyFont="1" applyFill="1" applyBorder="1" applyAlignment="1">
      <alignment horizontal="right" vertical="center"/>
    </xf>
    <xf numFmtId="43" fontId="20" fillId="0" borderId="0" xfId="0" applyNumberFormat="1" applyFont="1" applyBorder="1" applyAlignment="1">
      <alignment horizontal="right" vertical="center"/>
    </xf>
    <xf numFmtId="0" fontId="20" fillId="0" borderId="0" xfId="0" applyFont="1" applyAlignment="1">
      <alignment horizontal="right" vertical="center"/>
    </xf>
    <xf numFmtId="43" fontId="1" fillId="0" borderId="10" xfId="74" applyFont="1" applyBorder="1" applyAlignment="1">
      <alignment horizontal="right" vertical="center" shrinkToFit="1"/>
    </xf>
    <xf numFmtId="43" fontId="13" fillId="0" borderId="10" xfId="74" applyFont="1" applyFill="1" applyBorder="1" applyAlignment="1">
      <alignment horizontal="right" vertical="center"/>
    </xf>
    <xf numFmtId="43" fontId="13" fillId="35" borderId="11" xfId="74" applyFont="1" applyFill="1" applyBorder="1" applyAlignment="1">
      <alignment horizontal="center" vertical="center"/>
    </xf>
    <xf numFmtId="43" fontId="18" fillId="0" borderId="10" xfId="74" applyFont="1" applyBorder="1" applyAlignment="1">
      <alignment horizontal="right" vertical="center" shrinkToFit="1"/>
    </xf>
    <xf numFmtId="43" fontId="14" fillId="35" borderId="11" xfId="74" applyFont="1" applyFill="1" applyBorder="1" applyAlignment="1">
      <alignment horizontal="center" vertical="center"/>
    </xf>
    <xf numFmtId="43" fontId="13" fillId="0" borderId="10" xfId="74" applyFont="1" applyBorder="1" applyAlignment="1">
      <alignment horizontal="right" vertical="center"/>
    </xf>
    <xf numFmtId="43" fontId="14" fillId="0" borderId="10" xfId="74" applyFont="1" applyBorder="1" applyAlignment="1">
      <alignment horizontal="right" vertical="center"/>
    </xf>
    <xf numFmtId="0" fontId="12" fillId="0" borderId="0" xfId="55" applyFont="1" applyFill="1" applyAlignment="1">
      <alignment horizontal="center" vertical="center"/>
      <protection/>
    </xf>
    <xf numFmtId="176" fontId="0" fillId="35" borderId="33" xfId="55" applyNumberFormat="1" applyFont="1" applyFill="1" applyBorder="1" applyAlignment="1" quotePrefix="1">
      <alignment horizontal="center" vertical="center"/>
      <protection/>
    </xf>
    <xf numFmtId="176" fontId="0" fillId="35" borderId="34" xfId="55" applyNumberFormat="1" applyFont="1" applyFill="1" applyBorder="1" applyAlignment="1" quotePrefix="1">
      <alignment horizontal="center" vertical="center"/>
      <protection/>
    </xf>
    <xf numFmtId="176" fontId="0" fillId="35" borderId="35" xfId="55" applyNumberFormat="1" applyFont="1" applyFill="1" applyBorder="1" applyAlignment="1" quotePrefix="1">
      <alignment horizontal="center" vertical="center"/>
      <protection/>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0" fontId="12" fillId="0" borderId="0" xfId="0" applyFont="1" applyFill="1" applyAlignment="1">
      <alignment horizontal="center"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6"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xf>
    <xf numFmtId="176" fontId="0" fillId="35" borderId="46"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45" xfId="0" applyNumberFormat="1" applyFill="1" applyBorder="1" applyAlignment="1" quotePrefix="1">
      <alignment horizontal="center" vertical="center"/>
    </xf>
    <xf numFmtId="49" fontId="0" fillId="35" borderId="46" xfId="0" applyNumberFormat="1" applyFill="1" applyBorder="1" applyAlignment="1" quotePrefix="1">
      <alignment horizontal="center" vertical="center"/>
    </xf>
    <xf numFmtId="49" fontId="0" fillId="35" borderId="47"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xf>
    <xf numFmtId="0" fontId="18" fillId="0" borderId="49" xfId="54" applyFont="1" applyBorder="1" applyAlignment="1">
      <alignment horizontal="left" vertical="center" shrinkToFit="1"/>
      <protection/>
    </xf>
    <xf numFmtId="0" fontId="18" fillId="0" borderId="28" xfId="54" applyFont="1" applyBorder="1" applyAlignment="1">
      <alignment horizontal="left" vertical="center" shrinkToFit="1"/>
      <protection/>
    </xf>
    <xf numFmtId="176" fontId="0" fillId="35" borderId="40" xfId="0" applyNumberFormat="1" applyFont="1" applyFill="1" applyBorder="1" applyAlignment="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0" fontId="1" fillId="0" borderId="49" xfId="54" applyFont="1" applyBorder="1" applyAlignment="1">
      <alignment horizontal="left" vertical="center" shrinkToFit="1"/>
      <protection/>
    </xf>
    <xf numFmtId="0" fontId="1" fillId="0" borderId="28" xfId="54" applyFont="1" applyBorder="1" applyAlignment="1">
      <alignment horizontal="left" vertical="center" shrinkToFit="1"/>
      <protection/>
    </xf>
    <xf numFmtId="176" fontId="0" fillId="35" borderId="50" xfId="55" applyNumberFormat="1" applyFont="1" applyFill="1" applyBorder="1" applyAlignment="1" quotePrefix="1">
      <alignment horizontal="center" vertical="center"/>
      <protection/>
    </xf>
    <xf numFmtId="0" fontId="0" fillId="0" borderId="36" xfId="55" applyFont="1" applyBorder="1" applyAlignment="1">
      <alignment horizontal="left" vertical="center" wrapText="1"/>
      <protection/>
    </xf>
    <xf numFmtId="0" fontId="0" fillId="0" borderId="0" xfId="55" applyFont="1" applyBorder="1" applyAlignment="1">
      <alignment horizontal="left" vertical="center"/>
      <protection/>
    </xf>
    <xf numFmtId="4" fontId="1" fillId="0" borderId="51" xfId="54" applyNumberFormat="1" applyFont="1" applyBorder="1" applyAlignment="1">
      <alignment horizontal="left" vertical="center" shrinkToFit="1"/>
      <protection/>
    </xf>
    <xf numFmtId="4" fontId="1" fillId="0" borderId="52" xfId="54" applyNumberFormat="1" applyFont="1" applyBorder="1" applyAlignment="1">
      <alignment horizontal="left" vertical="center" shrinkToFi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56"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6" fillId="0" borderId="10" xfId="54" applyFont="1" applyFill="1" applyBorder="1" applyAlignment="1">
      <alignment horizontal="center" vertical="center" wrapText="1" shrinkToFit="1"/>
      <protection/>
    </xf>
    <xf numFmtId="0" fontId="6" fillId="0" borderId="57"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17" fillId="0" borderId="0" xfId="54" applyFont="1" applyAlignment="1">
      <alignment horizontal="left" vertical="center"/>
      <protection/>
    </xf>
    <xf numFmtId="0" fontId="12" fillId="0" borderId="0" xfId="54" applyFont="1" applyAlignment="1">
      <alignment horizontal="center" vertical="center"/>
      <protection/>
    </xf>
    <xf numFmtId="0" fontId="6" fillId="0" borderId="33" xfId="54" applyFont="1" applyFill="1" applyBorder="1" applyAlignment="1">
      <alignment horizontal="center" vertical="center" shrinkToFit="1"/>
      <protection/>
    </xf>
    <xf numFmtId="0" fontId="6" fillId="0" borderId="34" xfId="54" applyFont="1" applyFill="1" applyBorder="1" applyAlignment="1">
      <alignment horizontal="center" vertical="center" shrinkToFit="1"/>
      <protection/>
    </xf>
    <xf numFmtId="0" fontId="6" fillId="0" borderId="35"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1" xfId="54" applyFont="1" applyFill="1" applyBorder="1" applyAlignment="1">
      <alignment horizontal="center" vertical="center" wrapText="1" shrinkToFit="1"/>
      <protection/>
    </xf>
    <xf numFmtId="0" fontId="13" fillId="0" borderId="54"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58" xfId="57" applyFont="1" applyFill="1" applyBorder="1" applyAlignment="1">
      <alignment horizontal="center" vertical="center" wrapText="1"/>
      <protection/>
    </xf>
    <xf numFmtId="0" fontId="13" fillId="0" borderId="39"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59"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60" xfId="57" applyFont="1" applyFill="1" applyBorder="1" applyAlignment="1">
      <alignment horizontal="center" vertical="center" wrapText="1"/>
      <protection/>
    </xf>
    <xf numFmtId="0" fontId="13" fillId="0" borderId="61"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57"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17"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64" xfId="57" applyFont="1" applyFill="1" applyBorder="1" applyAlignment="1">
      <alignment horizontal="center"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43" fontId="13" fillId="0" borderId="11" xfId="74" applyNumberFormat="1" applyFont="1" applyFill="1" applyBorder="1" applyAlignment="1">
      <alignment horizontal="righ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zoomScaleSheetLayoutView="100" zoomScalePageLayoutView="0" workbookViewId="0" topLeftCell="A1">
      <selection activeCell="D14" sqref="D14"/>
    </sheetView>
  </sheetViews>
  <sheetFormatPr defaultColWidth="9.00390625" defaultRowHeight="14.25"/>
  <cols>
    <col min="1" max="1" width="50.625" style="5" customWidth="1"/>
    <col min="2" max="2" width="4.00390625" style="5" customWidth="1"/>
    <col min="3" max="3" width="19.50390625" style="5" bestFit="1" customWidth="1"/>
    <col min="4" max="4" width="48.875" style="5" customWidth="1"/>
    <col min="5" max="5" width="3.50390625" style="5" customWidth="1"/>
    <col min="6" max="6" width="19.50390625" style="5" bestFit="1" customWidth="1"/>
    <col min="7" max="7" width="9.00390625" style="4" customWidth="1"/>
    <col min="8" max="8" width="10.25390625" style="4" bestFit="1" customWidth="1"/>
    <col min="9" max="9" width="10.25390625" style="5" bestFit="1" customWidth="1"/>
    <col min="10" max="16384" width="9.00390625" style="5" customWidth="1"/>
  </cols>
  <sheetData>
    <row r="1" ht="14.25">
      <c r="A1" s="42"/>
    </row>
    <row r="2" spans="1:8" s="2" customFormat="1" ht="18" customHeight="1">
      <c r="A2" s="186" t="s">
        <v>83</v>
      </c>
      <c r="B2" s="186"/>
      <c r="C2" s="186"/>
      <c r="D2" s="186"/>
      <c r="E2" s="186"/>
      <c r="F2" s="186"/>
      <c r="G2" s="1"/>
      <c r="H2" s="1"/>
    </row>
    <row r="3" spans="1:6" ht="9.75" customHeight="1">
      <c r="A3" s="3"/>
      <c r="B3" s="3"/>
      <c r="C3" s="3"/>
      <c r="D3" s="3"/>
      <c r="E3" s="3"/>
      <c r="F3" s="40" t="s">
        <v>54</v>
      </c>
    </row>
    <row r="4" spans="1:6" ht="15" customHeight="1" thickBot="1">
      <c r="A4" s="115" t="s">
        <v>338</v>
      </c>
      <c r="B4" s="3"/>
      <c r="C4" s="3"/>
      <c r="D4" s="3"/>
      <c r="E4" s="3"/>
      <c r="F4" s="40" t="s">
        <v>53</v>
      </c>
    </row>
    <row r="5" spans="1:8" s="7" customFormat="1" ht="21.75" customHeight="1">
      <c r="A5" s="187" t="s">
        <v>0</v>
      </c>
      <c r="B5" s="188"/>
      <c r="C5" s="188"/>
      <c r="D5" s="188" t="s">
        <v>1</v>
      </c>
      <c r="E5" s="188"/>
      <c r="F5" s="189"/>
      <c r="G5" s="6"/>
      <c r="H5" s="6"/>
    </row>
    <row r="6" spans="1:8" s="7" customFormat="1" ht="21.75" customHeight="1">
      <c r="A6" s="73" t="s">
        <v>2</v>
      </c>
      <c r="B6" s="78" t="s">
        <v>3</v>
      </c>
      <c r="C6" s="75" t="s">
        <v>4</v>
      </c>
      <c r="D6" s="74" t="s">
        <v>2</v>
      </c>
      <c r="E6" s="78" t="s">
        <v>3</v>
      </c>
      <c r="F6" s="76" t="s">
        <v>4</v>
      </c>
      <c r="G6" s="6"/>
      <c r="H6" s="6"/>
    </row>
    <row r="7" spans="1:8" s="7" customFormat="1" ht="21.75" customHeight="1">
      <c r="A7" s="73" t="s">
        <v>5</v>
      </c>
      <c r="B7" s="75"/>
      <c r="C7" s="74" t="s">
        <v>6</v>
      </c>
      <c r="D7" s="74" t="s">
        <v>5</v>
      </c>
      <c r="E7" s="75"/>
      <c r="F7" s="77" t="s">
        <v>7</v>
      </c>
      <c r="G7" s="6"/>
      <c r="H7" s="6"/>
    </row>
    <row r="8" spans="1:9" s="7" customFormat="1" ht="21.75" customHeight="1">
      <c r="A8" s="50" t="s">
        <v>66</v>
      </c>
      <c r="B8" s="49" t="s">
        <v>6</v>
      </c>
      <c r="C8" s="124">
        <v>2938.08</v>
      </c>
      <c r="D8" s="52" t="s">
        <v>85</v>
      </c>
      <c r="E8" s="49" t="s">
        <v>108</v>
      </c>
      <c r="F8" s="310">
        <v>2244.13</v>
      </c>
      <c r="G8" s="6"/>
      <c r="H8" s="127"/>
      <c r="I8" s="128"/>
    </row>
    <row r="9" spans="1:9" s="7" customFormat="1" ht="21.75" customHeight="1">
      <c r="A9" s="55" t="s">
        <v>67</v>
      </c>
      <c r="B9" s="49" t="s">
        <v>7</v>
      </c>
      <c r="C9" s="51"/>
      <c r="D9" s="52" t="s">
        <v>86</v>
      </c>
      <c r="E9" s="49" t="s">
        <v>109</v>
      </c>
      <c r="F9" s="131"/>
      <c r="G9" s="6"/>
      <c r="H9" s="127"/>
      <c r="I9" s="128"/>
    </row>
    <row r="10" spans="1:9" s="7" customFormat="1" ht="21.75" customHeight="1">
      <c r="A10" s="55" t="s">
        <v>68</v>
      </c>
      <c r="B10" s="49" t="s">
        <v>8</v>
      </c>
      <c r="C10" s="51"/>
      <c r="D10" s="52" t="s">
        <v>87</v>
      </c>
      <c r="E10" s="49" t="s">
        <v>20</v>
      </c>
      <c r="F10" s="131"/>
      <c r="G10" s="6"/>
      <c r="H10" s="127"/>
      <c r="I10" s="128"/>
    </row>
    <row r="11" spans="1:9" s="7" customFormat="1" ht="21.75" customHeight="1">
      <c r="A11" s="55" t="s">
        <v>69</v>
      </c>
      <c r="B11" s="49" t="s">
        <v>9</v>
      </c>
      <c r="C11" s="51"/>
      <c r="D11" s="52" t="s">
        <v>88</v>
      </c>
      <c r="E11" s="49" t="s">
        <v>21</v>
      </c>
      <c r="F11" s="130">
        <v>331.39</v>
      </c>
      <c r="G11" s="6"/>
      <c r="H11" s="127"/>
      <c r="I11" s="128"/>
    </row>
    <row r="12" spans="1:9" s="7" customFormat="1" ht="21.75" customHeight="1">
      <c r="A12" s="55" t="s">
        <v>81</v>
      </c>
      <c r="B12" s="49" t="s">
        <v>10</v>
      </c>
      <c r="C12" s="51"/>
      <c r="D12" s="52" t="s">
        <v>291</v>
      </c>
      <c r="E12" s="49" t="s">
        <v>22</v>
      </c>
      <c r="F12" s="130">
        <v>8</v>
      </c>
      <c r="G12" s="6"/>
      <c r="H12" s="127"/>
      <c r="I12" s="128"/>
    </row>
    <row r="13" spans="1:9" s="7" customFormat="1" ht="21.75" customHeight="1">
      <c r="A13" s="55" t="s">
        <v>70</v>
      </c>
      <c r="B13" s="49" t="s">
        <v>11</v>
      </c>
      <c r="C13" s="51"/>
      <c r="D13" s="52" t="s">
        <v>290</v>
      </c>
      <c r="E13" s="49" t="s">
        <v>23</v>
      </c>
      <c r="F13" s="130">
        <v>2</v>
      </c>
      <c r="G13" s="6"/>
      <c r="H13" s="127"/>
      <c r="I13" s="128"/>
    </row>
    <row r="14" spans="1:9" s="7" customFormat="1" ht="21.75" customHeight="1">
      <c r="A14" s="56"/>
      <c r="B14" s="49" t="s">
        <v>12</v>
      </c>
      <c r="C14" s="51"/>
      <c r="D14" s="52" t="s">
        <v>289</v>
      </c>
      <c r="E14" s="49" t="s">
        <v>24</v>
      </c>
      <c r="F14" s="130">
        <v>104</v>
      </c>
      <c r="G14" s="6"/>
      <c r="H14" s="127"/>
      <c r="I14" s="128"/>
    </row>
    <row r="15" spans="1:9" s="7" customFormat="1" ht="21.75" customHeight="1">
      <c r="A15" s="57"/>
      <c r="B15" s="49" t="s">
        <v>13</v>
      </c>
      <c r="C15" s="58"/>
      <c r="D15" s="59"/>
      <c r="E15" s="49" t="s">
        <v>25</v>
      </c>
      <c r="F15" s="132"/>
      <c r="G15" s="6"/>
      <c r="H15" s="127"/>
      <c r="I15" s="128"/>
    </row>
    <row r="16" spans="1:9" s="7" customFormat="1" ht="21.75" customHeight="1">
      <c r="A16" s="61" t="s">
        <v>28</v>
      </c>
      <c r="B16" s="49" t="s">
        <v>14</v>
      </c>
      <c r="C16" s="119">
        <f>SUM(C8:C15)</f>
        <v>2938.08</v>
      </c>
      <c r="D16" s="62" t="s">
        <v>30</v>
      </c>
      <c r="E16" s="49" t="s">
        <v>26</v>
      </c>
      <c r="F16" s="133">
        <v>2689.52</v>
      </c>
      <c r="G16" s="6"/>
      <c r="H16" s="127"/>
      <c r="I16" s="128"/>
    </row>
    <row r="17" spans="1:8" s="7" customFormat="1" ht="21.75" customHeight="1">
      <c r="A17" s="57" t="s">
        <v>71</v>
      </c>
      <c r="B17" s="49" t="s">
        <v>15</v>
      </c>
      <c r="C17" s="51"/>
      <c r="D17" s="64" t="s">
        <v>72</v>
      </c>
      <c r="E17" s="49" t="s">
        <v>27</v>
      </c>
      <c r="F17" s="134"/>
      <c r="G17" s="6"/>
      <c r="H17" s="6"/>
    </row>
    <row r="18" spans="1:9" s="7" customFormat="1" ht="21.75" customHeight="1">
      <c r="A18" s="57" t="s">
        <v>84</v>
      </c>
      <c r="B18" s="49" t="s">
        <v>16</v>
      </c>
      <c r="C18" s="51"/>
      <c r="D18" s="64" t="s">
        <v>73</v>
      </c>
      <c r="E18" s="49" t="s">
        <v>29</v>
      </c>
      <c r="F18" s="135">
        <v>248.5567</v>
      </c>
      <c r="G18" s="6"/>
      <c r="H18" s="127"/>
      <c r="I18" s="129"/>
    </row>
    <row r="19" spans="1:8" s="7" customFormat="1" ht="21.75" customHeight="1">
      <c r="A19" s="66"/>
      <c r="B19" s="49" t="s">
        <v>17</v>
      </c>
      <c r="C19" s="67"/>
      <c r="D19" s="68"/>
      <c r="E19" s="49" t="s">
        <v>31</v>
      </c>
      <c r="F19" s="69"/>
      <c r="G19" s="6"/>
      <c r="H19" s="6"/>
    </row>
    <row r="20" spans="1:6" ht="21.75" customHeight="1" thickBot="1">
      <c r="A20" s="70" t="s">
        <v>278</v>
      </c>
      <c r="B20" s="49" t="s">
        <v>18</v>
      </c>
      <c r="C20" s="118">
        <f>C16</f>
        <v>2938.08</v>
      </c>
      <c r="D20" s="71" t="s">
        <v>278</v>
      </c>
      <c r="E20" s="49" t="s">
        <v>32</v>
      </c>
      <c r="F20" s="120">
        <f>F16+F18</f>
        <v>2938.0767</v>
      </c>
    </row>
    <row r="21" spans="1:6" ht="29.25" customHeight="1">
      <c r="A21" s="190" t="s">
        <v>292</v>
      </c>
      <c r="B21" s="191"/>
      <c r="C21" s="191"/>
      <c r="D21" s="191"/>
      <c r="E21" s="191"/>
      <c r="F21" s="19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32"/>
  <sheetViews>
    <sheetView zoomScaleSheetLayoutView="160" zoomScalePageLayoutView="0" workbookViewId="0" topLeftCell="A1">
      <selection activeCell="E8" sqref="E8:K31"/>
    </sheetView>
  </sheetViews>
  <sheetFormatPr defaultColWidth="9.00390625" defaultRowHeight="14.25"/>
  <cols>
    <col min="1" max="1" width="4.125" style="10" customWidth="1"/>
    <col min="2" max="3" width="3.50390625" style="10" bestFit="1" customWidth="1"/>
    <col min="4" max="4" width="36.50390625" style="10" customWidth="1"/>
    <col min="5" max="11" width="13.625" style="10" customWidth="1"/>
    <col min="12" max="16384" width="9.00390625" style="10" customWidth="1"/>
  </cols>
  <sheetData>
    <row r="1" spans="1:11" s="8" customFormat="1" ht="21.75">
      <c r="A1" s="192" t="s">
        <v>89</v>
      </c>
      <c r="B1" s="192"/>
      <c r="C1" s="192"/>
      <c r="D1" s="192"/>
      <c r="E1" s="192"/>
      <c r="F1" s="192"/>
      <c r="G1" s="192"/>
      <c r="H1" s="192"/>
      <c r="I1" s="192"/>
      <c r="J1" s="192"/>
      <c r="K1" s="192"/>
    </row>
    <row r="2" spans="1:11" ht="14.25">
      <c r="A2" s="9"/>
      <c r="B2" s="9"/>
      <c r="C2" s="9"/>
      <c r="D2" s="9"/>
      <c r="E2" s="9"/>
      <c r="F2" s="9"/>
      <c r="G2" s="9"/>
      <c r="H2" s="9"/>
      <c r="I2" s="9"/>
      <c r="J2" s="9"/>
      <c r="K2" s="40" t="s">
        <v>55</v>
      </c>
    </row>
    <row r="3" spans="1:11" ht="15" thickBot="1">
      <c r="A3" s="115" t="s">
        <v>339</v>
      </c>
      <c r="B3" s="116"/>
      <c r="C3" s="9"/>
      <c r="D3" s="9"/>
      <c r="E3" s="9"/>
      <c r="F3" s="9"/>
      <c r="G3" s="11"/>
      <c r="H3" s="9"/>
      <c r="I3" s="9"/>
      <c r="J3" s="9"/>
      <c r="K3" s="40" t="s">
        <v>52</v>
      </c>
    </row>
    <row r="4" spans="1:12" s="13" customFormat="1" ht="22.5" customHeight="1">
      <c r="A4" s="206" t="s">
        <v>34</v>
      </c>
      <c r="B4" s="207"/>
      <c r="C4" s="207"/>
      <c r="D4" s="207"/>
      <c r="E4" s="196" t="s">
        <v>28</v>
      </c>
      <c r="F4" s="208" t="s">
        <v>59</v>
      </c>
      <c r="G4" s="196" t="s">
        <v>35</v>
      </c>
      <c r="H4" s="196" t="s">
        <v>36</v>
      </c>
      <c r="I4" s="196" t="s">
        <v>37</v>
      </c>
      <c r="J4" s="196" t="s">
        <v>82</v>
      </c>
      <c r="K4" s="193" t="s">
        <v>38</v>
      </c>
      <c r="L4" s="12"/>
    </row>
    <row r="5" spans="1:12" s="13" customFormat="1" ht="22.5" customHeight="1">
      <c r="A5" s="199" t="s">
        <v>102</v>
      </c>
      <c r="B5" s="200"/>
      <c r="C5" s="105"/>
      <c r="D5" s="203" t="s">
        <v>39</v>
      </c>
      <c r="E5" s="197"/>
      <c r="F5" s="209"/>
      <c r="G5" s="197"/>
      <c r="H5" s="197"/>
      <c r="I5" s="197"/>
      <c r="J5" s="197"/>
      <c r="K5" s="194"/>
      <c r="L5" s="12"/>
    </row>
    <row r="6" spans="1:12" s="13" customFormat="1" ht="22.5" customHeight="1">
      <c r="A6" s="201"/>
      <c r="B6" s="202"/>
      <c r="C6" s="106"/>
      <c r="D6" s="198"/>
      <c r="E6" s="198"/>
      <c r="F6" s="210"/>
      <c r="G6" s="198"/>
      <c r="H6" s="198"/>
      <c r="I6" s="198"/>
      <c r="J6" s="198"/>
      <c r="K6" s="195"/>
      <c r="L6" s="12"/>
    </row>
    <row r="7" spans="1:12" ht="22.5" customHeight="1">
      <c r="A7" s="211" t="s">
        <v>40</v>
      </c>
      <c r="B7" s="212"/>
      <c r="C7" s="212"/>
      <c r="D7" s="213"/>
      <c r="E7" s="14" t="s">
        <v>6</v>
      </c>
      <c r="F7" s="14" t="s">
        <v>7</v>
      </c>
      <c r="G7" s="14" t="s">
        <v>8</v>
      </c>
      <c r="H7" s="14" t="s">
        <v>9</v>
      </c>
      <c r="I7" s="14" t="s">
        <v>10</v>
      </c>
      <c r="J7" s="14" t="s">
        <v>11</v>
      </c>
      <c r="K7" s="43" t="s">
        <v>58</v>
      </c>
      <c r="L7" s="15"/>
    </row>
    <row r="8" spans="1:12" ht="18.75" customHeight="1">
      <c r="A8" s="214" t="s">
        <v>33</v>
      </c>
      <c r="B8" s="214"/>
      <c r="C8" s="214"/>
      <c r="D8" s="214"/>
      <c r="E8" s="179">
        <v>2938.08</v>
      </c>
      <c r="F8" s="179">
        <v>2938.08</v>
      </c>
      <c r="G8" s="180"/>
      <c r="H8" s="180"/>
      <c r="I8" s="180"/>
      <c r="J8" s="180"/>
      <c r="K8" s="181"/>
      <c r="L8" s="15"/>
    </row>
    <row r="9" spans="1:12" s="147" customFormat="1" ht="18.75" customHeight="1">
      <c r="A9" s="144" t="s">
        <v>298</v>
      </c>
      <c r="B9" s="144" t="s">
        <v>113</v>
      </c>
      <c r="C9" s="144" t="s">
        <v>113</v>
      </c>
      <c r="D9" s="145" t="s">
        <v>293</v>
      </c>
      <c r="E9" s="182">
        <v>2492.69</v>
      </c>
      <c r="F9" s="182">
        <v>2492.69</v>
      </c>
      <c r="G9" s="168"/>
      <c r="H9" s="168"/>
      <c r="I9" s="168"/>
      <c r="J9" s="168"/>
      <c r="K9" s="183"/>
      <c r="L9" s="146"/>
    </row>
    <row r="10" spans="1:12" ht="18.75" customHeight="1">
      <c r="A10" s="109" t="s">
        <v>311</v>
      </c>
      <c r="B10" s="110" t="s">
        <v>305</v>
      </c>
      <c r="C10" s="110"/>
      <c r="D10" s="121" t="s">
        <v>341</v>
      </c>
      <c r="E10" s="179">
        <v>2477.39</v>
      </c>
      <c r="F10" s="179">
        <v>2477.39</v>
      </c>
      <c r="G10" s="180"/>
      <c r="H10" s="180"/>
      <c r="I10" s="180"/>
      <c r="J10" s="180"/>
      <c r="K10" s="181"/>
      <c r="L10" s="15"/>
    </row>
    <row r="11" spans="1:12" ht="18.75" customHeight="1">
      <c r="A11" s="109" t="s">
        <v>312</v>
      </c>
      <c r="B11" s="110" t="s">
        <v>305</v>
      </c>
      <c r="C11" s="110" t="s">
        <v>306</v>
      </c>
      <c r="D11" s="121" t="s">
        <v>342</v>
      </c>
      <c r="E11" s="179">
        <v>1388.33</v>
      </c>
      <c r="F11" s="179">
        <v>1388.33</v>
      </c>
      <c r="G11" s="180"/>
      <c r="H11" s="180"/>
      <c r="I11" s="180"/>
      <c r="J11" s="180"/>
      <c r="K11" s="181"/>
      <c r="L11" s="15"/>
    </row>
    <row r="12" spans="1:12" ht="18.75" customHeight="1">
      <c r="A12" s="109" t="s">
        <v>312</v>
      </c>
      <c r="B12" s="110" t="s">
        <v>305</v>
      </c>
      <c r="C12" s="110" t="s">
        <v>305</v>
      </c>
      <c r="D12" s="121" t="s">
        <v>343</v>
      </c>
      <c r="E12" s="179">
        <v>794.19</v>
      </c>
      <c r="F12" s="179">
        <v>794.19</v>
      </c>
      <c r="G12" s="180"/>
      <c r="H12" s="180"/>
      <c r="I12" s="180"/>
      <c r="J12" s="180"/>
      <c r="K12" s="181"/>
      <c r="L12" s="15"/>
    </row>
    <row r="13" spans="1:12" ht="18.75" customHeight="1">
      <c r="A13" s="109" t="s">
        <v>312</v>
      </c>
      <c r="B13" s="110" t="s">
        <v>305</v>
      </c>
      <c r="C13" s="110" t="s">
        <v>307</v>
      </c>
      <c r="D13" s="121" t="s">
        <v>344</v>
      </c>
      <c r="E13" s="179">
        <v>185</v>
      </c>
      <c r="F13" s="179">
        <v>185</v>
      </c>
      <c r="G13" s="180"/>
      <c r="H13" s="180"/>
      <c r="I13" s="180"/>
      <c r="J13" s="180"/>
      <c r="K13" s="181"/>
      <c r="L13" s="15"/>
    </row>
    <row r="14" spans="1:12" ht="18.75" customHeight="1">
      <c r="A14" s="109" t="s">
        <v>312</v>
      </c>
      <c r="B14" s="110" t="s">
        <v>305</v>
      </c>
      <c r="C14" s="110" t="s">
        <v>308</v>
      </c>
      <c r="D14" s="121" t="s">
        <v>345</v>
      </c>
      <c r="E14" s="179">
        <v>109.87</v>
      </c>
      <c r="F14" s="179">
        <v>109.87</v>
      </c>
      <c r="G14" s="180"/>
      <c r="H14" s="180"/>
      <c r="I14" s="180"/>
      <c r="J14" s="180"/>
      <c r="K14" s="181"/>
      <c r="L14" s="15"/>
    </row>
    <row r="15" spans="1:12" ht="18.75" customHeight="1">
      <c r="A15" s="109" t="s">
        <v>298</v>
      </c>
      <c r="B15" s="110" t="s">
        <v>18</v>
      </c>
      <c r="C15" s="110"/>
      <c r="D15" s="121" t="s">
        <v>346</v>
      </c>
      <c r="E15" s="179">
        <v>15.3</v>
      </c>
      <c r="F15" s="179">
        <v>15.3</v>
      </c>
      <c r="G15" s="184"/>
      <c r="H15" s="184"/>
      <c r="I15" s="184"/>
      <c r="J15" s="184"/>
      <c r="K15" s="181"/>
      <c r="L15" s="15"/>
    </row>
    <row r="16" spans="1:12" ht="18.75" customHeight="1">
      <c r="A16" s="109" t="s">
        <v>298</v>
      </c>
      <c r="B16" s="110" t="s">
        <v>18</v>
      </c>
      <c r="C16" s="110" t="s">
        <v>309</v>
      </c>
      <c r="D16" s="121" t="s">
        <v>347</v>
      </c>
      <c r="E16" s="179">
        <v>2.3</v>
      </c>
      <c r="F16" s="179">
        <v>2.3</v>
      </c>
      <c r="G16" s="184"/>
      <c r="H16" s="184"/>
      <c r="I16" s="184"/>
      <c r="J16" s="184"/>
      <c r="K16" s="181"/>
      <c r="L16" s="15"/>
    </row>
    <row r="17" spans="1:12" ht="18.75" customHeight="1">
      <c r="A17" s="109" t="s">
        <v>298</v>
      </c>
      <c r="B17" s="110" t="s">
        <v>18</v>
      </c>
      <c r="C17" s="110" t="s">
        <v>308</v>
      </c>
      <c r="D17" s="121" t="s">
        <v>348</v>
      </c>
      <c r="E17" s="179">
        <v>13</v>
      </c>
      <c r="F17" s="179">
        <v>13</v>
      </c>
      <c r="G17" s="184"/>
      <c r="H17" s="184"/>
      <c r="I17" s="184"/>
      <c r="J17" s="184"/>
      <c r="K17" s="181"/>
      <c r="L17" s="15"/>
    </row>
    <row r="18" spans="1:12" s="147" customFormat="1" ht="18.75" customHeight="1">
      <c r="A18" s="144" t="s">
        <v>299</v>
      </c>
      <c r="B18" s="148" t="s">
        <v>113</v>
      </c>
      <c r="C18" s="148"/>
      <c r="D18" s="145" t="s">
        <v>294</v>
      </c>
      <c r="E18" s="182">
        <v>331.39</v>
      </c>
      <c r="F18" s="182">
        <v>331.39</v>
      </c>
      <c r="G18" s="185"/>
      <c r="H18" s="185"/>
      <c r="I18" s="185"/>
      <c r="J18" s="185"/>
      <c r="K18" s="183"/>
      <c r="L18" s="146"/>
    </row>
    <row r="19" spans="1:12" ht="18.75" customHeight="1">
      <c r="A19" s="109" t="s">
        <v>313</v>
      </c>
      <c r="B19" s="110" t="s">
        <v>308</v>
      </c>
      <c r="C19" s="110"/>
      <c r="D19" s="121" t="s">
        <v>349</v>
      </c>
      <c r="E19" s="179">
        <v>331.39</v>
      </c>
      <c r="F19" s="179">
        <v>331.39</v>
      </c>
      <c r="G19" s="184"/>
      <c r="H19" s="184"/>
      <c r="I19" s="184"/>
      <c r="J19" s="184"/>
      <c r="K19" s="181"/>
      <c r="L19" s="15"/>
    </row>
    <row r="20" spans="1:12" ht="18.75" customHeight="1">
      <c r="A20" s="108" t="s">
        <v>299</v>
      </c>
      <c r="B20" s="110" t="s">
        <v>308</v>
      </c>
      <c r="C20" s="110" t="s">
        <v>306</v>
      </c>
      <c r="D20" s="121" t="s">
        <v>350</v>
      </c>
      <c r="E20" s="179">
        <v>331.39</v>
      </c>
      <c r="F20" s="179">
        <v>331.39</v>
      </c>
      <c r="G20" s="184"/>
      <c r="H20" s="184"/>
      <c r="I20" s="184"/>
      <c r="J20" s="184"/>
      <c r="K20" s="181"/>
      <c r="L20" s="15"/>
    </row>
    <row r="21" spans="1:12" s="147" customFormat="1" ht="18.75" customHeight="1">
      <c r="A21" s="144" t="s">
        <v>300</v>
      </c>
      <c r="B21" s="148" t="s">
        <v>113</v>
      </c>
      <c r="C21" s="148"/>
      <c r="D21" s="145" t="s">
        <v>351</v>
      </c>
      <c r="E21" s="182">
        <v>8</v>
      </c>
      <c r="F21" s="182">
        <v>8</v>
      </c>
      <c r="G21" s="185"/>
      <c r="H21" s="185"/>
      <c r="I21" s="185"/>
      <c r="J21" s="185"/>
      <c r="K21" s="183"/>
      <c r="L21" s="146"/>
    </row>
    <row r="22" spans="1:12" ht="18.75" customHeight="1">
      <c r="A22" s="108" t="s">
        <v>300</v>
      </c>
      <c r="B22" s="110" t="s">
        <v>306</v>
      </c>
      <c r="C22" s="110"/>
      <c r="D22" s="121" t="s">
        <v>352</v>
      </c>
      <c r="E22" s="179">
        <v>8</v>
      </c>
      <c r="F22" s="179">
        <v>8</v>
      </c>
      <c r="G22" s="184"/>
      <c r="H22" s="184"/>
      <c r="I22" s="184"/>
      <c r="J22" s="184"/>
      <c r="K22" s="181"/>
      <c r="L22" s="15"/>
    </row>
    <row r="23" spans="1:12" ht="18.75" customHeight="1">
      <c r="A23" s="108" t="s">
        <v>300</v>
      </c>
      <c r="B23" s="110" t="s">
        <v>306</v>
      </c>
      <c r="C23" s="110" t="s">
        <v>309</v>
      </c>
      <c r="D23" s="121" t="s">
        <v>353</v>
      </c>
      <c r="E23" s="179">
        <v>8</v>
      </c>
      <c r="F23" s="179">
        <v>8</v>
      </c>
      <c r="G23" s="184"/>
      <c r="H23" s="184"/>
      <c r="I23" s="184"/>
      <c r="J23" s="184"/>
      <c r="K23" s="181"/>
      <c r="L23" s="15"/>
    </row>
    <row r="24" spans="1:12" s="147" customFormat="1" ht="18.75" customHeight="1">
      <c r="A24" s="144" t="s">
        <v>301</v>
      </c>
      <c r="B24" s="148" t="s">
        <v>113</v>
      </c>
      <c r="C24" s="148"/>
      <c r="D24" s="145" t="s">
        <v>296</v>
      </c>
      <c r="E24" s="182">
        <v>2</v>
      </c>
      <c r="F24" s="182">
        <v>2</v>
      </c>
      <c r="G24" s="185"/>
      <c r="H24" s="185"/>
      <c r="I24" s="185"/>
      <c r="J24" s="185"/>
      <c r="K24" s="183"/>
      <c r="L24" s="146"/>
    </row>
    <row r="25" spans="1:12" ht="18.75" customHeight="1">
      <c r="A25" s="108" t="s">
        <v>301</v>
      </c>
      <c r="B25" s="110" t="s">
        <v>307</v>
      </c>
      <c r="C25" s="110"/>
      <c r="D25" s="121" t="s">
        <v>354</v>
      </c>
      <c r="E25" s="179">
        <v>2</v>
      </c>
      <c r="F25" s="179">
        <v>2</v>
      </c>
      <c r="G25" s="184"/>
      <c r="H25" s="184"/>
      <c r="I25" s="184"/>
      <c r="J25" s="184"/>
      <c r="K25" s="181"/>
      <c r="L25" s="15"/>
    </row>
    <row r="26" spans="1:12" ht="18.75" customHeight="1">
      <c r="A26" s="108" t="s">
        <v>301</v>
      </c>
      <c r="B26" s="110" t="s">
        <v>307</v>
      </c>
      <c r="C26" s="110" t="s">
        <v>308</v>
      </c>
      <c r="D26" s="121" t="s">
        <v>355</v>
      </c>
      <c r="E26" s="179">
        <v>2</v>
      </c>
      <c r="F26" s="179">
        <v>2</v>
      </c>
      <c r="G26" s="184"/>
      <c r="H26" s="184"/>
      <c r="I26" s="184"/>
      <c r="J26" s="184"/>
      <c r="K26" s="181"/>
      <c r="L26" s="15"/>
    </row>
    <row r="27" spans="1:12" s="147" customFormat="1" ht="18.75" customHeight="1">
      <c r="A27" s="144" t="s">
        <v>302</v>
      </c>
      <c r="B27" s="148" t="s">
        <v>113</v>
      </c>
      <c r="C27" s="148"/>
      <c r="D27" s="145" t="s">
        <v>297</v>
      </c>
      <c r="E27" s="182">
        <v>104</v>
      </c>
      <c r="F27" s="182">
        <v>104</v>
      </c>
      <c r="G27" s="185"/>
      <c r="H27" s="185"/>
      <c r="I27" s="185"/>
      <c r="J27" s="185"/>
      <c r="K27" s="183"/>
      <c r="L27" s="146"/>
    </row>
    <row r="28" spans="1:12" ht="18.75" customHeight="1">
      <c r="A28" s="108" t="s">
        <v>302</v>
      </c>
      <c r="B28" s="110" t="s">
        <v>305</v>
      </c>
      <c r="C28" s="110"/>
      <c r="D28" s="121" t="s">
        <v>356</v>
      </c>
      <c r="E28" s="179">
        <v>64</v>
      </c>
      <c r="F28" s="179">
        <v>64</v>
      </c>
      <c r="G28" s="184"/>
      <c r="H28" s="184"/>
      <c r="I28" s="184"/>
      <c r="J28" s="184"/>
      <c r="K28" s="181"/>
      <c r="L28" s="15"/>
    </row>
    <row r="29" spans="1:12" ht="18.75" customHeight="1">
      <c r="A29" s="108" t="s">
        <v>302</v>
      </c>
      <c r="B29" s="110" t="s">
        <v>305</v>
      </c>
      <c r="C29" s="110" t="s">
        <v>308</v>
      </c>
      <c r="D29" s="121" t="s">
        <v>357</v>
      </c>
      <c r="E29" s="179">
        <v>64</v>
      </c>
      <c r="F29" s="179">
        <v>64</v>
      </c>
      <c r="G29" s="184"/>
      <c r="H29" s="184"/>
      <c r="I29" s="184"/>
      <c r="J29" s="184"/>
      <c r="K29" s="181"/>
      <c r="L29" s="15"/>
    </row>
    <row r="30" spans="1:12" ht="18.75" customHeight="1">
      <c r="A30" s="108" t="s">
        <v>302</v>
      </c>
      <c r="B30" s="110" t="s">
        <v>310</v>
      </c>
      <c r="C30" s="108" t="s">
        <v>113</v>
      </c>
      <c r="D30" s="121" t="s">
        <v>358</v>
      </c>
      <c r="E30" s="179">
        <v>40</v>
      </c>
      <c r="F30" s="179">
        <v>40</v>
      </c>
      <c r="G30" s="184"/>
      <c r="H30" s="184"/>
      <c r="I30" s="184"/>
      <c r="J30" s="184"/>
      <c r="K30" s="181"/>
      <c r="L30" s="15"/>
    </row>
    <row r="31" spans="1:12" ht="18.75" customHeight="1" thickBot="1">
      <c r="A31" s="108" t="s">
        <v>302</v>
      </c>
      <c r="B31" s="111" t="s">
        <v>303</v>
      </c>
      <c r="C31" s="111" t="s">
        <v>304</v>
      </c>
      <c r="D31" s="121" t="s">
        <v>359</v>
      </c>
      <c r="E31" s="179">
        <v>40</v>
      </c>
      <c r="F31" s="179">
        <v>40</v>
      </c>
      <c r="G31" s="184"/>
      <c r="H31" s="184"/>
      <c r="I31" s="184"/>
      <c r="J31" s="184"/>
      <c r="K31" s="181"/>
      <c r="L31" s="15"/>
    </row>
    <row r="32" spans="1:11" ht="30.75" customHeight="1">
      <c r="A32" s="204" t="s">
        <v>90</v>
      </c>
      <c r="B32" s="205"/>
      <c r="C32" s="205"/>
      <c r="D32" s="205"/>
      <c r="E32" s="205"/>
      <c r="F32" s="205"/>
      <c r="G32" s="205"/>
      <c r="H32" s="205"/>
      <c r="I32" s="205"/>
      <c r="J32" s="205"/>
      <c r="K32" s="205"/>
    </row>
  </sheetData>
  <sheetProtection/>
  <mergeCells count="14">
    <mergeCell ref="A32:K32"/>
    <mergeCell ref="A4:D4"/>
    <mergeCell ref="F4:F6"/>
    <mergeCell ref="A7:D7"/>
    <mergeCell ref="A8:D8"/>
    <mergeCell ref="G4:G6"/>
    <mergeCell ref="E4:E6"/>
    <mergeCell ref="A1:K1"/>
    <mergeCell ref="K4:K6"/>
    <mergeCell ref="H4:H6"/>
    <mergeCell ref="I4:I6"/>
    <mergeCell ref="J4:J6"/>
    <mergeCell ref="A5:B6"/>
    <mergeCell ref="D5: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E14" sqref="E14"/>
    </sheetView>
  </sheetViews>
  <sheetFormatPr defaultColWidth="9.00390625" defaultRowHeight="14.25"/>
  <cols>
    <col min="1" max="3" width="3.625" style="10" customWidth="1"/>
    <col min="4" max="4" width="32.125" style="10" customWidth="1"/>
    <col min="5" max="5" width="14.375" style="10" customWidth="1"/>
    <col min="6" max="10" width="14.625" style="10" customWidth="1"/>
    <col min="11" max="11" width="11.625" style="10" bestFit="1" customWidth="1"/>
    <col min="12" max="12" width="12.625" style="10" customWidth="1"/>
    <col min="13" max="13" width="9.50390625" style="10" bestFit="1" customWidth="1"/>
    <col min="14" max="16384" width="9.00390625" style="10" customWidth="1"/>
  </cols>
  <sheetData>
    <row r="1" spans="1:10" s="8" customFormat="1" ht="21.75">
      <c r="A1" s="192" t="s">
        <v>92</v>
      </c>
      <c r="B1" s="192"/>
      <c r="C1" s="192"/>
      <c r="D1" s="192"/>
      <c r="E1" s="192"/>
      <c r="F1" s="192"/>
      <c r="G1" s="192"/>
      <c r="H1" s="192"/>
      <c r="I1" s="192"/>
      <c r="J1" s="192"/>
    </row>
    <row r="2" spans="1:10" ht="14.25">
      <c r="A2" s="9"/>
      <c r="B2" s="9"/>
      <c r="C2" s="9"/>
      <c r="D2" s="9"/>
      <c r="E2" s="9"/>
      <c r="F2" s="9"/>
      <c r="G2" s="9"/>
      <c r="H2" s="9"/>
      <c r="I2" s="9"/>
      <c r="J2" s="40" t="s">
        <v>57</v>
      </c>
    </row>
    <row r="3" spans="1:10" ht="15" thickBot="1">
      <c r="A3" s="115" t="s">
        <v>339</v>
      </c>
      <c r="B3" s="9"/>
      <c r="C3" s="9"/>
      <c r="D3" s="9"/>
      <c r="E3" s="9"/>
      <c r="F3" s="9"/>
      <c r="G3" s="11"/>
      <c r="H3" s="9"/>
      <c r="I3" s="9"/>
      <c r="J3" s="40" t="s">
        <v>52</v>
      </c>
    </row>
    <row r="4" spans="1:11" s="13" customFormat="1" ht="22.5" customHeight="1">
      <c r="A4" s="206" t="s">
        <v>34</v>
      </c>
      <c r="B4" s="207"/>
      <c r="C4" s="207"/>
      <c r="D4" s="207"/>
      <c r="E4" s="196" t="s">
        <v>30</v>
      </c>
      <c r="F4" s="196" t="s">
        <v>41</v>
      </c>
      <c r="G4" s="215" t="s">
        <v>42</v>
      </c>
      <c r="H4" s="215" t="s">
        <v>43</v>
      </c>
      <c r="I4" s="226" t="s">
        <v>44</v>
      </c>
      <c r="J4" s="227" t="s">
        <v>45</v>
      </c>
      <c r="K4" s="12"/>
    </row>
    <row r="5" spans="1:11" s="13" customFormat="1" ht="22.5" customHeight="1">
      <c r="A5" s="199" t="s">
        <v>102</v>
      </c>
      <c r="B5" s="200"/>
      <c r="C5" s="105"/>
      <c r="D5" s="203" t="s">
        <v>39</v>
      </c>
      <c r="E5" s="197"/>
      <c r="F5" s="197"/>
      <c r="G5" s="216"/>
      <c r="H5" s="216"/>
      <c r="I5" s="216"/>
      <c r="J5" s="228"/>
      <c r="K5" s="12"/>
    </row>
    <row r="6" spans="1:11" s="13" customFormat="1" ht="22.5" customHeight="1">
      <c r="A6" s="201"/>
      <c r="B6" s="202"/>
      <c r="C6" s="106"/>
      <c r="D6" s="198"/>
      <c r="E6" s="198"/>
      <c r="F6" s="198"/>
      <c r="G6" s="217"/>
      <c r="H6" s="217"/>
      <c r="I6" s="217"/>
      <c r="J6" s="229"/>
      <c r="K6" s="12"/>
    </row>
    <row r="7" spans="1:11" s="20" customFormat="1" ht="22.5" customHeight="1">
      <c r="A7" s="218" t="s">
        <v>40</v>
      </c>
      <c r="B7" s="219"/>
      <c r="C7" s="219"/>
      <c r="D7" s="220"/>
      <c r="E7" s="16" t="s">
        <v>6</v>
      </c>
      <c r="F7" s="16" t="s">
        <v>7</v>
      </c>
      <c r="G7" s="16" t="s">
        <v>8</v>
      </c>
      <c r="H7" s="17" t="s">
        <v>46</v>
      </c>
      <c r="I7" s="17" t="s">
        <v>47</v>
      </c>
      <c r="J7" s="18" t="s">
        <v>48</v>
      </c>
      <c r="K7" s="19"/>
    </row>
    <row r="8" spans="1:13" ht="22.5" customHeight="1">
      <c r="A8" s="221" t="s">
        <v>33</v>
      </c>
      <c r="B8" s="222"/>
      <c r="C8" s="222"/>
      <c r="D8" s="223"/>
      <c r="E8" s="155">
        <v>2689.52</v>
      </c>
      <c r="F8" s="155">
        <v>1704.62</v>
      </c>
      <c r="G8" s="155">
        <v>984.91</v>
      </c>
      <c r="H8" s="171"/>
      <c r="I8" s="171"/>
      <c r="J8" s="172"/>
      <c r="K8" s="136"/>
      <c r="L8" s="136"/>
      <c r="M8" s="136"/>
    </row>
    <row r="9" spans="1:13" s="178" customFormat="1" ht="21" customHeight="1">
      <c r="A9" s="224" t="s">
        <v>298</v>
      </c>
      <c r="B9" s="225" t="s">
        <v>113</v>
      </c>
      <c r="C9" s="225" t="s">
        <v>113</v>
      </c>
      <c r="D9" s="161" t="s">
        <v>293</v>
      </c>
      <c r="E9" s="174">
        <v>2244.13</v>
      </c>
      <c r="F9" s="174">
        <v>1590.62</v>
      </c>
      <c r="G9" s="174">
        <v>653.52</v>
      </c>
      <c r="H9" s="175"/>
      <c r="I9" s="175"/>
      <c r="J9" s="176"/>
      <c r="K9" s="177"/>
      <c r="L9" s="177"/>
      <c r="M9" s="177"/>
    </row>
    <row r="10" spans="1:13" s="178" customFormat="1" ht="21" customHeight="1">
      <c r="A10" s="224" t="s">
        <v>314</v>
      </c>
      <c r="B10" s="225" t="s">
        <v>113</v>
      </c>
      <c r="C10" s="225" t="s">
        <v>113</v>
      </c>
      <c r="D10" s="161" t="s">
        <v>375</v>
      </c>
      <c r="E10" s="174">
        <v>2228.83</v>
      </c>
      <c r="F10" s="174">
        <v>1575.32</v>
      </c>
      <c r="G10" s="174">
        <v>653.52</v>
      </c>
      <c r="H10" s="175"/>
      <c r="I10" s="175"/>
      <c r="J10" s="176"/>
      <c r="K10" s="177"/>
      <c r="L10" s="177"/>
      <c r="M10" s="177"/>
    </row>
    <row r="11" spans="1:13" ht="21" customHeight="1">
      <c r="A11" s="230" t="s">
        <v>315</v>
      </c>
      <c r="B11" s="231" t="s">
        <v>113</v>
      </c>
      <c r="C11" s="231" t="s">
        <v>113</v>
      </c>
      <c r="D11" s="122" t="s">
        <v>360</v>
      </c>
      <c r="E11" s="155">
        <v>1174.3</v>
      </c>
      <c r="F11" s="155">
        <v>1174.3</v>
      </c>
      <c r="G11" s="155"/>
      <c r="H11" s="171"/>
      <c r="I11" s="171"/>
      <c r="J11" s="172"/>
      <c r="K11" s="136"/>
      <c r="L11" s="136"/>
      <c r="M11" s="136"/>
    </row>
    <row r="12" spans="1:13" ht="21" customHeight="1">
      <c r="A12" s="230" t="s">
        <v>316</v>
      </c>
      <c r="B12" s="231" t="s">
        <v>113</v>
      </c>
      <c r="C12" s="231" t="s">
        <v>113</v>
      </c>
      <c r="D12" s="122" t="s">
        <v>361</v>
      </c>
      <c r="E12" s="155">
        <v>794.19</v>
      </c>
      <c r="F12" s="155">
        <v>140.67</v>
      </c>
      <c r="G12" s="155">
        <v>653.52</v>
      </c>
      <c r="H12" s="171"/>
      <c r="I12" s="171"/>
      <c r="J12" s="172"/>
      <c r="K12" s="136"/>
      <c r="L12" s="136"/>
      <c r="M12" s="136"/>
    </row>
    <row r="13" spans="1:13" ht="21" customHeight="1">
      <c r="A13" s="230" t="s">
        <v>317</v>
      </c>
      <c r="B13" s="231" t="s">
        <v>113</v>
      </c>
      <c r="C13" s="231" t="s">
        <v>113</v>
      </c>
      <c r="D13" s="122" t="s">
        <v>362</v>
      </c>
      <c r="E13" s="155">
        <v>185</v>
      </c>
      <c r="F13" s="155">
        <v>185</v>
      </c>
      <c r="G13" s="155"/>
      <c r="H13" s="171"/>
      <c r="I13" s="171"/>
      <c r="J13" s="172"/>
      <c r="K13" s="136"/>
      <c r="L13" s="136"/>
      <c r="M13" s="136"/>
    </row>
    <row r="14" spans="1:13" ht="21" customHeight="1">
      <c r="A14" s="230" t="s">
        <v>318</v>
      </c>
      <c r="B14" s="231" t="s">
        <v>113</v>
      </c>
      <c r="C14" s="231" t="s">
        <v>113</v>
      </c>
      <c r="D14" s="122" t="s">
        <v>345</v>
      </c>
      <c r="E14" s="155">
        <v>75.34</v>
      </c>
      <c r="F14" s="155">
        <v>75.34</v>
      </c>
      <c r="G14" s="155"/>
      <c r="H14" s="171"/>
      <c r="I14" s="171"/>
      <c r="J14" s="172"/>
      <c r="K14" s="136"/>
      <c r="L14" s="136"/>
      <c r="M14" s="136"/>
    </row>
    <row r="15" spans="1:13" s="178" customFormat="1" ht="21" customHeight="1">
      <c r="A15" s="224" t="s">
        <v>319</v>
      </c>
      <c r="B15" s="225" t="s">
        <v>113</v>
      </c>
      <c r="C15" s="225" t="s">
        <v>113</v>
      </c>
      <c r="D15" s="161" t="s">
        <v>376</v>
      </c>
      <c r="E15" s="174">
        <v>15.3</v>
      </c>
      <c r="F15" s="174">
        <v>15.3</v>
      </c>
      <c r="G15" s="174"/>
      <c r="H15" s="175"/>
      <c r="I15" s="175"/>
      <c r="J15" s="176"/>
      <c r="K15" s="177"/>
      <c r="L15" s="177"/>
      <c r="M15" s="177"/>
    </row>
    <row r="16" spans="1:13" ht="21" customHeight="1">
      <c r="A16" s="230" t="s">
        <v>320</v>
      </c>
      <c r="B16" s="231" t="s">
        <v>113</v>
      </c>
      <c r="C16" s="231" t="s">
        <v>113</v>
      </c>
      <c r="D16" s="122" t="s">
        <v>363</v>
      </c>
      <c r="E16" s="155">
        <v>2.3</v>
      </c>
      <c r="F16" s="155">
        <v>2.3</v>
      </c>
      <c r="G16" s="155"/>
      <c r="H16" s="171"/>
      <c r="I16" s="171"/>
      <c r="J16" s="172"/>
      <c r="K16" s="136"/>
      <c r="L16" s="136"/>
      <c r="M16" s="136"/>
    </row>
    <row r="17" spans="1:13" ht="21" customHeight="1">
      <c r="A17" s="230" t="s">
        <v>321</v>
      </c>
      <c r="B17" s="231" t="s">
        <v>113</v>
      </c>
      <c r="C17" s="231" t="s">
        <v>113</v>
      </c>
      <c r="D17" s="122" t="s">
        <v>364</v>
      </c>
      <c r="E17" s="155">
        <v>13</v>
      </c>
      <c r="F17" s="155">
        <v>13</v>
      </c>
      <c r="G17" s="155"/>
      <c r="H17" s="171"/>
      <c r="I17" s="171"/>
      <c r="J17" s="172"/>
      <c r="K17" s="136"/>
      <c r="L17" s="136"/>
      <c r="M17" s="136"/>
    </row>
    <row r="18" spans="1:13" s="178" customFormat="1" ht="21" customHeight="1">
      <c r="A18" s="224" t="s">
        <v>299</v>
      </c>
      <c r="B18" s="225" t="s">
        <v>113</v>
      </c>
      <c r="C18" s="225" t="s">
        <v>113</v>
      </c>
      <c r="D18" s="161" t="s">
        <v>294</v>
      </c>
      <c r="E18" s="174">
        <v>331.39</v>
      </c>
      <c r="F18" s="174"/>
      <c r="G18" s="174">
        <v>331.39</v>
      </c>
      <c r="H18" s="175"/>
      <c r="I18" s="175"/>
      <c r="J18" s="176"/>
      <c r="K18" s="177"/>
      <c r="L18" s="177"/>
      <c r="M18" s="177"/>
    </row>
    <row r="19" spans="1:13" s="178" customFormat="1" ht="21" customHeight="1">
      <c r="A19" s="224" t="s">
        <v>322</v>
      </c>
      <c r="B19" s="225" t="s">
        <v>113</v>
      </c>
      <c r="C19" s="225" t="s">
        <v>113</v>
      </c>
      <c r="D19" s="161" t="s">
        <v>377</v>
      </c>
      <c r="E19" s="174">
        <v>331.39</v>
      </c>
      <c r="F19" s="174"/>
      <c r="G19" s="174">
        <v>331.39</v>
      </c>
      <c r="H19" s="175"/>
      <c r="I19" s="175"/>
      <c r="J19" s="176"/>
      <c r="K19" s="177"/>
      <c r="L19" s="177"/>
      <c r="M19" s="177"/>
    </row>
    <row r="20" spans="1:13" ht="21" customHeight="1">
      <c r="A20" s="230" t="s">
        <v>323</v>
      </c>
      <c r="B20" s="231" t="s">
        <v>113</v>
      </c>
      <c r="C20" s="231" t="s">
        <v>113</v>
      </c>
      <c r="D20" s="122" t="s">
        <v>350</v>
      </c>
      <c r="E20" s="155">
        <v>331.39</v>
      </c>
      <c r="F20" s="155"/>
      <c r="G20" s="155">
        <v>331.39</v>
      </c>
      <c r="H20" s="171"/>
      <c r="I20" s="171"/>
      <c r="J20" s="172"/>
      <c r="K20" s="136"/>
      <c r="L20" s="136"/>
      <c r="M20" s="136"/>
    </row>
    <row r="21" spans="1:13" s="178" customFormat="1" ht="21" customHeight="1">
      <c r="A21" s="224" t="s">
        <v>300</v>
      </c>
      <c r="B21" s="225" t="s">
        <v>113</v>
      </c>
      <c r="C21" s="225" t="s">
        <v>113</v>
      </c>
      <c r="D21" s="161" t="s">
        <v>295</v>
      </c>
      <c r="E21" s="174">
        <v>8</v>
      </c>
      <c r="F21" s="174">
        <v>8</v>
      </c>
      <c r="G21" s="174"/>
      <c r="H21" s="175"/>
      <c r="I21" s="175"/>
      <c r="J21" s="176"/>
      <c r="K21" s="177"/>
      <c r="L21" s="177"/>
      <c r="M21" s="177"/>
    </row>
    <row r="22" spans="1:13" s="178" customFormat="1" ht="21" customHeight="1">
      <c r="A22" s="224" t="s">
        <v>324</v>
      </c>
      <c r="B22" s="225" t="s">
        <v>113</v>
      </c>
      <c r="C22" s="225" t="s">
        <v>113</v>
      </c>
      <c r="D22" s="161" t="s">
        <v>378</v>
      </c>
      <c r="E22" s="174">
        <v>8</v>
      </c>
      <c r="F22" s="174">
        <v>8</v>
      </c>
      <c r="G22" s="174"/>
      <c r="H22" s="175"/>
      <c r="I22" s="175"/>
      <c r="J22" s="176"/>
      <c r="K22" s="177"/>
      <c r="L22" s="177"/>
      <c r="M22" s="177"/>
    </row>
    <row r="23" spans="1:13" ht="21" customHeight="1">
      <c r="A23" s="230" t="s">
        <v>325</v>
      </c>
      <c r="B23" s="231" t="s">
        <v>113</v>
      </c>
      <c r="C23" s="231" t="s">
        <v>113</v>
      </c>
      <c r="D23" s="122" t="s">
        <v>353</v>
      </c>
      <c r="E23" s="155">
        <v>8</v>
      </c>
      <c r="F23" s="155">
        <v>8</v>
      </c>
      <c r="G23" s="155"/>
      <c r="H23" s="171"/>
      <c r="I23" s="171"/>
      <c r="J23" s="172"/>
      <c r="K23" s="136"/>
      <c r="L23" s="136"/>
      <c r="M23" s="136"/>
    </row>
    <row r="24" spans="1:13" s="178" customFormat="1" ht="21" customHeight="1">
      <c r="A24" s="224" t="s">
        <v>301</v>
      </c>
      <c r="B24" s="225" t="s">
        <v>113</v>
      </c>
      <c r="C24" s="225" t="s">
        <v>113</v>
      </c>
      <c r="D24" s="161" t="s">
        <v>296</v>
      </c>
      <c r="E24" s="174">
        <v>2</v>
      </c>
      <c r="F24" s="174">
        <v>2</v>
      </c>
      <c r="G24" s="174"/>
      <c r="H24" s="175"/>
      <c r="I24" s="175"/>
      <c r="J24" s="176"/>
      <c r="K24" s="177"/>
      <c r="L24" s="177"/>
      <c r="M24" s="177"/>
    </row>
    <row r="25" spans="1:13" s="178" customFormat="1" ht="21" customHeight="1">
      <c r="A25" s="224" t="s">
        <v>326</v>
      </c>
      <c r="B25" s="225" t="s">
        <v>113</v>
      </c>
      <c r="C25" s="225" t="s">
        <v>113</v>
      </c>
      <c r="D25" s="161" t="s">
        <v>379</v>
      </c>
      <c r="E25" s="174">
        <v>2</v>
      </c>
      <c r="F25" s="174">
        <v>2</v>
      </c>
      <c r="G25" s="174"/>
      <c r="H25" s="175"/>
      <c r="I25" s="175"/>
      <c r="J25" s="176"/>
      <c r="K25" s="177"/>
      <c r="L25" s="177"/>
      <c r="M25" s="177"/>
    </row>
    <row r="26" spans="1:13" ht="21" customHeight="1">
      <c r="A26" s="230" t="s">
        <v>327</v>
      </c>
      <c r="B26" s="231" t="s">
        <v>113</v>
      </c>
      <c r="C26" s="231" t="s">
        <v>113</v>
      </c>
      <c r="D26" s="122" t="s">
        <v>355</v>
      </c>
      <c r="E26" s="155">
        <v>2</v>
      </c>
      <c r="F26" s="155">
        <v>2</v>
      </c>
      <c r="G26" s="155"/>
      <c r="H26" s="171"/>
      <c r="I26" s="171"/>
      <c r="J26" s="172"/>
      <c r="K26" s="136"/>
      <c r="L26" s="136"/>
      <c r="M26" s="136"/>
    </row>
    <row r="27" spans="1:13" s="178" customFormat="1" ht="21" customHeight="1">
      <c r="A27" s="224" t="s">
        <v>302</v>
      </c>
      <c r="B27" s="225" t="s">
        <v>113</v>
      </c>
      <c r="C27" s="225" t="s">
        <v>113</v>
      </c>
      <c r="D27" s="161" t="s">
        <v>297</v>
      </c>
      <c r="E27" s="174">
        <v>104</v>
      </c>
      <c r="F27" s="174">
        <v>104</v>
      </c>
      <c r="G27" s="174"/>
      <c r="H27" s="175"/>
      <c r="I27" s="175"/>
      <c r="J27" s="176"/>
      <c r="K27" s="177"/>
      <c r="L27" s="177"/>
      <c r="M27" s="177"/>
    </row>
    <row r="28" spans="1:13" s="178" customFormat="1" ht="21" customHeight="1">
      <c r="A28" s="224" t="s">
        <v>328</v>
      </c>
      <c r="B28" s="225" t="s">
        <v>113</v>
      </c>
      <c r="C28" s="225" t="s">
        <v>113</v>
      </c>
      <c r="D28" s="161" t="s">
        <v>380</v>
      </c>
      <c r="E28" s="174">
        <v>64</v>
      </c>
      <c r="F28" s="174">
        <v>64</v>
      </c>
      <c r="G28" s="174"/>
      <c r="H28" s="175"/>
      <c r="I28" s="175"/>
      <c r="J28" s="176"/>
      <c r="K28" s="177"/>
      <c r="L28" s="177"/>
      <c r="M28" s="177"/>
    </row>
    <row r="29" spans="1:13" ht="21" customHeight="1">
      <c r="A29" s="230" t="s">
        <v>329</v>
      </c>
      <c r="B29" s="231" t="s">
        <v>113</v>
      </c>
      <c r="C29" s="231" t="s">
        <v>113</v>
      </c>
      <c r="D29" s="122" t="s">
        <v>357</v>
      </c>
      <c r="E29" s="155">
        <v>64</v>
      </c>
      <c r="F29" s="155">
        <v>64</v>
      </c>
      <c r="G29" s="155"/>
      <c r="H29" s="171"/>
      <c r="I29" s="171"/>
      <c r="J29" s="172"/>
      <c r="K29" s="136"/>
      <c r="L29" s="136"/>
      <c r="M29" s="136"/>
    </row>
    <row r="30" spans="1:13" s="178" customFormat="1" ht="21" customHeight="1">
      <c r="A30" s="224" t="s">
        <v>330</v>
      </c>
      <c r="B30" s="225" t="s">
        <v>113</v>
      </c>
      <c r="C30" s="225" t="s">
        <v>113</v>
      </c>
      <c r="D30" s="161" t="s">
        <v>381</v>
      </c>
      <c r="E30" s="174">
        <v>40</v>
      </c>
      <c r="F30" s="174">
        <v>40</v>
      </c>
      <c r="G30" s="174"/>
      <c r="H30" s="175"/>
      <c r="I30" s="175"/>
      <c r="J30" s="176"/>
      <c r="K30" s="177"/>
      <c r="L30" s="177"/>
      <c r="M30" s="177"/>
    </row>
    <row r="31" spans="1:13" ht="21" customHeight="1" thickBot="1">
      <c r="A31" s="230" t="s">
        <v>331</v>
      </c>
      <c r="B31" s="231" t="s">
        <v>113</v>
      </c>
      <c r="C31" s="231" t="s">
        <v>113</v>
      </c>
      <c r="D31" s="123" t="s">
        <v>365</v>
      </c>
      <c r="E31" s="173">
        <v>40</v>
      </c>
      <c r="F31" s="173">
        <v>40</v>
      </c>
      <c r="G31" s="173"/>
      <c r="H31" s="171"/>
      <c r="I31" s="171"/>
      <c r="J31" s="172"/>
      <c r="K31" s="136"/>
      <c r="L31" s="136"/>
      <c r="M31" s="136"/>
    </row>
    <row r="32" spans="1:10" ht="31.5" customHeight="1">
      <c r="A32" s="204" t="s">
        <v>91</v>
      </c>
      <c r="B32" s="205"/>
      <c r="C32" s="205"/>
      <c r="D32" s="205"/>
      <c r="E32" s="205"/>
      <c r="F32" s="205"/>
      <c r="G32" s="205"/>
      <c r="H32" s="205"/>
      <c r="I32" s="205"/>
      <c r="J32" s="205"/>
    </row>
  </sheetData>
  <sheetProtection/>
  <mergeCells count="36">
    <mergeCell ref="A24:C24"/>
    <mergeCell ref="A11:C11"/>
    <mergeCell ref="A25:C25"/>
    <mergeCell ref="A26:C26"/>
    <mergeCell ref="A27:C27"/>
    <mergeCell ref="A28:C28"/>
    <mergeCell ref="A19:C19"/>
    <mergeCell ref="A20:C20"/>
    <mergeCell ref="A21:C21"/>
    <mergeCell ref="A22:C22"/>
    <mergeCell ref="A23:C23"/>
    <mergeCell ref="A15:C15"/>
    <mergeCell ref="A16:C16"/>
    <mergeCell ref="A17:C17"/>
    <mergeCell ref="A18:C18"/>
    <mergeCell ref="A12:C12"/>
    <mergeCell ref="A13:C13"/>
    <mergeCell ref="A14:C14"/>
    <mergeCell ref="A32:J32"/>
    <mergeCell ref="A1:J1"/>
    <mergeCell ref="H4:H6"/>
    <mergeCell ref="I4:I6"/>
    <mergeCell ref="J4:J6"/>
    <mergeCell ref="A5:B6"/>
    <mergeCell ref="D5:D6"/>
    <mergeCell ref="A29:C29"/>
    <mergeCell ref="A30:C30"/>
    <mergeCell ref="A31:C31"/>
    <mergeCell ref="F4:F6"/>
    <mergeCell ref="G4:G6"/>
    <mergeCell ref="A7:D7"/>
    <mergeCell ref="A8:D8"/>
    <mergeCell ref="A9:C9"/>
    <mergeCell ref="A10:C10"/>
    <mergeCell ref="A4:D4"/>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8" sqref="G8:G2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6.75390625" style="5" customWidth="1"/>
    <col min="8" max="8" width="15.625" style="5" customWidth="1"/>
    <col min="9" max="9" width="10.25390625" style="138" bestFit="1" customWidth="1"/>
    <col min="10" max="10" width="9.00390625" style="4" customWidth="1"/>
    <col min="11" max="16384" width="9.00390625" style="5" customWidth="1"/>
  </cols>
  <sheetData>
    <row r="1" ht="14.25">
      <c r="A1" s="42"/>
    </row>
    <row r="2" spans="1:10" s="2" customFormat="1" ht="18" customHeight="1">
      <c r="A2" s="186" t="s">
        <v>93</v>
      </c>
      <c r="B2" s="186"/>
      <c r="C2" s="186"/>
      <c r="D2" s="186"/>
      <c r="E2" s="186"/>
      <c r="F2" s="186"/>
      <c r="G2" s="186"/>
      <c r="H2" s="186"/>
      <c r="I2" s="139"/>
      <c r="J2" s="1"/>
    </row>
    <row r="3" spans="1:8" ht="9.75" customHeight="1">
      <c r="A3" s="3"/>
      <c r="B3" s="3"/>
      <c r="C3" s="3"/>
      <c r="D3" s="3"/>
      <c r="E3" s="3"/>
      <c r="F3" s="3"/>
      <c r="G3" s="3"/>
      <c r="H3" s="40" t="s">
        <v>56</v>
      </c>
    </row>
    <row r="4" spans="1:8" ht="15" customHeight="1" thickBot="1">
      <c r="A4" s="115" t="s">
        <v>340</v>
      </c>
      <c r="B4" s="3"/>
      <c r="C4" s="3"/>
      <c r="D4" s="3"/>
      <c r="E4" s="3"/>
      <c r="F4" s="3"/>
      <c r="G4" s="3"/>
      <c r="H4" s="40" t="s">
        <v>52</v>
      </c>
    </row>
    <row r="5" spans="1:10" s="7" customFormat="1" ht="19.5" customHeight="1">
      <c r="A5" s="187" t="s">
        <v>0</v>
      </c>
      <c r="B5" s="188"/>
      <c r="C5" s="188"/>
      <c r="D5" s="188" t="s">
        <v>1</v>
      </c>
      <c r="E5" s="188"/>
      <c r="F5" s="232"/>
      <c r="G5" s="232"/>
      <c r="H5" s="189"/>
      <c r="I5" s="127"/>
      <c r="J5" s="6"/>
    </row>
    <row r="6" spans="1:10" s="7" customFormat="1" ht="31.5" customHeight="1">
      <c r="A6" s="73" t="s">
        <v>2</v>
      </c>
      <c r="B6" s="78" t="s">
        <v>3</v>
      </c>
      <c r="C6" s="87" t="s">
        <v>97</v>
      </c>
      <c r="D6" s="74" t="s">
        <v>2</v>
      </c>
      <c r="E6" s="78" t="s">
        <v>3</v>
      </c>
      <c r="F6" s="87" t="s">
        <v>51</v>
      </c>
      <c r="G6" s="103" t="s">
        <v>105</v>
      </c>
      <c r="H6" s="104" t="s">
        <v>106</v>
      </c>
      <c r="I6" s="127"/>
      <c r="J6" s="6"/>
    </row>
    <row r="7" spans="1:10" s="7" customFormat="1" ht="19.5" customHeight="1">
      <c r="A7" s="73" t="s">
        <v>5</v>
      </c>
      <c r="B7" s="75"/>
      <c r="C7" s="74" t="s">
        <v>6</v>
      </c>
      <c r="D7" s="74" t="s">
        <v>5</v>
      </c>
      <c r="E7" s="75"/>
      <c r="F7" s="88">
        <v>2</v>
      </c>
      <c r="G7" s="88">
        <v>3</v>
      </c>
      <c r="H7" s="89">
        <v>4</v>
      </c>
      <c r="I7" s="127"/>
      <c r="J7" s="6"/>
    </row>
    <row r="8" spans="1:10" s="7" customFormat="1" ht="19.5" customHeight="1">
      <c r="A8" s="50" t="s">
        <v>95</v>
      </c>
      <c r="B8" s="49" t="s">
        <v>6</v>
      </c>
      <c r="C8" s="155">
        <v>2938.08</v>
      </c>
      <c r="D8" s="52" t="s">
        <v>85</v>
      </c>
      <c r="E8" s="49" t="s">
        <v>108</v>
      </c>
      <c r="F8" s="155">
        <v>2244.13</v>
      </c>
      <c r="G8" s="155">
        <v>2244.13</v>
      </c>
      <c r="H8" s="54"/>
      <c r="I8" s="127"/>
      <c r="J8" s="6"/>
    </row>
    <row r="9" spans="1:10" s="7" customFormat="1" ht="19.5" customHeight="1">
      <c r="A9" s="55" t="s">
        <v>94</v>
      </c>
      <c r="B9" s="49" t="s">
        <v>7</v>
      </c>
      <c r="C9" s="166"/>
      <c r="D9" s="52" t="s">
        <v>86</v>
      </c>
      <c r="E9" s="49" t="s">
        <v>109</v>
      </c>
      <c r="F9" s="166"/>
      <c r="G9" s="166"/>
      <c r="H9" s="54"/>
      <c r="I9" s="127"/>
      <c r="J9" s="6"/>
    </row>
    <row r="10" spans="1:10" s="7" customFormat="1" ht="19.5" customHeight="1">
      <c r="A10" s="55"/>
      <c r="B10" s="49" t="s">
        <v>8</v>
      </c>
      <c r="C10" s="166"/>
      <c r="D10" s="52" t="s">
        <v>87</v>
      </c>
      <c r="E10" s="49" t="s">
        <v>20</v>
      </c>
      <c r="F10" s="166"/>
      <c r="G10" s="166"/>
      <c r="H10" s="54"/>
      <c r="I10" s="127"/>
      <c r="J10" s="6"/>
    </row>
    <row r="11" spans="1:10" s="7" customFormat="1" ht="19.5" customHeight="1">
      <c r="A11" s="55"/>
      <c r="B11" s="49" t="s">
        <v>9</v>
      </c>
      <c r="C11" s="166"/>
      <c r="D11" s="52" t="s">
        <v>88</v>
      </c>
      <c r="E11" s="49" t="s">
        <v>21</v>
      </c>
      <c r="F11" s="166">
        <v>331.39</v>
      </c>
      <c r="G11" s="166">
        <v>331.39</v>
      </c>
      <c r="H11" s="54"/>
      <c r="I11" s="127"/>
      <c r="J11" s="6"/>
    </row>
    <row r="12" spans="1:10" s="7" customFormat="1" ht="19.5" customHeight="1">
      <c r="A12" s="55"/>
      <c r="B12" s="49" t="s">
        <v>10</v>
      </c>
      <c r="C12" s="166"/>
      <c r="D12" s="52" t="s">
        <v>291</v>
      </c>
      <c r="E12" s="49" t="s">
        <v>22</v>
      </c>
      <c r="F12" s="166">
        <v>8</v>
      </c>
      <c r="G12" s="166">
        <v>8</v>
      </c>
      <c r="H12" s="54"/>
      <c r="I12" s="127"/>
      <c r="J12" s="6"/>
    </row>
    <row r="13" spans="1:10" s="7" customFormat="1" ht="19.5" customHeight="1">
      <c r="A13" s="55"/>
      <c r="B13" s="49" t="s">
        <v>11</v>
      </c>
      <c r="C13" s="166"/>
      <c r="D13" s="52" t="s">
        <v>334</v>
      </c>
      <c r="E13" s="49" t="s">
        <v>23</v>
      </c>
      <c r="F13" s="166">
        <v>2</v>
      </c>
      <c r="G13" s="166">
        <v>2</v>
      </c>
      <c r="H13" s="54"/>
      <c r="I13" s="127"/>
      <c r="J13" s="6"/>
    </row>
    <row r="14" spans="1:10" s="7" customFormat="1" ht="19.5" customHeight="1">
      <c r="A14" s="56"/>
      <c r="B14" s="49" t="s">
        <v>12</v>
      </c>
      <c r="C14" s="166"/>
      <c r="D14" s="52" t="s">
        <v>289</v>
      </c>
      <c r="E14" s="49" t="s">
        <v>24</v>
      </c>
      <c r="F14" s="166">
        <v>104</v>
      </c>
      <c r="G14" s="166">
        <v>104</v>
      </c>
      <c r="H14" s="54"/>
      <c r="I14" s="127"/>
      <c r="J14" s="6"/>
    </row>
    <row r="15" spans="1:10" s="7" customFormat="1" ht="19.5" customHeight="1">
      <c r="A15" s="57"/>
      <c r="B15" s="49" t="s">
        <v>13</v>
      </c>
      <c r="C15" s="167"/>
      <c r="D15" s="59"/>
      <c r="E15" s="53">
        <v>22</v>
      </c>
      <c r="F15" s="167"/>
      <c r="G15" s="167"/>
      <c r="H15" s="60"/>
      <c r="I15" s="127"/>
      <c r="J15" s="6"/>
    </row>
    <row r="16" spans="1:10" s="7" customFormat="1" ht="19.5" customHeight="1">
      <c r="A16" s="61" t="s">
        <v>28</v>
      </c>
      <c r="B16" s="49" t="s">
        <v>14</v>
      </c>
      <c r="C16" s="168">
        <f>SUM(C8:C15)</f>
        <v>2938.08</v>
      </c>
      <c r="D16" s="62" t="s">
        <v>30</v>
      </c>
      <c r="E16" s="53">
        <v>23</v>
      </c>
      <c r="F16" s="168">
        <v>2689.52</v>
      </c>
      <c r="G16" s="168">
        <v>2689.52</v>
      </c>
      <c r="H16" s="63"/>
      <c r="I16" s="127"/>
      <c r="J16" s="6"/>
    </row>
    <row r="17" spans="1:10" s="7" customFormat="1" ht="19.5" customHeight="1">
      <c r="A17" s="84" t="s">
        <v>110</v>
      </c>
      <c r="B17" s="49" t="s">
        <v>15</v>
      </c>
      <c r="C17" s="166"/>
      <c r="D17" s="86" t="s">
        <v>111</v>
      </c>
      <c r="E17" s="53">
        <v>24</v>
      </c>
      <c r="F17" s="166">
        <f>C8-F8-F11-F12-F13-F14</f>
        <v>248.55999999999983</v>
      </c>
      <c r="G17" s="166">
        <f>F17</f>
        <v>248.55999999999983</v>
      </c>
      <c r="H17" s="65"/>
      <c r="I17" s="127"/>
      <c r="J17" s="6"/>
    </row>
    <row r="18" spans="1:10" s="7" customFormat="1" ht="19.5" customHeight="1">
      <c r="A18" s="84" t="s">
        <v>104</v>
      </c>
      <c r="B18" s="49" t="s">
        <v>16</v>
      </c>
      <c r="C18" s="166"/>
      <c r="D18" s="64"/>
      <c r="E18" s="53">
        <v>25</v>
      </c>
      <c r="F18" s="166"/>
      <c r="G18" s="166"/>
      <c r="H18" s="65"/>
      <c r="I18" s="127"/>
      <c r="J18" s="6"/>
    </row>
    <row r="19" spans="1:10" s="7" customFormat="1" ht="19.5" customHeight="1">
      <c r="A19" s="85" t="s">
        <v>96</v>
      </c>
      <c r="B19" s="49" t="s">
        <v>17</v>
      </c>
      <c r="C19" s="169"/>
      <c r="D19" s="68"/>
      <c r="E19" s="53">
        <v>26</v>
      </c>
      <c r="F19" s="169"/>
      <c r="G19" s="169"/>
      <c r="H19" s="69"/>
      <c r="I19" s="127"/>
      <c r="J19" s="6"/>
    </row>
    <row r="20" spans="1:10" s="7" customFormat="1" ht="19.5" customHeight="1">
      <c r="A20" s="85"/>
      <c r="B20" s="49" t="s">
        <v>18</v>
      </c>
      <c r="C20" s="169"/>
      <c r="D20" s="68"/>
      <c r="E20" s="53">
        <v>27</v>
      </c>
      <c r="F20" s="169"/>
      <c r="G20" s="169"/>
      <c r="H20" s="69"/>
      <c r="I20" s="127"/>
      <c r="J20" s="6"/>
    </row>
    <row r="21" spans="1:9" ht="19.5" customHeight="1" thickBot="1">
      <c r="A21" s="70" t="s">
        <v>279</v>
      </c>
      <c r="B21" s="49" t="s">
        <v>19</v>
      </c>
      <c r="C21" s="170">
        <f>C8</f>
        <v>2938.08</v>
      </c>
      <c r="D21" s="71" t="s">
        <v>278</v>
      </c>
      <c r="E21" s="53">
        <v>28</v>
      </c>
      <c r="F21" s="170">
        <f>SUM(F16:F17)</f>
        <v>2938.08</v>
      </c>
      <c r="G21" s="170">
        <f>SUM(G16:G17)</f>
        <v>2938.08</v>
      </c>
      <c r="H21" s="72"/>
      <c r="I21" s="127"/>
    </row>
    <row r="22" spans="1:8" ht="29.25" customHeight="1">
      <c r="A22" s="233" t="s">
        <v>276</v>
      </c>
      <c r="B22" s="191"/>
      <c r="C22" s="191"/>
      <c r="D22" s="191"/>
      <c r="E22" s="191"/>
      <c r="F22" s="191"/>
      <c r="G22" s="234"/>
      <c r="H22" s="19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1">
      <selection activeCell="A10" sqref="A10:IV18"/>
    </sheetView>
  </sheetViews>
  <sheetFormatPr defaultColWidth="9.00390625" defaultRowHeight="14.25"/>
  <cols>
    <col min="1" max="3" width="5.00390625" style="32" customWidth="1"/>
    <col min="4" max="4" width="40.00390625" style="32" customWidth="1"/>
    <col min="5" max="6" width="15.00390625" style="32" bestFit="1" customWidth="1"/>
    <col min="7" max="7" width="13.875" style="32" bestFit="1" customWidth="1"/>
    <col min="8" max="9" width="11.625" style="32" bestFit="1" customWidth="1"/>
    <col min="10" max="10" width="9.50390625" style="32" bestFit="1" customWidth="1"/>
    <col min="11" max="16384" width="9.00390625" style="32" customWidth="1"/>
  </cols>
  <sheetData>
    <row r="1" spans="1:7" s="21" customFormat="1" ht="30" customHeight="1">
      <c r="A1" s="239" t="s">
        <v>287</v>
      </c>
      <c r="B1" s="239"/>
      <c r="C1" s="239"/>
      <c r="D1" s="239"/>
      <c r="E1" s="239"/>
      <c r="F1" s="239"/>
      <c r="G1" s="239"/>
    </row>
    <row r="2" spans="1:7" s="23" customFormat="1" ht="10.5" customHeight="1">
      <c r="A2" s="22"/>
      <c r="B2" s="22"/>
      <c r="C2" s="22"/>
      <c r="D2" s="22"/>
      <c r="G2" s="40" t="s">
        <v>281</v>
      </c>
    </row>
    <row r="3" spans="1:7" s="23" customFormat="1" ht="15" customHeight="1" thickBot="1">
      <c r="A3" s="115" t="s">
        <v>339</v>
      </c>
      <c r="B3" s="22"/>
      <c r="C3" s="22"/>
      <c r="D3" s="22"/>
      <c r="E3" s="41"/>
      <c r="F3" s="41"/>
      <c r="G3" s="90" t="s">
        <v>52</v>
      </c>
    </row>
    <row r="4" spans="1:7" s="24" customFormat="1" ht="20.25" customHeight="1">
      <c r="A4" s="240" t="s">
        <v>49</v>
      </c>
      <c r="B4" s="241"/>
      <c r="C4" s="241"/>
      <c r="D4" s="241"/>
      <c r="E4" s="243" t="s">
        <v>282</v>
      </c>
      <c r="F4" s="244"/>
      <c r="G4" s="245"/>
    </row>
    <row r="5" spans="1:7" s="24" customFormat="1" ht="24.75" customHeight="1">
      <c r="A5" s="253" t="s">
        <v>102</v>
      </c>
      <c r="B5" s="254"/>
      <c r="C5" s="255"/>
      <c r="D5" s="242" t="s">
        <v>39</v>
      </c>
      <c r="E5" s="247" t="s">
        <v>283</v>
      </c>
      <c r="F5" s="249" t="s">
        <v>50</v>
      </c>
      <c r="G5" s="251" t="s">
        <v>42</v>
      </c>
    </row>
    <row r="6" spans="1:7" s="24" customFormat="1" ht="18" customHeight="1">
      <c r="A6" s="256"/>
      <c r="B6" s="257"/>
      <c r="C6" s="258"/>
      <c r="D6" s="242"/>
      <c r="E6" s="247"/>
      <c r="F6" s="249"/>
      <c r="G6" s="251"/>
    </row>
    <row r="7" spans="1:7" s="24" customFormat="1" ht="22.5" customHeight="1">
      <c r="A7" s="259"/>
      <c r="B7" s="260"/>
      <c r="C7" s="261"/>
      <c r="D7" s="242"/>
      <c r="E7" s="248"/>
      <c r="F7" s="250"/>
      <c r="G7" s="252"/>
    </row>
    <row r="8" spans="1:7" s="24" customFormat="1" ht="22.5" customHeight="1">
      <c r="A8" s="246" t="s">
        <v>40</v>
      </c>
      <c r="B8" s="242"/>
      <c r="C8" s="242"/>
      <c r="D8" s="242"/>
      <c r="E8" s="25">
        <v>1</v>
      </c>
      <c r="F8" s="25">
        <v>2</v>
      </c>
      <c r="G8" s="26">
        <v>3</v>
      </c>
    </row>
    <row r="9" spans="1:10" s="24" customFormat="1" ht="22.5" customHeight="1">
      <c r="A9" s="221" t="s">
        <v>33</v>
      </c>
      <c r="B9" s="222"/>
      <c r="C9" s="222"/>
      <c r="D9" s="223"/>
      <c r="E9" s="124">
        <v>2244.13</v>
      </c>
      <c r="F9" s="124">
        <v>1590.62</v>
      </c>
      <c r="G9" s="141">
        <v>653.52</v>
      </c>
      <c r="H9" s="140"/>
      <c r="I9" s="140"/>
      <c r="J9" s="140"/>
    </row>
    <row r="10" spans="1:10" s="165" customFormat="1" ht="24.75" customHeight="1">
      <c r="A10" s="224" t="s">
        <v>298</v>
      </c>
      <c r="B10" s="225" t="s">
        <v>113</v>
      </c>
      <c r="C10" s="225" t="s">
        <v>113</v>
      </c>
      <c r="D10" s="161" t="s">
        <v>293</v>
      </c>
      <c r="E10" s="162">
        <v>2244.13</v>
      </c>
      <c r="F10" s="162">
        <v>1590.62</v>
      </c>
      <c r="G10" s="163">
        <v>653.52</v>
      </c>
      <c r="H10" s="164"/>
      <c r="I10" s="164"/>
      <c r="J10" s="164"/>
    </row>
    <row r="11" spans="1:10" s="165" customFormat="1" ht="24.75" customHeight="1">
      <c r="A11" s="224" t="s">
        <v>314</v>
      </c>
      <c r="B11" s="225" t="s">
        <v>113</v>
      </c>
      <c r="C11" s="225" t="s">
        <v>113</v>
      </c>
      <c r="D11" s="161" t="s">
        <v>373</v>
      </c>
      <c r="E11" s="162">
        <v>2228.83</v>
      </c>
      <c r="F11" s="162">
        <v>1575.32</v>
      </c>
      <c r="G11" s="163">
        <v>653.52</v>
      </c>
      <c r="H11" s="164"/>
      <c r="I11" s="164"/>
      <c r="J11" s="164"/>
    </row>
    <row r="12" spans="1:10" s="29" customFormat="1" ht="24.75" customHeight="1">
      <c r="A12" s="230" t="s">
        <v>315</v>
      </c>
      <c r="B12" s="231" t="s">
        <v>113</v>
      </c>
      <c r="C12" s="231" t="s">
        <v>113</v>
      </c>
      <c r="D12" s="122" t="s">
        <v>360</v>
      </c>
      <c r="E12" s="124">
        <v>1174.3</v>
      </c>
      <c r="F12" s="124">
        <v>1174.3</v>
      </c>
      <c r="G12" s="142"/>
      <c r="H12" s="140"/>
      <c r="I12" s="140"/>
      <c r="J12" s="140"/>
    </row>
    <row r="13" spans="1:10" s="29" customFormat="1" ht="24.75" customHeight="1">
      <c r="A13" s="230" t="s">
        <v>316</v>
      </c>
      <c r="B13" s="231" t="s">
        <v>113</v>
      </c>
      <c r="C13" s="231" t="s">
        <v>113</v>
      </c>
      <c r="D13" s="122" t="s">
        <v>361</v>
      </c>
      <c r="E13" s="124">
        <v>794.19</v>
      </c>
      <c r="F13" s="124">
        <v>140.67</v>
      </c>
      <c r="G13" s="142">
        <v>653.52</v>
      </c>
      <c r="H13" s="140"/>
      <c r="I13" s="140"/>
      <c r="J13" s="140"/>
    </row>
    <row r="14" spans="1:10" s="29" customFormat="1" ht="24.75" customHeight="1">
      <c r="A14" s="230" t="s">
        <v>317</v>
      </c>
      <c r="B14" s="231" t="s">
        <v>113</v>
      </c>
      <c r="C14" s="231" t="s">
        <v>113</v>
      </c>
      <c r="D14" s="122" t="s">
        <v>362</v>
      </c>
      <c r="E14" s="124">
        <v>185</v>
      </c>
      <c r="F14" s="124">
        <v>185</v>
      </c>
      <c r="G14" s="142"/>
      <c r="H14" s="140"/>
      <c r="I14" s="140"/>
      <c r="J14" s="140"/>
    </row>
    <row r="15" spans="1:10" s="29" customFormat="1" ht="24.75" customHeight="1">
      <c r="A15" s="230" t="s">
        <v>318</v>
      </c>
      <c r="B15" s="231" t="s">
        <v>113</v>
      </c>
      <c r="C15" s="231" t="s">
        <v>113</v>
      </c>
      <c r="D15" s="122" t="s">
        <v>366</v>
      </c>
      <c r="E15" s="124">
        <v>75.34</v>
      </c>
      <c r="F15" s="124">
        <v>75.34</v>
      </c>
      <c r="G15" s="142"/>
      <c r="H15" s="140"/>
      <c r="I15" s="140"/>
      <c r="J15" s="140"/>
    </row>
    <row r="16" spans="1:10" s="165" customFormat="1" ht="24.75" customHeight="1">
      <c r="A16" s="224" t="s">
        <v>319</v>
      </c>
      <c r="B16" s="225" t="s">
        <v>113</v>
      </c>
      <c r="C16" s="225" t="s">
        <v>113</v>
      </c>
      <c r="D16" s="161" t="s">
        <v>374</v>
      </c>
      <c r="E16" s="162">
        <v>15.3</v>
      </c>
      <c r="F16" s="162">
        <v>15.3</v>
      </c>
      <c r="G16" s="163"/>
      <c r="H16" s="164"/>
      <c r="I16" s="164"/>
      <c r="J16" s="164"/>
    </row>
    <row r="17" spans="1:10" ht="24.75" customHeight="1">
      <c r="A17" s="230" t="s">
        <v>320</v>
      </c>
      <c r="B17" s="231" t="s">
        <v>113</v>
      </c>
      <c r="C17" s="231" t="s">
        <v>113</v>
      </c>
      <c r="D17" s="122" t="s">
        <v>367</v>
      </c>
      <c r="E17" s="124">
        <v>2.3</v>
      </c>
      <c r="F17" s="124">
        <v>2.3</v>
      </c>
      <c r="G17" s="142"/>
      <c r="H17" s="140"/>
      <c r="I17" s="140"/>
      <c r="J17" s="140"/>
    </row>
    <row r="18" spans="1:10" ht="24.75" customHeight="1" thickBot="1">
      <c r="A18" s="235" t="s">
        <v>321</v>
      </c>
      <c r="B18" s="235" t="s">
        <v>113</v>
      </c>
      <c r="C18" s="236" t="s">
        <v>113</v>
      </c>
      <c r="D18" s="123" t="s">
        <v>372</v>
      </c>
      <c r="E18" s="137">
        <v>13</v>
      </c>
      <c r="F18" s="137">
        <v>13</v>
      </c>
      <c r="G18" s="143"/>
      <c r="H18" s="140"/>
      <c r="I18" s="140"/>
      <c r="J18" s="140"/>
    </row>
    <row r="19" spans="1:7" ht="32.25" customHeight="1">
      <c r="A19" s="237" t="s">
        <v>288</v>
      </c>
      <c r="B19" s="238"/>
      <c r="C19" s="238"/>
      <c r="D19" s="238"/>
      <c r="E19" s="238"/>
      <c r="F19" s="238"/>
      <c r="G19" s="238"/>
    </row>
  </sheetData>
  <sheetProtection/>
  <mergeCells count="20">
    <mergeCell ref="G5:G7"/>
    <mergeCell ref="A5:C7"/>
    <mergeCell ref="A10:C10"/>
    <mergeCell ref="A11:C11"/>
    <mergeCell ref="A8:D8"/>
    <mergeCell ref="A15:C15"/>
    <mergeCell ref="A16:C16"/>
    <mergeCell ref="A17:C17"/>
    <mergeCell ref="E5:E7"/>
    <mergeCell ref="F5:F7"/>
    <mergeCell ref="A18:C18"/>
    <mergeCell ref="A12:C12"/>
    <mergeCell ref="A13:C13"/>
    <mergeCell ref="A14:C14"/>
    <mergeCell ref="A19:G19"/>
    <mergeCell ref="A1:G1"/>
    <mergeCell ref="A4:D4"/>
    <mergeCell ref="D5:D7"/>
    <mergeCell ref="A9:D9"/>
    <mergeCell ref="E4:G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F40" sqref="F40"/>
    </sheetView>
  </sheetViews>
  <sheetFormatPr defaultColWidth="9.00390625" defaultRowHeight="14.25"/>
  <cols>
    <col min="1" max="1" width="8.00390625" style="91" bestFit="1" customWidth="1"/>
    <col min="2" max="2" width="26.875" style="91" customWidth="1"/>
    <col min="3" max="3" width="14.125" style="91" customWidth="1"/>
    <col min="4" max="4" width="8.00390625" style="91" customWidth="1"/>
    <col min="5" max="5" width="19.00390625" style="91" bestFit="1" customWidth="1"/>
    <col min="6" max="6" width="12.625" style="91" customWidth="1"/>
    <col min="7" max="7" width="8.00390625" style="91" customWidth="1"/>
    <col min="8" max="8" width="22.625" style="91" bestFit="1" customWidth="1"/>
    <col min="9" max="9" width="14.00390625" style="91" customWidth="1"/>
    <col min="10" max="10" width="8.50390625" style="91" customWidth="1"/>
    <col min="11" max="11" width="12.50390625" style="91" bestFit="1" customWidth="1"/>
    <col min="12" max="16384" width="9.00390625" style="91" customWidth="1"/>
  </cols>
  <sheetData>
    <row r="1" spans="1:9" ht="21.75">
      <c r="A1" s="266" t="s">
        <v>280</v>
      </c>
      <c r="B1" s="266"/>
      <c r="C1" s="266"/>
      <c r="D1" s="266"/>
      <c r="E1" s="266"/>
      <c r="F1" s="266"/>
      <c r="G1" s="266"/>
      <c r="H1" s="266"/>
      <c r="I1" s="266"/>
    </row>
    <row r="2" spans="1:9" s="92" customFormat="1" ht="20.25" customHeight="1">
      <c r="A2" s="98"/>
      <c r="B2" s="98"/>
      <c r="C2" s="98"/>
      <c r="D2" s="99"/>
      <c r="E2" s="99"/>
      <c r="F2" s="99"/>
      <c r="G2" s="99"/>
      <c r="H2" s="99"/>
      <c r="I2" s="100" t="s">
        <v>273</v>
      </c>
    </row>
    <row r="3" spans="1:9" s="93" customFormat="1" ht="15" customHeight="1" thickBot="1">
      <c r="A3" s="117" t="s">
        <v>340</v>
      </c>
      <c r="B3" s="101"/>
      <c r="C3" s="101"/>
      <c r="D3" s="101"/>
      <c r="E3" s="101"/>
      <c r="F3" s="101"/>
      <c r="G3" s="101"/>
      <c r="H3" s="101"/>
      <c r="I3" s="102" t="s">
        <v>274</v>
      </c>
    </row>
    <row r="4" spans="1:9" s="94" customFormat="1" ht="15" customHeight="1">
      <c r="A4" s="267" t="s">
        <v>112</v>
      </c>
      <c r="B4" s="268" t="s">
        <v>113</v>
      </c>
      <c r="C4" s="268" t="s">
        <v>113</v>
      </c>
      <c r="D4" s="268" t="s">
        <v>114</v>
      </c>
      <c r="E4" s="268" t="s">
        <v>113</v>
      </c>
      <c r="F4" s="268" t="s">
        <v>113</v>
      </c>
      <c r="G4" s="268" t="s">
        <v>113</v>
      </c>
      <c r="H4" s="268" t="s">
        <v>113</v>
      </c>
      <c r="I4" s="269" t="s">
        <v>113</v>
      </c>
    </row>
    <row r="5" spans="1:9" s="94" customFormat="1" ht="15" customHeight="1">
      <c r="A5" s="270" t="s">
        <v>275</v>
      </c>
      <c r="B5" s="262" t="s">
        <v>39</v>
      </c>
      <c r="C5" s="262" t="s">
        <v>115</v>
      </c>
      <c r="D5" s="262" t="s">
        <v>275</v>
      </c>
      <c r="E5" s="262" t="s">
        <v>39</v>
      </c>
      <c r="F5" s="262" t="s">
        <v>115</v>
      </c>
      <c r="G5" s="262" t="s">
        <v>275</v>
      </c>
      <c r="H5" s="262" t="s">
        <v>39</v>
      </c>
      <c r="I5" s="271" t="s">
        <v>115</v>
      </c>
    </row>
    <row r="6" spans="1:9" s="94" customFormat="1" ht="15" customHeight="1">
      <c r="A6" s="270" t="s">
        <v>113</v>
      </c>
      <c r="B6" s="262" t="s">
        <v>113</v>
      </c>
      <c r="C6" s="262" t="s">
        <v>113</v>
      </c>
      <c r="D6" s="262" t="s">
        <v>113</v>
      </c>
      <c r="E6" s="262" t="s">
        <v>113</v>
      </c>
      <c r="F6" s="262" t="s">
        <v>113</v>
      </c>
      <c r="G6" s="262" t="s">
        <v>113</v>
      </c>
      <c r="H6" s="262" t="s">
        <v>113</v>
      </c>
      <c r="I6" s="271" t="s">
        <v>113</v>
      </c>
    </row>
    <row r="7" spans="1:9" s="94" customFormat="1" ht="13.5" customHeight="1">
      <c r="A7" s="95" t="s">
        <v>116</v>
      </c>
      <c r="B7" s="96" t="s">
        <v>117</v>
      </c>
      <c r="C7" s="153">
        <f>SUM(C8:C16)</f>
        <v>896.5999999999999</v>
      </c>
      <c r="D7" s="96" t="s">
        <v>118</v>
      </c>
      <c r="E7" s="96" t="s">
        <v>119</v>
      </c>
      <c r="F7" s="157">
        <f>SUM(F8:F34)</f>
        <v>614.3499999999999</v>
      </c>
      <c r="G7" s="96" t="s">
        <v>120</v>
      </c>
      <c r="H7" s="114" t="s">
        <v>335</v>
      </c>
      <c r="I7" s="151"/>
    </row>
    <row r="8" spans="1:9" s="94" customFormat="1" ht="13.5" customHeight="1">
      <c r="A8" s="95" t="s">
        <v>121</v>
      </c>
      <c r="B8" s="96" t="s">
        <v>122</v>
      </c>
      <c r="C8" s="154">
        <v>362.93</v>
      </c>
      <c r="D8" s="96" t="s">
        <v>123</v>
      </c>
      <c r="E8" s="96" t="s">
        <v>124</v>
      </c>
      <c r="F8" s="158">
        <v>46.61</v>
      </c>
      <c r="G8" s="96" t="s">
        <v>125</v>
      </c>
      <c r="H8" s="114" t="s">
        <v>336</v>
      </c>
      <c r="I8" s="126"/>
    </row>
    <row r="9" spans="1:9" s="94" customFormat="1" ht="13.5" customHeight="1">
      <c r="A9" s="95" t="s">
        <v>126</v>
      </c>
      <c r="B9" s="96" t="s">
        <v>127</v>
      </c>
      <c r="C9" s="154">
        <v>226.36</v>
      </c>
      <c r="D9" s="96" t="s">
        <v>128</v>
      </c>
      <c r="E9" s="96" t="s">
        <v>129</v>
      </c>
      <c r="F9" s="158">
        <v>35.83</v>
      </c>
      <c r="G9" s="96" t="s">
        <v>130</v>
      </c>
      <c r="H9" s="114" t="s">
        <v>337</v>
      </c>
      <c r="I9" s="126"/>
    </row>
    <row r="10" spans="1:9" s="94" customFormat="1" ht="13.5" customHeight="1">
      <c r="A10" s="95" t="s">
        <v>131</v>
      </c>
      <c r="B10" s="96" t="s">
        <v>132</v>
      </c>
      <c r="C10" s="154">
        <v>53.91</v>
      </c>
      <c r="D10" s="96" t="s">
        <v>133</v>
      </c>
      <c r="E10" s="96" t="s">
        <v>134</v>
      </c>
      <c r="F10" s="156"/>
      <c r="G10" s="96" t="s">
        <v>135</v>
      </c>
      <c r="H10" s="96" t="s">
        <v>136</v>
      </c>
      <c r="I10" s="126"/>
    </row>
    <row r="11" spans="1:9" s="94" customFormat="1" ht="13.5" customHeight="1">
      <c r="A11" s="95" t="s">
        <v>137</v>
      </c>
      <c r="B11" s="96" t="s">
        <v>138</v>
      </c>
      <c r="C11" s="154">
        <v>43.34</v>
      </c>
      <c r="D11" s="96" t="s">
        <v>139</v>
      </c>
      <c r="E11" s="96" t="s">
        <v>140</v>
      </c>
      <c r="F11" s="158">
        <v>12.95</v>
      </c>
      <c r="G11" s="96" t="s">
        <v>141</v>
      </c>
      <c r="H11" s="125" t="s">
        <v>371</v>
      </c>
      <c r="I11" s="126"/>
    </row>
    <row r="12" spans="1:9" s="94" customFormat="1" ht="13.5" customHeight="1">
      <c r="A12" s="95" t="s">
        <v>142</v>
      </c>
      <c r="B12" s="125" t="s">
        <v>368</v>
      </c>
      <c r="C12" s="154">
        <v>19.2</v>
      </c>
      <c r="D12" s="96" t="s">
        <v>143</v>
      </c>
      <c r="E12" s="96" t="s">
        <v>144</v>
      </c>
      <c r="F12" s="158">
        <v>1.07</v>
      </c>
      <c r="G12" s="96" t="s">
        <v>145</v>
      </c>
      <c r="H12" s="96" t="s">
        <v>146</v>
      </c>
      <c r="I12" s="97">
        <v>0</v>
      </c>
    </row>
    <row r="13" spans="1:9" s="94" customFormat="1" ht="13.5" customHeight="1">
      <c r="A13" s="95" t="s">
        <v>147</v>
      </c>
      <c r="B13" s="96" t="s">
        <v>148</v>
      </c>
      <c r="C13" s="152"/>
      <c r="D13" s="96" t="s">
        <v>149</v>
      </c>
      <c r="E13" s="96" t="s">
        <v>150</v>
      </c>
      <c r="F13" s="158">
        <v>16.55</v>
      </c>
      <c r="G13" s="96" t="s">
        <v>151</v>
      </c>
      <c r="H13" s="96" t="s">
        <v>152</v>
      </c>
      <c r="I13" s="97">
        <v>0</v>
      </c>
    </row>
    <row r="14" spans="1:9" s="94" customFormat="1" ht="13.5" customHeight="1">
      <c r="A14" s="95" t="s">
        <v>153</v>
      </c>
      <c r="B14" s="96" t="s">
        <v>154</v>
      </c>
      <c r="C14" s="154">
        <v>113.05</v>
      </c>
      <c r="D14" s="96" t="s">
        <v>155</v>
      </c>
      <c r="E14" s="96" t="s">
        <v>156</v>
      </c>
      <c r="F14" s="158">
        <v>3.42</v>
      </c>
      <c r="G14" s="96" t="s">
        <v>157</v>
      </c>
      <c r="H14" s="96" t="s">
        <v>158</v>
      </c>
      <c r="I14" s="97">
        <v>0</v>
      </c>
    </row>
    <row r="15" spans="1:9" s="94" customFormat="1" ht="13.5" customHeight="1">
      <c r="A15" s="95" t="s">
        <v>159</v>
      </c>
      <c r="B15" s="125" t="s">
        <v>369</v>
      </c>
      <c r="C15" s="154">
        <v>36.62</v>
      </c>
      <c r="D15" s="96" t="s">
        <v>160</v>
      </c>
      <c r="E15" s="96" t="s">
        <v>161</v>
      </c>
      <c r="F15" s="156"/>
      <c r="G15" s="96" t="s">
        <v>162</v>
      </c>
      <c r="H15" s="96" t="s">
        <v>163</v>
      </c>
      <c r="I15" s="97">
        <v>0</v>
      </c>
    </row>
    <row r="16" spans="1:9" s="94" customFormat="1" ht="13.5" customHeight="1">
      <c r="A16" s="95" t="s">
        <v>164</v>
      </c>
      <c r="B16" s="96" t="s">
        <v>165</v>
      </c>
      <c r="C16" s="154">
        <v>41.19</v>
      </c>
      <c r="D16" s="96" t="s">
        <v>166</v>
      </c>
      <c r="E16" s="96" t="s">
        <v>167</v>
      </c>
      <c r="F16" s="158">
        <v>47.91</v>
      </c>
      <c r="G16" s="96" t="s">
        <v>168</v>
      </c>
      <c r="H16" s="96" t="s">
        <v>169</v>
      </c>
      <c r="I16" s="97">
        <v>0</v>
      </c>
    </row>
    <row r="17" spans="1:9" s="94" customFormat="1" ht="13.5" customHeight="1">
      <c r="A17" s="95" t="s">
        <v>170</v>
      </c>
      <c r="B17" s="96" t="s">
        <v>171</v>
      </c>
      <c r="C17" s="153">
        <v>79.67</v>
      </c>
      <c r="D17" s="96" t="s">
        <v>172</v>
      </c>
      <c r="E17" s="96" t="s">
        <v>173</v>
      </c>
      <c r="F17" s="158">
        <v>11.01</v>
      </c>
      <c r="G17" s="96" t="s">
        <v>174</v>
      </c>
      <c r="H17" s="96" t="s">
        <v>175</v>
      </c>
      <c r="I17" s="97">
        <v>0</v>
      </c>
    </row>
    <row r="18" spans="1:9" s="94" customFormat="1" ht="13.5" customHeight="1">
      <c r="A18" s="95" t="s">
        <v>176</v>
      </c>
      <c r="B18" s="96" t="s">
        <v>177</v>
      </c>
      <c r="C18" s="152"/>
      <c r="D18" s="96" t="s">
        <v>178</v>
      </c>
      <c r="E18" s="96" t="s">
        <v>179</v>
      </c>
      <c r="F18" s="156"/>
      <c r="G18" s="96" t="s">
        <v>180</v>
      </c>
      <c r="H18" s="96" t="s">
        <v>181</v>
      </c>
      <c r="I18" s="97">
        <v>0</v>
      </c>
    </row>
    <row r="19" spans="1:9" s="94" customFormat="1" ht="13.5" customHeight="1">
      <c r="A19" s="95" t="s">
        <v>182</v>
      </c>
      <c r="B19" s="96" t="s">
        <v>183</v>
      </c>
      <c r="C19" s="152"/>
      <c r="D19" s="96" t="s">
        <v>184</v>
      </c>
      <c r="E19" s="96" t="s">
        <v>185</v>
      </c>
      <c r="F19" s="158">
        <v>87.91</v>
      </c>
      <c r="G19" s="96" t="s">
        <v>186</v>
      </c>
      <c r="H19" s="96" t="s">
        <v>187</v>
      </c>
      <c r="I19" s="97">
        <v>0</v>
      </c>
    </row>
    <row r="20" spans="1:9" s="94" customFormat="1" ht="13.5" customHeight="1">
      <c r="A20" s="95" t="s">
        <v>188</v>
      </c>
      <c r="B20" s="96" t="s">
        <v>189</v>
      </c>
      <c r="C20" s="152"/>
      <c r="D20" s="96" t="s">
        <v>190</v>
      </c>
      <c r="E20" s="96" t="s">
        <v>191</v>
      </c>
      <c r="F20" s="158">
        <v>6.02</v>
      </c>
      <c r="G20" s="96" t="s">
        <v>192</v>
      </c>
      <c r="H20" s="96" t="s">
        <v>193</v>
      </c>
      <c r="I20" s="97">
        <v>0</v>
      </c>
    </row>
    <row r="21" spans="1:9" s="94" customFormat="1" ht="13.5" customHeight="1">
      <c r="A21" s="95" t="s">
        <v>194</v>
      </c>
      <c r="B21" s="96" t="s">
        <v>195</v>
      </c>
      <c r="C21" s="152"/>
      <c r="D21" s="96" t="s">
        <v>196</v>
      </c>
      <c r="E21" s="96" t="s">
        <v>197</v>
      </c>
      <c r="F21" s="158">
        <v>39.14</v>
      </c>
      <c r="G21" s="96" t="s">
        <v>198</v>
      </c>
      <c r="H21" s="96" t="s">
        <v>199</v>
      </c>
      <c r="I21" s="97">
        <v>0</v>
      </c>
    </row>
    <row r="22" spans="1:9" s="94" customFormat="1" ht="13.5" customHeight="1">
      <c r="A22" s="95" t="s">
        <v>200</v>
      </c>
      <c r="B22" s="96" t="s">
        <v>201</v>
      </c>
      <c r="C22" s="154">
        <v>14.35</v>
      </c>
      <c r="D22" s="96" t="s">
        <v>202</v>
      </c>
      <c r="E22" s="96" t="s">
        <v>203</v>
      </c>
      <c r="F22" s="158">
        <v>3.93</v>
      </c>
      <c r="G22" s="96" t="s">
        <v>204</v>
      </c>
      <c r="H22" s="96" t="s">
        <v>205</v>
      </c>
      <c r="I22" s="97">
        <v>0</v>
      </c>
    </row>
    <row r="23" spans="1:9" s="94" customFormat="1" ht="13.5" customHeight="1">
      <c r="A23" s="95" t="s">
        <v>206</v>
      </c>
      <c r="B23" s="96" t="s">
        <v>207</v>
      </c>
      <c r="C23" s="152"/>
      <c r="D23" s="96" t="s">
        <v>208</v>
      </c>
      <c r="E23" s="96" t="s">
        <v>209</v>
      </c>
      <c r="F23" s="158">
        <v>13.44</v>
      </c>
      <c r="G23" s="96" t="s">
        <v>210</v>
      </c>
      <c r="H23" s="96" t="s">
        <v>211</v>
      </c>
      <c r="I23" s="97">
        <v>0</v>
      </c>
    </row>
    <row r="24" spans="1:9" s="94" customFormat="1" ht="13.5" customHeight="1">
      <c r="A24" s="95" t="s">
        <v>212</v>
      </c>
      <c r="B24" s="96" t="s">
        <v>213</v>
      </c>
      <c r="C24" s="152"/>
      <c r="D24" s="96" t="s">
        <v>214</v>
      </c>
      <c r="E24" s="96" t="s">
        <v>215</v>
      </c>
      <c r="F24" s="158">
        <v>32.65</v>
      </c>
      <c r="G24" s="96" t="s">
        <v>216</v>
      </c>
      <c r="H24" s="96" t="s">
        <v>217</v>
      </c>
      <c r="I24" s="97">
        <v>0</v>
      </c>
    </row>
    <row r="25" spans="1:9" s="94" customFormat="1" ht="13.5" customHeight="1">
      <c r="A25" s="95" t="s">
        <v>218</v>
      </c>
      <c r="B25" s="96" t="s">
        <v>219</v>
      </c>
      <c r="C25" s="154">
        <v>0.3</v>
      </c>
      <c r="D25" s="96" t="s">
        <v>220</v>
      </c>
      <c r="E25" s="96" t="s">
        <v>221</v>
      </c>
      <c r="F25" s="156"/>
      <c r="G25" s="96" t="s">
        <v>222</v>
      </c>
      <c r="H25" s="96" t="s">
        <v>223</v>
      </c>
      <c r="I25" s="97">
        <v>0</v>
      </c>
    </row>
    <row r="26" spans="1:9" s="94" customFormat="1" ht="13.5" customHeight="1">
      <c r="A26" s="95" t="s">
        <v>224</v>
      </c>
      <c r="B26" s="96" t="s">
        <v>225</v>
      </c>
      <c r="C26" s="154">
        <v>0.6</v>
      </c>
      <c r="D26" s="96" t="s">
        <v>226</v>
      </c>
      <c r="E26" s="96" t="s">
        <v>227</v>
      </c>
      <c r="F26" s="156"/>
      <c r="G26" s="96" t="s">
        <v>228</v>
      </c>
      <c r="H26" s="96" t="s">
        <v>229</v>
      </c>
      <c r="I26" s="97">
        <v>0</v>
      </c>
    </row>
    <row r="27" spans="1:9" s="94" customFormat="1" ht="13.5" customHeight="1">
      <c r="A27" s="95" t="s">
        <v>230</v>
      </c>
      <c r="B27" s="96" t="s">
        <v>231</v>
      </c>
      <c r="C27" s="152"/>
      <c r="D27" s="96" t="s">
        <v>232</v>
      </c>
      <c r="E27" s="96" t="s">
        <v>233</v>
      </c>
      <c r="F27" s="158">
        <v>34.25</v>
      </c>
      <c r="G27" s="96" t="s">
        <v>234</v>
      </c>
      <c r="H27" s="96" t="s">
        <v>235</v>
      </c>
      <c r="I27" s="97">
        <v>0</v>
      </c>
    </row>
    <row r="28" spans="1:9" s="94" customFormat="1" ht="13.5" customHeight="1">
      <c r="A28" s="95" t="s">
        <v>236</v>
      </c>
      <c r="B28" s="96" t="s">
        <v>237</v>
      </c>
      <c r="C28" s="154">
        <v>58.25</v>
      </c>
      <c r="D28" s="96" t="s">
        <v>238</v>
      </c>
      <c r="E28" s="96" t="s">
        <v>239</v>
      </c>
      <c r="F28" s="158">
        <v>90.9</v>
      </c>
      <c r="G28" s="96" t="s">
        <v>240</v>
      </c>
      <c r="H28" s="96" t="s">
        <v>241</v>
      </c>
      <c r="I28" s="97">
        <v>0</v>
      </c>
    </row>
    <row r="29" spans="1:9" s="94" customFormat="1" ht="13.5" customHeight="1">
      <c r="A29" s="95" t="s">
        <v>242</v>
      </c>
      <c r="B29" s="96" t="s">
        <v>243</v>
      </c>
      <c r="C29" s="152"/>
      <c r="D29" s="96" t="s">
        <v>244</v>
      </c>
      <c r="E29" s="96" t="s">
        <v>245</v>
      </c>
      <c r="F29" s="158">
        <v>62.5</v>
      </c>
      <c r="G29" s="96" t="s">
        <v>246</v>
      </c>
      <c r="H29" s="96" t="s">
        <v>247</v>
      </c>
      <c r="I29" s="97">
        <v>0</v>
      </c>
    </row>
    <row r="30" spans="1:9" s="94" customFormat="1" ht="13.5" customHeight="1">
      <c r="A30" s="95" t="s">
        <v>248</v>
      </c>
      <c r="B30" s="96" t="s">
        <v>249</v>
      </c>
      <c r="C30" s="152"/>
      <c r="D30" s="96" t="s">
        <v>250</v>
      </c>
      <c r="E30" s="96" t="s">
        <v>251</v>
      </c>
      <c r="F30" s="158">
        <v>15</v>
      </c>
      <c r="G30" s="96" t="s">
        <v>252</v>
      </c>
      <c r="H30" s="96" t="s">
        <v>253</v>
      </c>
      <c r="I30" s="97">
        <v>0</v>
      </c>
    </row>
    <row r="31" spans="1:9" s="94" customFormat="1" ht="13.5" customHeight="1">
      <c r="A31" s="95" t="s">
        <v>254</v>
      </c>
      <c r="B31" s="96" t="s">
        <v>255</v>
      </c>
      <c r="C31" s="152"/>
      <c r="D31" s="96" t="s">
        <v>256</v>
      </c>
      <c r="E31" s="96" t="s">
        <v>257</v>
      </c>
      <c r="F31" s="156"/>
      <c r="G31" s="96" t="s">
        <v>258</v>
      </c>
      <c r="H31" s="96" t="s">
        <v>259</v>
      </c>
      <c r="I31" s="97">
        <v>0</v>
      </c>
    </row>
    <row r="32" spans="1:9" s="94" customFormat="1" ht="13.5" customHeight="1">
      <c r="A32" s="95" t="s">
        <v>260</v>
      </c>
      <c r="B32" s="96" t="s">
        <v>261</v>
      </c>
      <c r="C32" s="152"/>
      <c r="D32" s="96" t="s">
        <v>262</v>
      </c>
      <c r="E32" s="96" t="s">
        <v>263</v>
      </c>
      <c r="F32" s="158">
        <v>53.26</v>
      </c>
      <c r="G32" s="96" t="s">
        <v>264</v>
      </c>
      <c r="H32" s="96" t="s">
        <v>265</v>
      </c>
      <c r="I32" s="97">
        <v>0</v>
      </c>
    </row>
    <row r="33" spans="1:9" s="94" customFormat="1" ht="13.5" customHeight="1">
      <c r="A33" s="95" t="s">
        <v>266</v>
      </c>
      <c r="B33" s="125" t="s">
        <v>370</v>
      </c>
      <c r="C33" s="154">
        <v>6.17</v>
      </c>
      <c r="D33" s="96" t="s">
        <v>267</v>
      </c>
      <c r="E33" s="96" t="s">
        <v>268</v>
      </c>
      <c r="F33" s="156"/>
      <c r="G33" s="96" t="s">
        <v>113</v>
      </c>
      <c r="H33" s="96" t="s">
        <v>113</v>
      </c>
      <c r="I33" s="97">
        <v>0</v>
      </c>
    </row>
    <row r="34" spans="1:9" s="94" customFormat="1" ht="13.5" customHeight="1">
      <c r="A34" s="95" t="s">
        <v>113</v>
      </c>
      <c r="B34" s="96" t="s">
        <v>113</v>
      </c>
      <c r="C34" s="152" t="s">
        <v>113</v>
      </c>
      <c r="D34" s="96" t="s">
        <v>269</v>
      </c>
      <c r="E34" s="96" t="s">
        <v>270</v>
      </c>
      <c r="F34" s="158"/>
      <c r="G34" s="96" t="s">
        <v>113</v>
      </c>
      <c r="H34" s="96" t="s">
        <v>113</v>
      </c>
      <c r="I34" s="97">
        <v>0</v>
      </c>
    </row>
    <row r="35" spans="1:9" s="94" customFormat="1" ht="15" customHeight="1" thickBot="1">
      <c r="A35" s="263" t="s">
        <v>271</v>
      </c>
      <c r="B35" s="264" t="s">
        <v>113</v>
      </c>
      <c r="C35" s="159">
        <v>976.27</v>
      </c>
      <c r="D35" s="264" t="s">
        <v>272</v>
      </c>
      <c r="E35" s="264" t="s">
        <v>113</v>
      </c>
      <c r="F35" s="264" t="s">
        <v>113</v>
      </c>
      <c r="G35" s="264" t="s">
        <v>113</v>
      </c>
      <c r="H35" s="264" t="s">
        <v>113</v>
      </c>
      <c r="I35" s="160">
        <f>F7</f>
        <v>614.3499999999999</v>
      </c>
    </row>
    <row r="36" spans="1:9" ht="19.5" customHeight="1">
      <c r="A36" s="265" t="s">
        <v>277</v>
      </c>
      <c r="B36" s="265"/>
      <c r="C36" s="265"/>
      <c r="D36" s="265"/>
      <c r="E36" s="265"/>
      <c r="F36" s="265"/>
      <c r="G36" s="265"/>
      <c r="H36" s="265"/>
      <c r="I36" s="265"/>
    </row>
  </sheetData>
  <sheetProtection/>
  <mergeCells count="15">
    <mergeCell ref="C5:C6"/>
    <mergeCell ref="D5:D6"/>
    <mergeCell ref="I5:I6"/>
    <mergeCell ref="E5:E6"/>
    <mergeCell ref="F5:F6"/>
    <mergeCell ref="G5:G6"/>
    <mergeCell ref="H5:H6"/>
    <mergeCell ref="A35:B35"/>
    <mergeCell ref="D35:H35"/>
    <mergeCell ref="A36:I36"/>
    <mergeCell ref="A1:I1"/>
    <mergeCell ref="A4:C4"/>
    <mergeCell ref="D4:I4"/>
    <mergeCell ref="A5:A6"/>
    <mergeCell ref="B5:B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2"/>
  <sheetViews>
    <sheetView zoomScalePageLayoutView="0" workbookViewId="0" topLeftCell="A1">
      <selection activeCell="H12" sqref="H12"/>
    </sheetView>
  </sheetViews>
  <sheetFormatPr defaultColWidth="9.00390625" defaultRowHeight="14.25"/>
  <cols>
    <col min="1" max="12" width="10.125" style="32" customWidth="1"/>
    <col min="13" max="16384" width="9.00390625" style="32" customWidth="1"/>
  </cols>
  <sheetData>
    <row r="1" spans="1:12" s="21" customFormat="1" ht="30" customHeight="1">
      <c r="A1" s="283" t="s">
        <v>101</v>
      </c>
      <c r="B1" s="239"/>
      <c r="C1" s="239"/>
      <c r="D1" s="239"/>
      <c r="E1" s="239"/>
      <c r="F1" s="239"/>
      <c r="G1" s="239"/>
      <c r="H1" s="239"/>
      <c r="I1" s="239"/>
      <c r="J1" s="239"/>
      <c r="K1" s="239"/>
      <c r="L1" s="239"/>
    </row>
    <row r="2" s="23" customFormat="1" ht="10.5" customHeight="1">
      <c r="L2" s="90" t="s">
        <v>100</v>
      </c>
    </row>
    <row r="3" spans="1:12" s="23" customFormat="1" ht="15" customHeight="1" thickBot="1">
      <c r="A3" s="115" t="s">
        <v>340</v>
      </c>
      <c r="B3" s="33"/>
      <c r="C3" s="33"/>
      <c r="D3" s="33"/>
      <c r="E3" s="33"/>
      <c r="F3" s="33"/>
      <c r="G3" s="33"/>
      <c r="H3" s="33"/>
      <c r="I3" s="33"/>
      <c r="J3" s="33"/>
      <c r="K3" s="41"/>
      <c r="L3" s="40" t="s">
        <v>52</v>
      </c>
    </row>
    <row r="4" spans="1:12" s="24" customFormat="1" ht="27.75" customHeight="1">
      <c r="A4" s="284" t="s">
        <v>285</v>
      </c>
      <c r="B4" s="285"/>
      <c r="C4" s="285"/>
      <c r="D4" s="285"/>
      <c r="E4" s="285"/>
      <c r="F4" s="286"/>
      <c r="G4" s="287" t="s">
        <v>4</v>
      </c>
      <c r="H4" s="285"/>
      <c r="I4" s="285"/>
      <c r="J4" s="285"/>
      <c r="K4" s="285"/>
      <c r="L4" s="288"/>
    </row>
    <row r="5" spans="1:12" s="24" customFormat="1" ht="30" customHeight="1">
      <c r="A5" s="289" t="s">
        <v>74</v>
      </c>
      <c r="B5" s="274" t="s">
        <v>75</v>
      </c>
      <c r="C5" s="276" t="s">
        <v>76</v>
      </c>
      <c r="D5" s="277"/>
      <c r="E5" s="278"/>
      <c r="F5" s="291" t="s">
        <v>77</v>
      </c>
      <c r="G5" s="272" t="s">
        <v>74</v>
      </c>
      <c r="H5" s="274" t="s">
        <v>75</v>
      </c>
      <c r="I5" s="276" t="s">
        <v>76</v>
      </c>
      <c r="J5" s="277"/>
      <c r="K5" s="278"/>
      <c r="L5" s="279" t="s">
        <v>77</v>
      </c>
    </row>
    <row r="6" spans="1:12" s="24" customFormat="1" ht="30" customHeight="1">
      <c r="A6" s="290"/>
      <c r="B6" s="275"/>
      <c r="C6" s="79" t="s">
        <v>78</v>
      </c>
      <c r="D6" s="79" t="s">
        <v>79</v>
      </c>
      <c r="E6" s="79" t="s">
        <v>80</v>
      </c>
      <c r="F6" s="291"/>
      <c r="G6" s="273"/>
      <c r="H6" s="275"/>
      <c r="I6" s="79" t="s">
        <v>78</v>
      </c>
      <c r="J6" s="79" t="s">
        <v>79</v>
      </c>
      <c r="K6" s="79" t="s">
        <v>80</v>
      </c>
      <c r="L6" s="280"/>
    </row>
    <row r="7" spans="1:12" s="24" customFormat="1" ht="27.75" customHeight="1">
      <c r="A7" s="80">
        <v>1</v>
      </c>
      <c r="B7" s="81">
        <v>2</v>
      </c>
      <c r="C7" s="81">
        <v>3</v>
      </c>
      <c r="D7" s="81">
        <v>4</v>
      </c>
      <c r="E7" s="81">
        <v>5</v>
      </c>
      <c r="F7" s="81">
        <v>6</v>
      </c>
      <c r="G7" s="81">
        <v>7</v>
      </c>
      <c r="H7" s="81">
        <v>8</v>
      </c>
      <c r="I7" s="81">
        <v>9</v>
      </c>
      <c r="J7" s="81">
        <v>10</v>
      </c>
      <c r="K7" s="81">
        <v>11</v>
      </c>
      <c r="L7" s="82">
        <v>12</v>
      </c>
    </row>
    <row r="8" spans="1:12" s="29" customFormat="1" ht="42.75" customHeight="1" thickBot="1">
      <c r="A8" s="107">
        <v>17</v>
      </c>
      <c r="B8" s="83"/>
      <c r="C8" s="83"/>
      <c r="D8" s="83"/>
      <c r="E8" s="83"/>
      <c r="F8" s="107">
        <v>17</v>
      </c>
      <c r="G8" s="107">
        <v>13.44</v>
      </c>
      <c r="H8" s="83"/>
      <c r="I8" s="83"/>
      <c r="J8" s="83"/>
      <c r="K8" s="83"/>
      <c r="L8" s="112">
        <v>13.44</v>
      </c>
    </row>
    <row r="9" spans="1:12" ht="45" customHeight="1">
      <c r="A9" s="281" t="s">
        <v>286</v>
      </c>
      <c r="B9" s="282"/>
      <c r="C9" s="282"/>
      <c r="D9" s="282"/>
      <c r="E9" s="282"/>
      <c r="F9" s="282"/>
      <c r="G9" s="282"/>
      <c r="H9" s="282"/>
      <c r="I9" s="282"/>
      <c r="J9" s="282"/>
      <c r="K9" s="282"/>
      <c r="L9" s="282"/>
    </row>
    <row r="11" ht="14.25">
      <c r="F11" s="149"/>
    </row>
    <row r="12" ht="14.25">
      <c r="F12" s="150"/>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B3" sqref="B3"/>
    </sheetView>
  </sheetViews>
  <sheetFormatPr defaultColWidth="9.00390625" defaultRowHeight="14.25"/>
  <cols>
    <col min="1" max="2" width="4.625" style="32" customWidth="1"/>
    <col min="3" max="3" width="11.00390625" style="32" customWidth="1"/>
    <col min="4" max="9" width="16.625" style="32" customWidth="1"/>
    <col min="10" max="16384" width="9.00390625" style="32" customWidth="1"/>
  </cols>
  <sheetData>
    <row r="1" spans="1:9" s="21" customFormat="1" ht="30" customHeight="1">
      <c r="A1" s="239" t="s">
        <v>99</v>
      </c>
      <c r="B1" s="239"/>
      <c r="C1" s="239"/>
      <c r="D1" s="239"/>
      <c r="E1" s="239"/>
      <c r="F1" s="239"/>
      <c r="G1" s="239"/>
      <c r="H1" s="239"/>
      <c r="I1" s="239"/>
    </row>
    <row r="2" spans="1:9" s="23" customFormat="1" ht="10.5" customHeight="1">
      <c r="A2" s="22"/>
      <c r="B2" s="22"/>
      <c r="C2" s="22"/>
      <c r="I2" s="90" t="s">
        <v>98</v>
      </c>
    </row>
    <row r="3" spans="1:9" s="23" customFormat="1" ht="15" customHeight="1" thickBot="1">
      <c r="A3" s="115" t="s">
        <v>339</v>
      </c>
      <c r="B3" s="22"/>
      <c r="C3" s="22"/>
      <c r="D3" s="33"/>
      <c r="E3" s="33"/>
      <c r="F3" s="33"/>
      <c r="G3" s="33"/>
      <c r="H3" s="41"/>
      <c r="I3" s="90" t="s">
        <v>52</v>
      </c>
    </row>
    <row r="4" spans="1:9" s="24" customFormat="1" ht="20.25" customHeight="1">
      <c r="A4" s="240" t="s">
        <v>49</v>
      </c>
      <c r="B4" s="241"/>
      <c r="C4" s="241"/>
      <c r="D4" s="305" t="s">
        <v>107</v>
      </c>
      <c r="E4" s="294" t="s">
        <v>60</v>
      </c>
      <c r="F4" s="243" t="s">
        <v>64</v>
      </c>
      <c r="G4" s="309"/>
      <c r="H4" s="309"/>
      <c r="I4" s="308" t="s">
        <v>62</v>
      </c>
    </row>
    <row r="5" spans="1:9" s="24" customFormat="1" ht="27" customHeight="1">
      <c r="A5" s="298" t="s">
        <v>103</v>
      </c>
      <c r="B5" s="242"/>
      <c r="C5" s="242" t="s">
        <v>39</v>
      </c>
      <c r="D5" s="306"/>
      <c r="E5" s="249"/>
      <c r="F5" s="247" t="s">
        <v>65</v>
      </c>
      <c r="G5" s="247" t="s">
        <v>63</v>
      </c>
      <c r="H5" s="292" t="s">
        <v>61</v>
      </c>
      <c r="I5" s="251"/>
    </row>
    <row r="6" spans="1:9" s="24" customFormat="1" ht="18" customHeight="1">
      <c r="A6" s="246"/>
      <c r="B6" s="242"/>
      <c r="C6" s="242"/>
      <c r="D6" s="306"/>
      <c r="E6" s="249"/>
      <c r="F6" s="249"/>
      <c r="G6" s="247"/>
      <c r="H6" s="292"/>
      <c r="I6" s="251"/>
    </row>
    <row r="7" spans="1:9" s="24" customFormat="1" ht="22.5" customHeight="1">
      <c r="A7" s="246"/>
      <c r="B7" s="242"/>
      <c r="C7" s="242"/>
      <c r="D7" s="307"/>
      <c r="E7" s="250"/>
      <c r="F7" s="250"/>
      <c r="G7" s="248"/>
      <c r="H7" s="293"/>
      <c r="I7" s="252"/>
    </row>
    <row r="8" spans="1:9" s="24" customFormat="1" ht="22.5" customHeight="1">
      <c r="A8" s="299" t="s">
        <v>40</v>
      </c>
      <c r="B8" s="300"/>
      <c r="C8" s="301"/>
      <c r="D8" s="25">
        <v>1</v>
      </c>
      <c r="E8" s="25">
        <v>2</v>
      </c>
      <c r="F8" s="25">
        <v>3</v>
      </c>
      <c r="G8" s="25">
        <v>4</v>
      </c>
      <c r="H8" s="44">
        <v>5</v>
      </c>
      <c r="I8" s="26">
        <v>6</v>
      </c>
    </row>
    <row r="9" spans="1:9" s="24" customFormat="1" ht="22.5" customHeight="1">
      <c r="A9" s="302" t="s">
        <v>51</v>
      </c>
      <c r="B9" s="303"/>
      <c r="C9" s="304"/>
      <c r="D9" s="113" t="s">
        <v>332</v>
      </c>
      <c r="E9" s="113" t="s">
        <v>332</v>
      </c>
      <c r="F9" s="113" t="s">
        <v>332</v>
      </c>
      <c r="G9" s="34"/>
      <c r="H9" s="45"/>
      <c r="I9" s="113" t="s">
        <v>332</v>
      </c>
    </row>
    <row r="10" spans="1:9" s="29" customFormat="1" ht="22.5" customHeight="1">
      <c r="A10" s="246"/>
      <c r="B10" s="242"/>
      <c r="C10" s="27"/>
      <c r="D10" s="35"/>
      <c r="E10" s="35"/>
      <c r="F10" s="35"/>
      <c r="G10" s="36"/>
      <c r="H10" s="46"/>
      <c r="I10" s="37"/>
    </row>
    <row r="11" spans="1:9" s="29" customFormat="1" ht="22.5" customHeight="1">
      <c r="A11" s="246"/>
      <c r="B11" s="242"/>
      <c r="C11" s="28"/>
      <c r="D11" s="35"/>
      <c r="E11" s="35"/>
      <c r="F11" s="35"/>
      <c r="G11" s="35"/>
      <c r="H11" s="47"/>
      <c r="I11" s="37"/>
    </row>
    <row r="12" spans="1:9" s="29" customFormat="1" ht="22.5" customHeight="1">
      <c r="A12" s="246"/>
      <c r="B12" s="242"/>
      <c r="C12" s="27"/>
      <c r="D12" s="35"/>
      <c r="E12" s="35"/>
      <c r="F12" s="35"/>
      <c r="G12" s="35"/>
      <c r="H12" s="47"/>
      <c r="I12" s="37"/>
    </row>
    <row r="13" spans="1:9" s="29" customFormat="1" ht="22.5" customHeight="1">
      <c r="A13" s="246"/>
      <c r="B13" s="242"/>
      <c r="C13" s="28"/>
      <c r="D13" s="35"/>
      <c r="E13" s="35"/>
      <c r="F13" s="35"/>
      <c r="G13" s="35"/>
      <c r="H13" s="47"/>
      <c r="I13" s="37"/>
    </row>
    <row r="14" spans="1:9" s="29" customFormat="1" ht="22.5" customHeight="1">
      <c r="A14" s="246"/>
      <c r="B14" s="242"/>
      <c r="C14" s="28"/>
      <c r="D14" s="35"/>
      <c r="E14" s="35"/>
      <c r="F14" s="35"/>
      <c r="G14" s="35"/>
      <c r="H14" s="47"/>
      <c r="I14" s="37"/>
    </row>
    <row r="15" spans="1:9" s="29" customFormat="1" ht="22.5" customHeight="1" thickBot="1">
      <c r="A15" s="295"/>
      <c r="B15" s="296"/>
      <c r="C15" s="30"/>
      <c r="D15" s="38"/>
      <c r="E15" s="38"/>
      <c r="F15" s="38"/>
      <c r="G15" s="38"/>
      <c r="H15" s="48"/>
      <c r="I15" s="39"/>
    </row>
    <row r="16" spans="1:9" ht="32.25" customHeight="1">
      <c r="A16" s="281" t="s">
        <v>284</v>
      </c>
      <c r="B16" s="282"/>
      <c r="C16" s="282"/>
      <c r="D16" s="282"/>
      <c r="E16" s="282"/>
      <c r="F16" s="282"/>
      <c r="G16" s="282"/>
      <c r="H16" s="282"/>
      <c r="I16" s="282"/>
    </row>
    <row r="17" spans="1:9" ht="14.25">
      <c r="A17" s="297" t="s">
        <v>333</v>
      </c>
      <c r="B17" s="297"/>
      <c r="C17" s="297"/>
      <c r="D17" s="297"/>
      <c r="E17" s="297"/>
      <c r="F17" s="297"/>
      <c r="G17" s="297"/>
      <c r="H17" s="297"/>
      <c r="I17" s="297"/>
    </row>
    <row r="18" ht="14.25">
      <c r="A18" s="31"/>
    </row>
    <row r="19" ht="14.25">
      <c r="A19" s="31"/>
    </row>
    <row r="20" ht="14.25">
      <c r="A20" s="31"/>
    </row>
  </sheetData>
  <sheetProtection/>
  <mergeCells count="21">
    <mergeCell ref="G5:G7"/>
    <mergeCell ref="A9:C9"/>
    <mergeCell ref="A14:B14"/>
    <mergeCell ref="A1:I1"/>
    <mergeCell ref="A4:C4"/>
    <mergeCell ref="D4:D7"/>
    <mergeCell ref="I4:I7"/>
    <mergeCell ref="C5:C7"/>
    <mergeCell ref="A10:B10"/>
    <mergeCell ref="F4:H4"/>
    <mergeCell ref="F5:F7"/>
    <mergeCell ref="A13:B13"/>
    <mergeCell ref="H5:H7"/>
    <mergeCell ref="E4:E7"/>
    <mergeCell ref="A15:B15"/>
    <mergeCell ref="A17:I17"/>
    <mergeCell ref="A5:B7"/>
    <mergeCell ref="A11:B11"/>
    <mergeCell ref="A12:B12"/>
    <mergeCell ref="A16:I16"/>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2018-06-07T06:17:20Z</cp:lastPrinted>
  <dcterms:created xsi:type="dcterms:W3CDTF">2011-12-26T04:36:18Z</dcterms:created>
  <dcterms:modified xsi:type="dcterms:W3CDTF">2021-01-18T03:24:55Z</dcterms:modified>
  <cp:category/>
  <cp:version/>
  <cp:contentType/>
  <cp:contentStatus/>
</cp:coreProperties>
</file>