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97" firstSheet="22" activeTab="29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一般预算支出'!$A$1:$R$8</definedName>
    <definedName name="_xlnm.Print_Area" localSheetId="13">'14 一般预算基本支出表'!$A$1:$H$8</definedName>
    <definedName name="_xlnm.Print_Area" localSheetId="14">'15 一般-工资福利（部门预算）'!$A$1:$Z$8</definedName>
    <definedName name="_xlnm.Print_Area" localSheetId="15">'16一般-工资福利(政府预算)'!$A$1:$M$8</definedName>
    <definedName name="_xlnm.Print_Area" localSheetId="16">'17一般-商品和服务（部门预算）'!$A$1:$Y$8</definedName>
    <definedName name="_xlnm.Print_Area" localSheetId="17">'18 一般-商品服务(政府预算)'!$A$1:$S$8</definedName>
    <definedName name="_xlnm.Print_Area" localSheetId="18">'19 一般-个人和家庭（部门预算）'!$A$1:$K$7</definedName>
    <definedName name="_xlnm.Print_Area" localSheetId="1">'2 收入总表'!$A$1:$K$6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经费拔款（部门预算）'!$A$1:$U$8</definedName>
    <definedName name="_xlnm.Print_Area" localSheetId="26">'27 经费拨款(政府预算)'!$A$1:$T$8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'!$A$1:$O$7</definedName>
    <definedName name="_xlnm.Print_Area" localSheetId="29">'30 项目绩效'!$A$1:$L$6</definedName>
    <definedName name="_xlnm.Print_Area" localSheetId="3">'4 支出分类（部门预算）'!$A$1:$T$8</definedName>
    <definedName name="_xlnm.Print_Area" localSheetId="4">'5 支出分类(政府预算)'!$1:$8</definedName>
    <definedName name="_xlnm.Print_Area" localSheetId="5">'6 工资福利（部门预算）'!$A$1:$Z$8</definedName>
    <definedName name="_xlnm.Print_Area" localSheetId="6">'7 工资福利(政府预算)'!$A$1:$M$8</definedName>
    <definedName name="_xlnm.Print_Area" localSheetId="7">'8 商品服务（按部门预算）'!$A$1:$Y$8</definedName>
    <definedName name="_xlnm.Print_Area" localSheetId="8">'9 商品服务(政府预算)'!$A$1:$S$8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<sst xmlns="http://schemas.openxmlformats.org/spreadsheetml/2006/main" count="881" uniqueCount="288">
  <si>
    <t>表-01</t>
  </si>
  <si>
    <t>部门收支总表</t>
  </si>
  <si>
    <t>单位名称：岳阳县工业和信息化局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</si>
  <si>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</si>
  <si>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</si>
  <si>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</si>
  <si>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</si>
  <si>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</si>
  <si>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</si>
  <si>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</si>
  <si>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</si>
  <si>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</si>
  <si>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</si>
  <si>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</si>
  <si>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</si>
  <si>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</si>
  <si>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</si>
  <si>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</si>
  <si>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</si>
  <si>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</si>
  <si>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</si>
  <si>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</si>
  <si>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</si>
  <si>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</si>
  <si>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</si>
  <si>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</si>
  <si>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</si>
  <si>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</si>
  <si>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</si>
  <si>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</si>
  <si>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</si>
  <si>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</si>
  <si>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</si>
  <si>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</si>
  <si>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</si>
  <si>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</si>
  <si>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</si>
  <si>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</si>
  <si>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</si>
  <si>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</si>
  <si>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</si>
  <si>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</si>
  <si>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</si>
  <si>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</si>
  <si>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</si>
  <si>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</si>
  <si>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</si>
  <si>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</si>
  <si>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</si>
  <si>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</si>
  <si>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</si>
  <si>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</si>
  <si>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</si>
  <si>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</si>
  <si>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</si>
  <si>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</si>
  <si>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</si>
  <si>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</si>
  <si>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</si>
  <si>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</si>
  <si>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</si>
  <si>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</si>
  <si>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</si>
  <si>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</si>
  <si>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</si>
  <si>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</si>
  <si>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</si>
  <si>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</si>
  <si>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</si>
  <si>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</si>
  <si>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</si>
  <si>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</si>
  <si>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</si>
  <si>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</si>
  <si>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</si>
  <si>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</si>
  <si>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</si>
  <si>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</si>
  <si>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</si>
  <si>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</si>
  <si>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</si>
  <si>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</si>
  <si>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</si>
  <si>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</si>
  <si>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</si>
  <si>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</si>
  <si>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</si>
  <si>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</si>
  <si>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</si>
  <si>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</si>
  <si>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</si>
  <si>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</si>
  <si>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</si>
  <si>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</si>
  <si>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</si>
  <si>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</si>
  <si>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</si>
  <si>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</si>
  <si>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</si>
  <si>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资源勘探工业信息支出</t>
  </si>
  <si>
    <t>工业和产业监管</t>
  </si>
  <si>
    <t>215</t>
  </si>
  <si>
    <t>05</t>
  </si>
  <si>
    <t>01</t>
  </si>
  <si>
    <t>行政运行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</si>
  <si>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</si>
  <si>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</si>
  <si>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</si>
  <si>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</si>
  <si>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</si>
  <si>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</si>
  <si>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</si>
  <si>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</si>
  <si>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</si>
  <si>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</si>
  <si>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</si>
  <si>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</si>
  <si>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</si>
  <si>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</si>
  <si>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</si>
  <si>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</si>
  <si>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</si>
  <si>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</si>
  <si>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</si>
  <si>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</si>
  <si>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</si>
  <si>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</si>
  <si>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</si>
  <si>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</si>
  <si>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</si>
  <si>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</si>
  <si>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</si>
  <si>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</si>
  <si>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</si>
  <si>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</si>
  <si>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</si>
  <si>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</si>
  <si>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</si>
  <si>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</si>
  <si>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</si>
  <si>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</si>
  <si>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</si>
  <si>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</si>
  <si>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</si>
  <si>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</si>
  <si>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</si>
  <si>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</si>
  <si>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</si>
  <si>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</si>
  <si>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</si>
  <si>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</si>
  <si>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</si>
  <si>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</si>
  <si>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</si>
  <si>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</si>
  <si>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</si>
  <si>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</si>
  <si>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</si>
  <si>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</si>
  <si>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</si>
  <si>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</si>
  <si>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</si>
  <si>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</si>
  <si>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</si>
  <si>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</si>
  <si>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</si>
  <si>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</si>
  <si>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</si>
  <si>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</si>
  <si>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</si>
  <si>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</si>
  <si>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</si>
  <si>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</si>
  <si>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</si>
  <si>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</si>
  <si>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</si>
  <si>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</si>
  <si>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</si>
  <si>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</si>
  <si>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</si>
  <si>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</si>
  <si>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</si>
  <si>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</si>
  <si>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</si>
  <si>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</si>
  <si>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</si>
  <si>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</si>
  <si>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</si>
  <si>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</si>
  <si>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</si>
  <si>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</si>
  <si>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</si>
  <si>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</si>
  <si>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</si>
  <si>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</si>
  <si>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</si>
  <si>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</si>
  <si>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</si>
  <si>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</si>
  <si>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</si>
  <si>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</si>
  <si>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</si>
  <si>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</si>
  <si>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</si>
  <si>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</si>
  <si>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</si>
  <si>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</si>
  <si>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</si>
  <si>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</si>
  <si>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</si>
  <si>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</si>
  <si>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</si>
  <si>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</si>
  <si>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</si>
  <si>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</si>
  <si>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</si>
  <si>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</si>
  <si>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</si>
  <si>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</si>
  <si>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</si>
  <si>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</si>
  <si>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</si>
  <si>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</si>
  <si>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</si>
  <si>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</si>
  <si>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</si>
  <si>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</si>
  <si>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</si>
  <si>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</si>
  <si>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</si>
  <si>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</si>
  <si>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表-22</t>
  </si>
  <si>
    <t>政府性基金拨款支出预算表（按部门预算经济分类）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</si>
  <si>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</si>
  <si>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</si>
  <si>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</si>
  <si>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</si>
  <si>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表-25</t>
  </si>
  <si>
    <t>纳入专户管理的非税收入拨款支出预算表(按政府预算经济分类)</t>
  </si>
  <si>
    <t>表-26</t>
  </si>
  <si>
    <t>经费拔款支出预算表(按部门预算经济分类)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</si>
  <si>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</si>
  <si>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</si>
  <si>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</si>
  <si>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</si>
  <si>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</si>
  <si>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</si>
  <si>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</si>
  <si>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</si>
  <si>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</si>
  <si>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</si>
  <si>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</si>
  <si>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</si>
  <si>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</si>
  <si>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</si>
  <si>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</si>
  <si>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</si>
  <si>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</si>
  <si>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</si>
  <si>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</si>
  <si>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</si>
  <si>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</si>
  <si>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</si>
  <si>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负责全县工业经济的日常运行调节；拟订全县新型工业化和信息化发展战略；联手帮扶企业；贯彻落实国家和省市产业政策；负责原县直工业企业改革改制遗留问题的协调处理，做好企业稳定工作；承办县委、县政府交办的其他事项。</t>
  </si>
  <si>
    <t>目标1：全年完成16家规模企业申报工作任务                                                                                            目标2：力争实现规模工业总产值703亿元，实现规模工业增加值同比增长7.5%以上                                                                     目标3：力争向上为企业争取项目资金2000万元以上</t>
  </si>
  <si>
    <t>财政供养人员控制率100%
三公经费控制率100%
“三公经费”变动率≤0</t>
  </si>
  <si>
    <t>完成16家规模企业申报工作任务
实现规模工业总产值703亿元
力争向上为企业争取项目资金2000万元以上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</si>
  <si>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</si>
  <si>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</si>
  <si>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</si>
  <si>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</si>
  <si>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</si>
  <si>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</si>
  <si>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</si>
  <si>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</si>
  <si>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</si>
  <si>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</si>
  <si>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</si>
  <si>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</si>
  <si>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</si>
  <si>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合计</t>
  </si>
  <si>
    <t>合计</t>
  </si>
  <si>
    <t>说明：本单位没有政府性基金收入，也没有使用政府性基金安排的支出，故本表无数据。</t>
  </si>
  <si>
    <t>对个人和家庭的补助支出预算表(按部门预算经济分类)</t>
  </si>
  <si>
    <t>说明：本单位没有对个人和家庭的补助收入，也没有使用对个人和家庭的补助安排的支出，故本表无数据。</t>
  </si>
  <si>
    <t>说明：本单位没有项目的补助收入，也没有使用项目安排的支出，故本表无数据。</t>
  </si>
  <si>
    <t>说明：本单位没有纳入专户管理的非税收入，也没有使用纳入专户管理的非税收入安排的支出，故本表无数据。</t>
  </si>
  <si>
    <t>说明：本单位没有项目收入，也没有使用项目资金安排的支出，故本表无数据。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</si>
</sst>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00"/>
    <numFmt numFmtId="183" formatCode="0000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color indexed="10"/>
      <name val="宋体"/>
      <family val="0"/>
    </font>
    <font>
      <sz val="9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2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4" applyNumberFormat="0" applyAlignment="0" applyProtection="0"/>
    <xf numFmtId="0" fontId="19" fillId="12" borderId="5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30" fillId="17" borderId="0" applyNumberFormat="0" applyBorder="0" applyAlignment="0" applyProtection="0"/>
    <xf numFmtId="0" fontId="26" fillId="11" borderId="7" applyNumberFormat="0" applyAlignment="0" applyProtection="0"/>
    <xf numFmtId="0" fontId="17" fillId="5" borderId="4" applyNumberFormat="0" applyAlignment="0" applyProtection="0"/>
    <xf numFmtId="0" fontId="13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466">
    <xf numFmtId="0" fontId="0" fillId="0" borderId="0" xfId="0" applyAlignment="1">
      <alignment/>
    </xf>
    <xf numFmtId="0" fontId="2" fillId="18" borderId="0" xfId="56" applyFill="1">
      <alignment/>
      <protection/>
    </xf>
    <xf numFmtId="0" fontId="3" fillId="18" borderId="0" xfId="56" applyFont="1" applyFill="1" applyAlignment="1">
      <alignment horizontal="center" vertical="center"/>
      <protection/>
    </xf>
    <xf numFmtId="0" fontId="3" fillId="18" borderId="0" xfId="56" applyNumberFormat="1" applyFont="1" applyFill="1" applyAlignment="1">
      <alignment horizontal="center" vertical="center"/>
      <protection/>
    </xf>
    <xf numFmtId="0" fontId="4" fillId="18" borderId="9" xfId="56" applyNumberFormat="1" applyFont="1" applyFill="1" applyBorder="1" applyAlignment="1" applyProtection="1">
      <alignment horizontal="center" vertical="center" wrapText="1"/>
      <protection/>
    </xf>
    <xf numFmtId="0" fontId="4" fillId="18" borderId="9" xfId="56" applyNumberFormat="1" applyFont="1" applyFill="1" applyBorder="1" applyAlignment="1" applyProtection="1">
      <alignment vertical="center" wrapText="1"/>
      <protection/>
    </xf>
    <xf numFmtId="49" fontId="3" fillId="18" borderId="9" xfId="56" applyNumberFormat="1" applyFont="1" applyFill="1" applyBorder="1" applyAlignment="1" applyProtection="1">
      <alignment horizontal="left" vertical="center" wrapText="1"/>
      <protection/>
    </xf>
    <xf numFmtId="49" fontId="3" fillId="18" borderId="10" xfId="56" applyNumberFormat="1" applyFont="1" applyFill="1" applyBorder="1" applyAlignment="1" applyProtection="1">
      <alignment horizontal="left" vertical="center" wrapText="1"/>
      <protection/>
    </xf>
    <xf numFmtId="176" fontId="3" fillId="18" borderId="11" xfId="56" applyNumberFormat="1" applyFont="1" applyFill="1" applyBorder="1" applyAlignment="1" applyProtection="1">
      <alignment horizontal="right" vertical="center" wrapText="1"/>
      <protection/>
    </xf>
    <xf numFmtId="176" fontId="3" fillId="18" borderId="9" xfId="56" applyNumberFormat="1" applyFont="1" applyFill="1" applyBorder="1" applyAlignment="1" applyProtection="1">
      <alignment horizontal="right" vertical="center" wrapText="1"/>
      <protection/>
    </xf>
    <xf numFmtId="49" fontId="3" fillId="18" borderId="11" xfId="56" applyNumberFormat="1" applyFont="1" applyFill="1" applyBorder="1" applyAlignment="1" applyProtection="1">
      <alignment horizontal="left" vertical="center" wrapText="1"/>
      <protection/>
    </xf>
    <xf numFmtId="0" fontId="0" fillId="18" borderId="0" xfId="0" applyFill="1" applyAlignment="1">
      <alignment/>
    </xf>
    <xf numFmtId="0" fontId="3" fillId="18" borderId="0" xfId="56" applyFont="1" applyFill="1" applyAlignment="1">
      <alignment horizontal="right" vertical="center"/>
      <protection/>
    </xf>
    <xf numFmtId="0" fontId="2" fillId="18" borderId="0" xfId="56" applyFill="1" applyAlignment="1">
      <alignment horizontal="right"/>
      <protection/>
    </xf>
    <xf numFmtId="49" fontId="3" fillId="18" borderId="12" xfId="56" applyNumberFormat="1" applyFont="1" applyFill="1" applyBorder="1" applyAlignment="1" applyProtection="1">
      <alignment horizontal="left" vertical="center" wrapText="1"/>
      <protection/>
    </xf>
    <xf numFmtId="0" fontId="2" fillId="18" borderId="0" xfId="42" applyFill="1">
      <alignment/>
      <protection/>
    </xf>
    <xf numFmtId="0" fontId="3" fillId="18" borderId="0" xfId="42" applyFont="1" applyFill="1" applyAlignment="1">
      <alignment horizontal="center" vertical="center"/>
      <protection/>
    </xf>
    <xf numFmtId="0" fontId="3" fillId="18" borderId="0" xfId="42" applyNumberFormat="1" applyFont="1" applyFill="1" applyAlignment="1">
      <alignment horizontal="center" vertical="center"/>
      <protection/>
    </xf>
    <xf numFmtId="0" fontId="3" fillId="18" borderId="0" xfId="42" applyFont="1" applyFill="1" applyAlignment="1">
      <alignment horizontal="right" vertical="center"/>
      <protection/>
    </xf>
    <xf numFmtId="0" fontId="3" fillId="18" borderId="0" xfId="42" applyFont="1" applyFill="1" applyAlignment="1">
      <alignment horizontal="right"/>
      <protection/>
    </xf>
    <xf numFmtId="0" fontId="4" fillId="18" borderId="13" xfId="42" applyNumberFormat="1" applyFont="1" applyFill="1" applyBorder="1" applyAlignment="1" applyProtection="1">
      <alignment horizontal="center" vertical="center" wrapText="1"/>
      <protection/>
    </xf>
    <xf numFmtId="0" fontId="4" fillId="18" borderId="14" xfId="42" applyNumberFormat="1" applyFont="1" applyFill="1" applyBorder="1" applyAlignment="1" applyProtection="1">
      <alignment horizontal="center" vertical="center"/>
      <protection/>
    </xf>
    <xf numFmtId="0" fontId="4" fillId="18" borderId="15" xfId="42" applyNumberFormat="1" applyFont="1" applyFill="1" applyBorder="1" applyAlignment="1" applyProtection="1">
      <alignment horizontal="center" vertical="center"/>
      <protection/>
    </xf>
    <xf numFmtId="0" fontId="4" fillId="18" borderId="0" xfId="42" applyNumberFormat="1" applyFont="1" applyFill="1" applyAlignment="1" applyProtection="1">
      <alignment horizontal="center" vertical="center" wrapText="1"/>
      <protection/>
    </xf>
    <xf numFmtId="0" fontId="4" fillId="18" borderId="16" xfId="42" applyNumberFormat="1" applyFont="1" applyFill="1" applyBorder="1" applyAlignment="1" applyProtection="1">
      <alignment horizontal="center" vertical="center"/>
      <protection/>
    </xf>
    <xf numFmtId="176" fontId="3" fillId="18" borderId="11" xfId="42" applyNumberFormat="1" applyFont="1" applyFill="1" applyBorder="1" applyAlignment="1" applyProtection="1">
      <alignment horizontal="right" vertical="center" wrapText="1"/>
      <protection/>
    </xf>
    <xf numFmtId="49" fontId="3" fillId="18" borderId="11" xfId="42" applyNumberFormat="1" applyFont="1" applyFill="1" applyBorder="1" applyAlignment="1" applyProtection="1">
      <alignment horizontal="left" vertical="center" wrapText="1"/>
      <protection/>
    </xf>
    <xf numFmtId="49" fontId="3" fillId="18" borderId="9" xfId="42" applyNumberFormat="1" applyFont="1" applyFill="1" applyBorder="1" applyAlignment="1" applyProtection="1">
      <alignment horizontal="left" vertical="center" wrapText="1"/>
      <protection/>
    </xf>
    <xf numFmtId="0" fontId="2" fillId="18" borderId="0" xfId="43" applyFill="1">
      <alignment vertical="center"/>
      <protection/>
    </xf>
    <xf numFmtId="0" fontId="2" fillId="18" borderId="0" xfId="43" applyFill="1" applyAlignment="1">
      <alignment horizontal="center" vertical="center"/>
      <protection/>
    </xf>
    <xf numFmtId="176" fontId="32" fillId="18" borderId="11" xfId="43" applyNumberFormat="1" applyFont="1" applyFill="1" applyBorder="1" applyAlignment="1" applyProtection="1">
      <alignment horizontal="right" vertical="center" wrapText="1"/>
      <protection/>
    </xf>
    <xf numFmtId="176" fontId="2" fillId="18" borderId="11" xfId="43" applyNumberFormat="1" applyFont="1" applyFill="1" applyBorder="1" applyAlignment="1" applyProtection="1">
      <alignment horizontal="right" vertical="center" wrapText="1"/>
      <protection/>
    </xf>
    <xf numFmtId="176" fontId="2" fillId="18" borderId="9" xfId="43" applyNumberFormat="1" applyFont="1" applyFill="1" applyBorder="1" applyAlignment="1" applyProtection="1">
      <alignment horizontal="right" vertical="center" wrapText="1"/>
      <protection/>
    </xf>
    <xf numFmtId="177" fontId="2" fillId="18" borderId="10" xfId="43" applyNumberFormat="1" applyFont="1" applyFill="1" applyBorder="1" applyAlignment="1" applyProtection="1">
      <alignment horizontal="right" vertical="center" wrapText="1"/>
      <protection/>
    </xf>
    <xf numFmtId="0" fontId="3" fillId="18" borderId="0" xfId="43" applyFont="1" applyFill="1" applyAlignment="1">
      <alignment horizontal="right" vertical="center"/>
      <protection/>
    </xf>
    <xf numFmtId="0" fontId="3" fillId="18" borderId="0" xfId="43" applyFont="1" applyFill="1" applyAlignment="1">
      <alignment horizontal="center" vertical="center"/>
      <protection/>
    </xf>
    <xf numFmtId="177" fontId="2" fillId="18" borderId="11" xfId="43" applyNumberFormat="1" applyFont="1" applyFill="1" applyBorder="1" applyAlignment="1" applyProtection="1">
      <alignment horizontal="right" vertical="center" wrapText="1"/>
      <protection/>
    </xf>
    <xf numFmtId="177" fontId="2" fillId="18" borderId="9" xfId="43" applyNumberFormat="1" applyFont="1" applyFill="1" applyBorder="1" applyAlignment="1" applyProtection="1">
      <alignment horizontal="right" vertical="center" wrapText="1"/>
      <protection/>
    </xf>
    <xf numFmtId="4" fontId="2" fillId="18" borderId="0" xfId="43" applyNumberFormat="1" applyFont="1" applyFill="1" applyAlignment="1" applyProtection="1">
      <alignment vertical="center"/>
      <protection/>
    </xf>
    <xf numFmtId="0" fontId="6" fillId="18" borderId="0" xfId="0" applyFont="1" applyFill="1" applyAlignment="1">
      <alignment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4" fontId="3" fillId="18" borderId="9" xfId="0" applyNumberFormat="1" applyFont="1" applyFill="1" applyBorder="1" applyAlignment="1">
      <alignment wrapText="1"/>
    </xf>
    <xf numFmtId="4" fontId="3" fillId="18" borderId="9" xfId="0" applyNumberFormat="1" applyFont="1" applyFill="1" applyBorder="1" applyAlignment="1">
      <alignment horizontal="right" wrapText="1"/>
    </xf>
    <xf numFmtId="49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9" xfId="53" applyNumberFormat="1" applyFont="1" applyFill="1" applyBorder="1" applyAlignment="1" applyProtection="1">
      <alignment horizontal="left" vertical="center" wrapText="1"/>
      <protection/>
    </xf>
    <xf numFmtId="0" fontId="3" fillId="18" borderId="0" xfId="0" applyFont="1" applyFill="1" applyAlignment="1">
      <alignment vertical="center"/>
    </xf>
    <xf numFmtId="0" fontId="3" fillId="18" borderId="0" xfId="44" applyFont="1" applyFill="1" applyAlignment="1">
      <alignment vertical="center"/>
      <protection/>
    </xf>
    <xf numFmtId="0" fontId="2" fillId="18" borderId="0" xfId="44" applyFill="1" applyAlignment="1">
      <alignment vertical="center"/>
      <protection/>
    </xf>
    <xf numFmtId="0" fontId="2" fillId="18" borderId="0" xfId="44" applyFill="1" applyAlignment="1">
      <alignment horizontal="center" vertical="center" wrapText="1"/>
      <protection/>
    </xf>
    <xf numFmtId="0" fontId="2" fillId="18" borderId="0" xfId="44" applyFill="1">
      <alignment vertical="center"/>
      <protection/>
    </xf>
    <xf numFmtId="0" fontId="2" fillId="18" borderId="0" xfId="44" applyNumberFormat="1" applyFont="1" applyFill="1" applyAlignment="1" applyProtection="1">
      <alignment vertical="center"/>
      <protection/>
    </xf>
    <xf numFmtId="0" fontId="3" fillId="18" borderId="9" xfId="44" applyFont="1" applyFill="1" applyBorder="1" applyAlignment="1">
      <alignment horizontal="centerContinuous" vertical="center"/>
      <protection/>
    </xf>
    <xf numFmtId="0" fontId="3" fillId="18" borderId="9" xfId="44" applyNumberFormat="1" applyFont="1" applyFill="1" applyBorder="1" applyAlignment="1" applyProtection="1">
      <alignment horizontal="center" vertical="center" wrapText="1"/>
      <protection/>
    </xf>
    <xf numFmtId="0" fontId="3" fillId="18" borderId="9" xfId="44" applyNumberFormat="1" applyFont="1" applyFill="1" applyBorder="1" applyAlignment="1" applyProtection="1">
      <alignment horizontal="centerContinuous" vertical="center"/>
      <protection/>
    </xf>
    <xf numFmtId="0" fontId="3" fillId="18" borderId="9" xfId="44" applyNumberFormat="1" applyFont="1" applyFill="1" applyBorder="1" applyAlignment="1" applyProtection="1">
      <alignment horizontal="center" vertical="center"/>
      <protection/>
    </xf>
    <xf numFmtId="178" fontId="2" fillId="18" borderId="9" xfId="44" applyNumberFormat="1" applyFont="1" applyFill="1" applyBorder="1" applyAlignment="1" applyProtection="1">
      <alignment horizontal="right" vertical="center" wrapText="1"/>
      <protection/>
    </xf>
    <xf numFmtId="0" fontId="2" fillId="18" borderId="0" xfId="44" applyNumberFormat="1" applyFont="1" applyFill="1" applyAlignment="1" applyProtection="1">
      <alignment horizontal="center" vertical="center" wrapText="1"/>
      <protection/>
    </xf>
    <xf numFmtId="0" fontId="2" fillId="18" borderId="17" xfId="44" applyFill="1" applyBorder="1" applyAlignment="1">
      <alignment horizontal="right" vertical="center"/>
      <protection/>
    </xf>
    <xf numFmtId="0" fontId="3" fillId="18" borderId="0" xfId="44" applyFont="1" applyFill="1" applyAlignment="1">
      <alignment horizontal="center" vertical="center"/>
      <protection/>
    </xf>
    <xf numFmtId="178" fontId="2" fillId="18" borderId="9" xfId="44" applyNumberFormat="1" applyFill="1" applyBorder="1" applyAlignment="1">
      <alignment horizontal="right" vertical="center" wrapText="1"/>
      <protection/>
    </xf>
    <xf numFmtId="49" fontId="3" fillId="18" borderId="9" xfId="0" applyNumberFormat="1" applyFont="1" applyFill="1" applyBorder="1" applyAlignment="1">
      <alignment horizontal="center" vertical="center" wrapText="1"/>
    </xf>
    <xf numFmtId="0" fontId="3" fillId="18" borderId="9" xfId="0" applyNumberFormat="1" applyFont="1" applyFill="1" applyBorder="1" applyAlignment="1">
      <alignment horizontal="center" vertical="center" wrapText="1"/>
    </xf>
    <xf numFmtId="176" fontId="3" fillId="18" borderId="9" xfId="45" applyNumberFormat="1" applyFont="1" applyFill="1" applyBorder="1" applyAlignment="1" applyProtection="1">
      <alignment horizontal="right" vertical="center" wrapText="1"/>
      <protection/>
    </xf>
    <xf numFmtId="0" fontId="3" fillId="18" borderId="0" xfId="0" applyFont="1" applyFill="1" applyAlignment="1">
      <alignment horizontal="right" vertical="center"/>
    </xf>
    <xf numFmtId="0" fontId="2" fillId="18" borderId="0" xfId="45" applyFill="1">
      <alignment vertical="center"/>
      <protection/>
    </xf>
    <xf numFmtId="0" fontId="3" fillId="18" borderId="0" xfId="45" applyFont="1" applyFill="1" applyAlignment="1">
      <alignment horizontal="center" vertical="center" wrapText="1"/>
      <protection/>
    </xf>
    <xf numFmtId="49" fontId="3" fillId="18" borderId="11" xfId="45" applyNumberFormat="1" applyFont="1" applyFill="1" applyBorder="1" applyAlignment="1" applyProtection="1">
      <alignment horizontal="center" vertical="center" wrapText="1"/>
      <protection/>
    </xf>
    <xf numFmtId="49" fontId="3" fillId="18" borderId="9" xfId="45" applyNumberFormat="1" applyFont="1" applyFill="1" applyBorder="1" applyAlignment="1" applyProtection="1">
      <alignment horizontal="center" vertical="center" wrapText="1"/>
      <protection/>
    </xf>
    <xf numFmtId="0" fontId="3" fillId="18" borderId="11" xfId="45" applyNumberFormat="1" applyFont="1" applyFill="1" applyBorder="1" applyAlignment="1" applyProtection="1">
      <alignment horizontal="left" vertical="center" wrapText="1"/>
      <protection/>
    </xf>
    <xf numFmtId="176" fontId="3" fillId="18" borderId="10" xfId="45" applyNumberFormat="1" applyFont="1" applyFill="1" applyBorder="1" applyAlignment="1" applyProtection="1">
      <alignment horizontal="right" vertical="center" wrapText="1"/>
      <protection/>
    </xf>
    <xf numFmtId="176" fontId="3" fillId="18" borderId="11" xfId="45" applyNumberFormat="1" applyFont="1" applyFill="1" applyBorder="1" applyAlignment="1" applyProtection="1">
      <alignment horizontal="right" vertical="center" wrapText="1"/>
      <protection/>
    </xf>
    <xf numFmtId="49" fontId="3" fillId="18" borderId="0" xfId="45" applyNumberFormat="1" applyFont="1" applyFill="1" applyAlignment="1">
      <alignment horizontal="center" vertical="center"/>
      <protection/>
    </xf>
    <xf numFmtId="0" fontId="3" fillId="18" borderId="0" xfId="45" applyFont="1" applyFill="1" applyAlignment="1">
      <alignment horizontal="left" vertical="center"/>
      <protection/>
    </xf>
    <xf numFmtId="179" fontId="3" fillId="18" borderId="0" xfId="45" applyNumberFormat="1" applyFont="1" applyFill="1" applyAlignment="1">
      <alignment horizontal="center" vertical="center"/>
      <protection/>
    </xf>
    <xf numFmtId="179" fontId="3" fillId="18" borderId="0" xfId="45" applyNumberFormat="1" applyFont="1" applyFill="1" applyAlignment="1">
      <alignment vertical="center"/>
      <protection/>
    </xf>
    <xf numFmtId="0" fontId="3" fillId="18" borderId="9" xfId="48" applyNumberFormat="1" applyFont="1" applyFill="1" applyBorder="1" applyAlignment="1" applyProtection="1">
      <alignment horizontal="center" vertical="center" wrapText="1"/>
      <protection/>
    </xf>
    <xf numFmtId="0" fontId="2" fillId="18" borderId="0" xfId="45" applyFont="1" applyFill="1" applyAlignment="1">
      <alignment horizontal="right" vertical="center" wrapText="1"/>
      <protection/>
    </xf>
    <xf numFmtId="0" fontId="2" fillId="18" borderId="17" xfId="45" applyFont="1" applyFill="1" applyBorder="1" applyAlignment="1">
      <alignment horizontal="left" vertical="center" wrapText="1"/>
      <protection/>
    </xf>
    <xf numFmtId="0" fontId="3" fillId="18" borderId="0" xfId="45" applyFont="1" applyFill="1" applyAlignment="1">
      <alignment vertical="center"/>
      <protection/>
    </xf>
    <xf numFmtId="176" fontId="2" fillId="18" borderId="11" xfId="45" applyNumberFormat="1" applyFont="1" applyFill="1" applyBorder="1" applyAlignment="1" applyProtection="1">
      <alignment horizontal="right" vertical="center" wrapText="1"/>
      <protection/>
    </xf>
    <xf numFmtId="176" fontId="2" fillId="18" borderId="9" xfId="45" applyNumberFormat="1" applyFont="1" applyFill="1" applyBorder="1" applyAlignment="1" applyProtection="1">
      <alignment horizontal="right" vertical="center" wrapText="1"/>
      <protection/>
    </xf>
    <xf numFmtId="0" fontId="2" fillId="18" borderId="0" xfId="45" applyFont="1" applyFill="1" applyAlignment="1">
      <alignment horizontal="centerContinuous" vertical="center"/>
      <protection/>
    </xf>
    <xf numFmtId="0" fontId="2" fillId="18" borderId="0" xfId="47" applyFill="1">
      <alignment vertical="center"/>
      <protection/>
    </xf>
    <xf numFmtId="0" fontId="3" fillId="18" borderId="0" xfId="47" applyFont="1" applyFill="1" applyAlignment="1">
      <alignment horizontal="center" vertical="center" wrapText="1"/>
      <protection/>
    </xf>
    <xf numFmtId="0" fontId="3" fillId="18" borderId="9" xfId="47" applyNumberFormat="1" applyFont="1" applyFill="1" applyBorder="1" applyAlignment="1" applyProtection="1">
      <alignment horizontal="center" vertical="center" wrapText="1"/>
      <protection/>
    </xf>
    <xf numFmtId="0" fontId="3" fillId="18" borderId="9" xfId="47" applyFont="1" applyFill="1" applyBorder="1" applyAlignment="1">
      <alignment horizontal="centerContinuous" vertical="center"/>
      <protection/>
    </xf>
    <xf numFmtId="0" fontId="3" fillId="18" borderId="11" xfId="47" applyNumberFormat="1" applyFont="1" applyFill="1" applyBorder="1" applyAlignment="1" applyProtection="1">
      <alignment horizontal="center" vertical="center"/>
      <protection/>
    </xf>
    <xf numFmtId="49" fontId="3" fillId="18" borderId="11" xfId="47" applyNumberFormat="1" applyFont="1" applyFill="1" applyBorder="1" applyAlignment="1" applyProtection="1">
      <alignment horizontal="center" vertical="center" wrapText="1"/>
      <protection/>
    </xf>
    <xf numFmtId="49" fontId="3" fillId="18" borderId="9" xfId="47" applyNumberFormat="1" applyFont="1" applyFill="1" applyBorder="1" applyAlignment="1" applyProtection="1">
      <alignment horizontal="center" vertical="center" wrapText="1"/>
      <protection/>
    </xf>
    <xf numFmtId="0" fontId="3" fillId="18" borderId="9" xfId="47" applyNumberFormat="1" applyFont="1" applyFill="1" applyBorder="1" applyAlignment="1" applyProtection="1">
      <alignment horizontal="left" vertical="center" wrapText="1"/>
      <protection/>
    </xf>
    <xf numFmtId="176" fontId="3" fillId="18" borderId="9" xfId="47" applyNumberFormat="1" applyFont="1" applyFill="1" applyBorder="1" applyAlignment="1" applyProtection="1">
      <alignment horizontal="right" vertical="center" wrapText="1"/>
      <protection/>
    </xf>
    <xf numFmtId="49" fontId="3" fillId="18" borderId="0" xfId="47" applyNumberFormat="1" applyFont="1" applyFill="1" applyAlignment="1">
      <alignment horizontal="center" vertical="center"/>
      <protection/>
    </xf>
    <xf numFmtId="0" fontId="3" fillId="18" borderId="0" xfId="47" applyFont="1" applyFill="1" applyAlignment="1">
      <alignment horizontal="left" vertical="center"/>
      <protection/>
    </xf>
    <xf numFmtId="179" fontId="3" fillId="18" borderId="0" xfId="47" applyNumberFormat="1" applyFont="1" applyFill="1" applyAlignment="1">
      <alignment horizontal="center" vertical="center"/>
      <protection/>
    </xf>
    <xf numFmtId="179" fontId="3" fillId="18" borderId="0" xfId="47" applyNumberFormat="1" applyFont="1" applyFill="1" applyAlignment="1">
      <alignment vertical="center"/>
      <protection/>
    </xf>
    <xf numFmtId="0" fontId="2" fillId="18" borderId="0" xfId="47" applyFont="1" applyFill="1" applyAlignment="1">
      <alignment horizontal="right" vertical="center" wrapText="1"/>
      <protection/>
    </xf>
    <xf numFmtId="0" fontId="2" fillId="18" borderId="17" xfId="47" applyFont="1" applyFill="1" applyBorder="1" applyAlignment="1">
      <alignment horizontal="left" vertical="center" wrapText="1"/>
      <protection/>
    </xf>
    <xf numFmtId="0" fontId="3" fillId="18" borderId="0" xfId="47" applyFont="1" applyFill="1" applyAlignment="1">
      <alignment vertical="center"/>
      <protection/>
    </xf>
    <xf numFmtId="176" fontId="2" fillId="18" borderId="9" xfId="47" applyNumberFormat="1" applyFont="1" applyFill="1" applyBorder="1" applyAlignment="1" applyProtection="1">
      <alignment horizontal="right" vertical="center" wrapText="1"/>
      <protection/>
    </xf>
    <xf numFmtId="0" fontId="2" fillId="18" borderId="0" xfId="47" applyFont="1" applyFill="1" applyAlignment="1">
      <alignment horizontal="centerContinuous" vertical="center"/>
      <protection/>
    </xf>
    <xf numFmtId="0" fontId="2" fillId="18" borderId="0" xfId="50" applyFill="1">
      <alignment vertical="center"/>
      <protection/>
    </xf>
    <xf numFmtId="0" fontId="3" fillId="18" borderId="0" xfId="50" applyFont="1" applyFill="1" applyAlignment="1">
      <alignment horizontal="right" vertical="center" wrapText="1"/>
      <protection/>
    </xf>
    <xf numFmtId="0" fontId="3" fillId="18" borderId="17" xfId="50" applyFont="1" applyFill="1" applyBorder="1" applyAlignment="1">
      <alignment horizontal="left" vertical="center" wrapText="1"/>
      <protection/>
    </xf>
    <xf numFmtId="0" fontId="3" fillId="18" borderId="0" xfId="50" applyFont="1" applyFill="1" applyAlignment="1">
      <alignment horizontal="left" vertical="center" wrapText="1"/>
      <protection/>
    </xf>
    <xf numFmtId="0" fontId="3" fillId="18" borderId="16" xfId="50" applyFont="1" applyFill="1" applyBorder="1" applyAlignment="1">
      <alignment horizontal="center" vertical="center" wrapText="1"/>
      <protection/>
    </xf>
    <xf numFmtId="0" fontId="3" fillId="18" borderId="11" xfId="50" applyNumberFormat="1" applyFont="1" applyFill="1" applyBorder="1" applyAlignment="1" applyProtection="1">
      <alignment horizontal="left" vertical="center"/>
      <protection/>
    </xf>
    <xf numFmtId="49" fontId="3" fillId="18" borderId="9" xfId="50" applyNumberFormat="1" applyFont="1" applyFill="1" applyBorder="1" applyAlignment="1" applyProtection="1">
      <alignment horizontal="left" vertical="center"/>
      <protection/>
    </xf>
    <xf numFmtId="176" fontId="3" fillId="18" borderId="10" xfId="50" applyNumberFormat="1" applyFont="1" applyFill="1" applyBorder="1" applyAlignment="1" applyProtection="1">
      <alignment horizontal="right" vertical="center" wrapText="1"/>
      <protection/>
    </xf>
    <xf numFmtId="176" fontId="3" fillId="18" borderId="9" xfId="50" applyNumberFormat="1" applyFont="1" applyFill="1" applyBorder="1" applyAlignment="1" applyProtection="1">
      <alignment horizontal="right" vertical="center" wrapText="1"/>
      <protection/>
    </xf>
    <xf numFmtId="0" fontId="3" fillId="18" borderId="0" xfId="50" applyFont="1" applyFill="1" applyAlignment="1">
      <alignment horizontal="centerContinuous" vertical="center"/>
      <protection/>
    </xf>
    <xf numFmtId="0" fontId="3" fillId="18" borderId="0" xfId="50" applyNumberFormat="1" applyFont="1" applyFill="1" applyAlignment="1" applyProtection="1">
      <alignment vertical="center" wrapText="1"/>
      <protection/>
    </xf>
    <xf numFmtId="0" fontId="3" fillId="18" borderId="0" xfId="50" applyNumberFormat="1" applyFont="1" applyFill="1" applyAlignment="1" applyProtection="1">
      <alignment horizontal="right" vertical="center"/>
      <protection/>
    </xf>
    <xf numFmtId="0" fontId="3" fillId="18" borderId="17" xfId="50" applyNumberFormat="1" applyFont="1" applyFill="1" applyBorder="1" applyAlignment="1" applyProtection="1">
      <alignment wrapText="1"/>
      <protection/>
    </xf>
    <xf numFmtId="0" fontId="3" fillId="18" borderId="17" xfId="50" applyNumberFormat="1" applyFont="1" applyFill="1" applyBorder="1" applyAlignment="1" applyProtection="1">
      <alignment horizontal="right" vertical="center" wrapText="1"/>
      <protection/>
    </xf>
    <xf numFmtId="176" fontId="3" fillId="18" borderId="11" xfId="50" applyNumberFormat="1" applyFont="1" applyFill="1" applyBorder="1" applyAlignment="1" applyProtection="1">
      <alignment horizontal="right" vertical="center" wrapText="1"/>
      <protection/>
    </xf>
    <xf numFmtId="176" fontId="2" fillId="18" borderId="10" xfId="50" applyNumberFormat="1" applyFont="1" applyFill="1" applyBorder="1" applyAlignment="1" applyProtection="1">
      <alignment horizontal="right" vertical="center" wrapText="1"/>
      <protection/>
    </xf>
    <xf numFmtId="0" fontId="0" fillId="18" borderId="0" xfId="0" applyFill="1" applyAlignment="1">
      <alignment vertical="center" wrapText="1"/>
    </xf>
    <xf numFmtId="4" fontId="3" fillId="18" borderId="9" xfId="0" applyNumberFormat="1" applyFont="1" applyFill="1" applyBorder="1" applyAlignment="1">
      <alignment horizontal="right" vertical="center" wrapText="1"/>
    </xf>
    <xf numFmtId="0" fontId="3" fillId="18" borderId="0" xfId="0" applyFont="1" applyFill="1" applyAlignment="1">
      <alignment horizontal="right" vertical="center" wrapText="1"/>
    </xf>
    <xf numFmtId="0" fontId="2" fillId="18" borderId="0" xfId="40" applyFill="1">
      <alignment vertical="center"/>
      <protection/>
    </xf>
    <xf numFmtId="0" fontId="3" fillId="18" borderId="0" xfId="40" applyFont="1" applyFill="1" applyAlignment="1">
      <alignment horizontal="center" vertical="center"/>
      <protection/>
    </xf>
    <xf numFmtId="0" fontId="3" fillId="18" borderId="0" xfId="40" applyFont="1" applyFill="1" applyAlignment="1">
      <alignment horizontal="centerContinuous" vertical="center"/>
      <protection/>
    </xf>
    <xf numFmtId="49" fontId="3" fillId="18" borderId="11" xfId="40" applyNumberFormat="1" applyFont="1" applyFill="1" applyBorder="1" applyAlignment="1" applyProtection="1">
      <alignment horizontal="center" vertical="center" wrapText="1"/>
      <protection/>
    </xf>
    <xf numFmtId="49" fontId="3" fillId="18" borderId="9" xfId="40" applyNumberFormat="1" applyFont="1" applyFill="1" applyBorder="1" applyAlignment="1" applyProtection="1">
      <alignment horizontal="center" vertical="center" wrapText="1"/>
      <protection/>
    </xf>
    <xf numFmtId="0" fontId="3" fillId="18" borderId="11" xfId="40" applyNumberFormat="1" applyFont="1" applyFill="1" applyBorder="1" applyAlignment="1" applyProtection="1">
      <alignment horizontal="left" vertical="center" wrapText="1"/>
      <protection/>
    </xf>
    <xf numFmtId="176" fontId="2" fillId="18" borderId="9" xfId="40" applyNumberFormat="1" applyFill="1" applyBorder="1" applyAlignment="1">
      <alignment horizontal="right" vertical="center" wrapText="1"/>
      <protection/>
    </xf>
    <xf numFmtId="0" fontId="3" fillId="18" borderId="0" xfId="40" applyFont="1" applyFill="1" applyAlignment="1">
      <alignment horizontal="right" vertical="center"/>
      <protection/>
    </xf>
    <xf numFmtId="180" fontId="3" fillId="18" borderId="0" xfId="40" applyNumberFormat="1" applyFont="1" applyFill="1" applyAlignment="1" applyProtection="1">
      <alignment horizontal="center" vertical="center"/>
      <protection/>
    </xf>
    <xf numFmtId="0" fontId="3" fillId="18" borderId="0" xfId="40" applyFont="1" applyFill="1" applyBorder="1" applyAlignment="1">
      <alignment horizontal="center" vertical="center"/>
      <protection/>
    </xf>
    <xf numFmtId="181" fontId="3" fillId="18" borderId="9" xfId="0" applyNumberFormat="1" applyFont="1" applyFill="1" applyBorder="1" applyAlignment="1">
      <alignment horizontal="center" vertical="center" wrapText="1"/>
    </xf>
    <xf numFmtId="181" fontId="3" fillId="18" borderId="9" xfId="0" applyNumberFormat="1" applyFont="1" applyFill="1" applyBorder="1" applyAlignment="1">
      <alignment horizontal="right" vertical="center" wrapText="1"/>
    </xf>
    <xf numFmtId="0" fontId="3" fillId="18" borderId="0" xfId="0" applyFont="1" applyFill="1" applyAlignment="1">
      <alignment horizontal="right"/>
    </xf>
    <xf numFmtId="0" fontId="3" fillId="18" borderId="0" xfId="41" applyFont="1" applyFill="1" applyAlignment="1">
      <alignment horizontal="centerContinuous" vertical="center"/>
      <protection/>
    </xf>
    <xf numFmtId="0" fontId="3" fillId="18" borderId="0" xfId="41" applyFont="1" applyFill="1" applyAlignment="1">
      <alignment horizontal="right" vertical="center" wrapText="1"/>
      <protection/>
    </xf>
    <xf numFmtId="0" fontId="3" fillId="18" borderId="0" xfId="41" applyFont="1" applyFill="1" applyAlignment="1">
      <alignment horizontal="left" vertical="center" wrapText="1"/>
      <protection/>
    </xf>
    <xf numFmtId="0" fontId="3" fillId="18" borderId="9" xfId="41" applyNumberFormat="1" applyFont="1" applyFill="1" applyBorder="1" applyAlignment="1" applyProtection="1">
      <alignment horizontal="center" vertical="center" wrapText="1"/>
      <protection/>
    </xf>
    <xf numFmtId="176" fontId="3" fillId="18" borderId="9" xfId="46" applyNumberFormat="1" applyFont="1" applyFill="1" applyBorder="1" applyAlignment="1" applyProtection="1">
      <alignment horizontal="right" vertical="center" wrapText="1"/>
      <protection/>
    </xf>
    <xf numFmtId="176" fontId="2" fillId="18" borderId="9" xfId="46" applyNumberFormat="1" applyFill="1" applyBorder="1" applyAlignment="1" applyProtection="1">
      <alignment horizontal="right" vertical="center" wrapText="1"/>
      <protection/>
    </xf>
    <xf numFmtId="176" fontId="2" fillId="18" borderId="9" xfId="46" applyNumberFormat="1" applyFont="1" applyFill="1" applyBorder="1" applyAlignment="1" applyProtection="1">
      <alignment horizontal="right" vertical="center" wrapText="1"/>
      <protection/>
    </xf>
    <xf numFmtId="0" fontId="3" fillId="18" borderId="9" xfId="0" applyFont="1" applyFill="1" applyBorder="1" applyAlignment="1">
      <alignment horizontal="center" vertical="center"/>
    </xf>
    <xf numFmtId="0" fontId="3" fillId="18" borderId="0" xfId="52" applyFont="1" applyFill="1" applyAlignment="1">
      <alignment horizontal="centerContinuous" vertical="center"/>
      <protection/>
    </xf>
    <xf numFmtId="0" fontId="2" fillId="18" borderId="0" xfId="52" applyFill="1">
      <alignment vertical="center"/>
      <protection/>
    </xf>
    <xf numFmtId="0" fontId="3" fillId="18" borderId="0" xfId="52" applyFont="1" applyFill="1" applyAlignment="1">
      <alignment horizontal="right" vertical="center" wrapText="1"/>
      <protection/>
    </xf>
    <xf numFmtId="0" fontId="3" fillId="18" borderId="0" xfId="52" applyFont="1" applyFill="1" applyAlignment="1">
      <alignment horizontal="left" vertical="center" wrapText="1"/>
      <protection/>
    </xf>
    <xf numFmtId="0" fontId="3" fillId="18" borderId="9" xfId="52" applyNumberFormat="1" applyFont="1" applyFill="1" applyBorder="1" applyAlignment="1" applyProtection="1">
      <alignment horizontal="center" vertical="center" wrapText="1"/>
      <protection/>
    </xf>
    <xf numFmtId="176" fontId="3" fillId="18" borderId="9" xfId="52" applyNumberFormat="1" applyFont="1" applyFill="1" applyBorder="1" applyAlignment="1" applyProtection="1">
      <alignment horizontal="right" vertical="center" wrapText="1"/>
      <protection/>
    </xf>
    <xf numFmtId="178" fontId="3" fillId="18" borderId="9" xfId="52" applyNumberFormat="1" applyFont="1" applyFill="1" applyBorder="1" applyAlignment="1" applyProtection="1">
      <alignment horizontal="right" vertical="center" wrapText="1"/>
      <protection/>
    </xf>
    <xf numFmtId="178" fontId="2" fillId="18" borderId="9" xfId="52" applyNumberFormat="1" applyFont="1" applyFill="1" applyBorder="1" applyAlignment="1" applyProtection="1">
      <alignment horizontal="right" vertical="center" wrapText="1"/>
      <protection/>
    </xf>
    <xf numFmtId="0" fontId="3" fillId="18" borderId="0" xfId="52" applyNumberFormat="1" applyFont="1" applyFill="1" applyAlignment="1" applyProtection="1">
      <alignment horizontal="right" vertical="center" wrapText="1"/>
      <protection/>
    </xf>
    <xf numFmtId="0" fontId="3" fillId="18" borderId="0" xfId="52" applyNumberFormat="1" applyFont="1" applyFill="1" applyAlignment="1" applyProtection="1">
      <alignment vertical="center" wrapText="1"/>
      <protection/>
    </xf>
    <xf numFmtId="0" fontId="3" fillId="18" borderId="0" xfId="52" applyNumberFormat="1" applyFont="1" applyFill="1" applyAlignment="1" applyProtection="1">
      <alignment horizontal="center" wrapText="1"/>
      <protection/>
    </xf>
    <xf numFmtId="178" fontId="3" fillId="18" borderId="0" xfId="52" applyNumberFormat="1" applyFont="1" applyFill="1" applyAlignment="1">
      <alignment horizontal="right" vertical="center"/>
      <protection/>
    </xf>
    <xf numFmtId="0" fontId="3" fillId="18" borderId="0" xfId="48" applyFont="1" applyFill="1" applyAlignment="1">
      <alignment vertical="center"/>
      <protection/>
    </xf>
    <xf numFmtId="0" fontId="2" fillId="18" borderId="0" xfId="48" applyFill="1" applyAlignment="1">
      <alignment vertical="center"/>
      <protection/>
    </xf>
    <xf numFmtId="182" fontId="3" fillId="18" borderId="0" xfId="48" applyNumberFormat="1" applyFont="1" applyFill="1" applyAlignment="1">
      <alignment horizontal="center" vertical="center"/>
      <protection/>
    </xf>
    <xf numFmtId="183" fontId="3" fillId="18" borderId="0" xfId="48" applyNumberFormat="1" applyFont="1" applyFill="1" applyAlignment="1">
      <alignment horizontal="center" vertical="center"/>
      <protection/>
    </xf>
    <xf numFmtId="0" fontId="3" fillId="18" borderId="0" xfId="48" applyFont="1" applyFill="1" applyAlignment="1">
      <alignment horizontal="left" vertical="center"/>
      <protection/>
    </xf>
    <xf numFmtId="179" fontId="3" fillId="18" borderId="0" xfId="48" applyNumberFormat="1" applyFont="1" applyFill="1" applyAlignment="1">
      <alignment horizontal="center" vertical="center"/>
      <protection/>
    </xf>
    <xf numFmtId="0" fontId="3" fillId="18" borderId="0" xfId="48" applyFont="1" applyFill="1" applyAlignment="1">
      <alignment horizontal="center" vertical="center"/>
      <protection/>
    </xf>
    <xf numFmtId="0" fontId="2" fillId="18" borderId="0" xfId="48" applyFill="1">
      <alignment vertical="center"/>
      <protection/>
    </xf>
    <xf numFmtId="0" fontId="3" fillId="18" borderId="0" xfId="48" applyFont="1" applyFill="1" applyAlignment="1">
      <alignment horizontal="center" vertical="center" wrapText="1"/>
      <protection/>
    </xf>
    <xf numFmtId="0" fontId="3" fillId="18" borderId="0" xfId="48" applyFont="1" applyFill="1" applyAlignment="1">
      <alignment horizontal="right" vertical="center" wrapText="1"/>
      <protection/>
    </xf>
    <xf numFmtId="0" fontId="3" fillId="18" borderId="9" xfId="48" applyNumberFormat="1" applyFont="1" applyFill="1" applyBorder="1" applyAlignment="1" applyProtection="1">
      <alignment horizontal="centerContinuous" vertical="center"/>
      <protection/>
    </xf>
    <xf numFmtId="178" fontId="3" fillId="18" borderId="11" xfId="48" applyNumberFormat="1" applyFont="1" applyFill="1" applyBorder="1" applyAlignment="1" applyProtection="1">
      <alignment horizontal="right" vertical="center" wrapText="1"/>
      <protection/>
    </xf>
    <xf numFmtId="178" fontId="3" fillId="18" borderId="9" xfId="48" applyNumberFormat="1" applyFont="1" applyFill="1" applyBorder="1" applyAlignment="1" applyProtection="1">
      <alignment horizontal="right" vertical="center" wrapText="1"/>
      <protection/>
    </xf>
    <xf numFmtId="0" fontId="3" fillId="18" borderId="9" xfId="48" applyFont="1" applyFill="1" applyBorder="1" applyAlignment="1">
      <alignment horizontal="centerContinuous" vertical="center"/>
      <protection/>
    </xf>
    <xf numFmtId="0" fontId="3" fillId="18" borderId="16" xfId="48" applyNumberFormat="1" applyFont="1" applyFill="1" applyBorder="1" applyAlignment="1" applyProtection="1">
      <alignment horizontal="center" vertical="center" wrapText="1"/>
      <protection/>
    </xf>
    <xf numFmtId="0" fontId="3" fillId="18" borderId="17" xfId="48" applyNumberFormat="1" applyFont="1" applyFill="1" applyBorder="1" applyAlignment="1" applyProtection="1">
      <alignment vertical="center"/>
      <protection/>
    </xf>
    <xf numFmtId="176" fontId="3" fillId="18" borderId="9" xfId="48" applyNumberFormat="1" applyFont="1" applyFill="1" applyBorder="1" applyAlignment="1" applyProtection="1">
      <alignment horizontal="right" vertical="center" wrapText="1"/>
      <protection/>
    </xf>
    <xf numFmtId="0" fontId="8" fillId="18" borderId="0" xfId="0" applyNumberFormat="1" applyFont="1" applyFill="1" applyAlignment="1" applyProtection="1">
      <alignment vertical="center"/>
      <protection/>
    </xf>
    <xf numFmtId="0" fontId="9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4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4" fillId="18" borderId="9" xfId="0" applyNumberFormat="1" applyFont="1" applyFill="1" applyBorder="1" applyAlignment="1" applyProtection="1">
      <alignment horizontal="centerContinuous" vertical="center"/>
      <protection/>
    </xf>
    <xf numFmtId="0" fontId="4" fillId="18" borderId="9" xfId="0" applyNumberFormat="1" applyFont="1" applyFill="1" applyBorder="1" applyAlignment="1" applyProtection="1">
      <alignment horizontal="center" vertical="center" wrapText="1"/>
      <protection/>
    </xf>
    <xf numFmtId="0" fontId="4" fillId="18" borderId="9" xfId="0" applyNumberFormat="1" applyFont="1" applyFill="1" applyBorder="1" applyAlignment="1" applyProtection="1">
      <alignment horizontal="center" vertical="center"/>
      <protection/>
    </xf>
    <xf numFmtId="0" fontId="3" fillId="18" borderId="9" xfId="0" applyNumberFormat="1" applyFont="1" applyFill="1" applyBorder="1" applyAlignment="1" applyProtection="1">
      <alignment vertical="center"/>
      <protection/>
    </xf>
    <xf numFmtId="177" fontId="3" fillId="18" borderId="9" xfId="0" applyNumberFormat="1" applyFont="1" applyFill="1" applyBorder="1" applyAlignment="1" applyProtection="1">
      <alignment horizontal="right" vertical="center" wrapText="1"/>
      <protection/>
    </xf>
    <xf numFmtId="4" fontId="3" fillId="18" borderId="9" xfId="0" applyNumberFormat="1" applyFont="1" applyFill="1" applyBorder="1" applyAlignment="1" applyProtection="1">
      <alignment horizontal="right" vertical="center" wrapText="1"/>
      <protection/>
    </xf>
    <xf numFmtId="0" fontId="3" fillId="18" borderId="9" xfId="0" applyFont="1" applyFill="1" applyBorder="1" applyAlignment="1">
      <alignment vertical="center"/>
    </xf>
    <xf numFmtId="0" fontId="0" fillId="18" borderId="9" xfId="0" applyFill="1" applyBorder="1" applyAlignment="1">
      <alignment/>
    </xf>
    <xf numFmtId="0" fontId="3" fillId="18" borderId="9" xfId="0" applyNumberFormat="1" applyFont="1" applyFill="1" applyBorder="1" applyAlignment="1" applyProtection="1">
      <alignment horizontal="left" vertical="center" wrapText="1"/>
      <protection/>
    </xf>
    <xf numFmtId="0" fontId="3" fillId="18" borderId="9" xfId="0" applyNumberFormat="1" applyFont="1" applyFill="1" applyBorder="1" applyAlignment="1" applyProtection="1">
      <alignment horizontal="center" vertical="center"/>
      <protection/>
    </xf>
    <xf numFmtId="0" fontId="2" fillId="18" borderId="0" xfId="49" applyFill="1" applyAlignment="1">
      <alignment vertical="center"/>
      <protection/>
    </xf>
    <xf numFmtId="0" fontId="3" fillId="18" borderId="0" xfId="49" applyFont="1" applyFill="1" applyAlignment="1">
      <alignment horizontal="center" vertical="center"/>
      <protection/>
    </xf>
    <xf numFmtId="0" fontId="3" fillId="18" borderId="0" xfId="49" applyFont="1" applyFill="1" applyAlignment="1">
      <alignment horizontal="centerContinuous" vertical="center"/>
      <protection/>
    </xf>
    <xf numFmtId="0" fontId="2" fillId="18" borderId="0" xfId="49" applyFill="1">
      <alignment vertical="center"/>
      <protection/>
    </xf>
    <xf numFmtId="49" fontId="3" fillId="18" borderId="11" xfId="49" applyNumberFormat="1" applyFont="1" applyFill="1" applyBorder="1" applyAlignment="1" applyProtection="1">
      <alignment horizontal="center" vertical="center" wrapText="1"/>
      <protection/>
    </xf>
    <xf numFmtId="49" fontId="3" fillId="18" borderId="9" xfId="49" applyNumberFormat="1" applyFont="1" applyFill="1" applyBorder="1" applyAlignment="1" applyProtection="1">
      <alignment horizontal="center" vertical="center" wrapText="1"/>
      <protection/>
    </xf>
    <xf numFmtId="0" fontId="3" fillId="18" borderId="11" xfId="49" applyNumberFormat="1" applyFont="1" applyFill="1" applyBorder="1" applyAlignment="1" applyProtection="1">
      <alignment horizontal="left" vertical="center" wrapText="1"/>
      <protection/>
    </xf>
    <xf numFmtId="176" fontId="3" fillId="18" borderId="11" xfId="49" applyNumberFormat="1" applyFont="1" applyFill="1" applyBorder="1" applyAlignment="1" applyProtection="1">
      <alignment horizontal="right" vertical="center" wrapText="1"/>
      <protection/>
    </xf>
    <xf numFmtId="176" fontId="3" fillId="18" borderId="9" xfId="49" applyNumberFormat="1" applyFont="1" applyFill="1" applyBorder="1" applyAlignment="1" applyProtection="1">
      <alignment horizontal="right" vertical="center" wrapText="1"/>
      <protection/>
    </xf>
    <xf numFmtId="0" fontId="3" fillId="18" borderId="0" xfId="49" applyFont="1" applyFill="1" applyAlignment="1">
      <alignment horizontal="right" vertical="center"/>
      <protection/>
    </xf>
    <xf numFmtId="0" fontId="3" fillId="18" borderId="0" xfId="49" applyFont="1" applyFill="1" applyBorder="1" applyAlignment="1">
      <alignment horizontal="center" vertical="center"/>
      <protection/>
    </xf>
    <xf numFmtId="0" fontId="3" fillId="18" borderId="0" xfId="46" applyFont="1" applyFill="1" applyAlignment="1">
      <alignment horizontal="centerContinuous" vertical="center"/>
      <protection/>
    </xf>
    <xf numFmtId="0" fontId="3" fillId="18" borderId="0" xfId="46" applyFont="1" applyFill="1" applyAlignment="1">
      <alignment horizontal="right" vertical="center" wrapText="1"/>
      <protection/>
    </xf>
    <xf numFmtId="0" fontId="3" fillId="18" borderId="0" xfId="46" applyFont="1" applyFill="1" applyAlignment="1">
      <alignment horizontal="left" vertical="center" wrapText="1"/>
      <protection/>
    </xf>
    <xf numFmtId="0" fontId="3" fillId="18" borderId="9" xfId="46" applyNumberFormat="1" applyFont="1" applyFill="1" applyBorder="1" applyAlignment="1" applyProtection="1">
      <alignment horizontal="center" vertical="center" wrapText="1"/>
      <protection/>
    </xf>
    <xf numFmtId="0" fontId="3" fillId="18" borderId="0" xfId="46" applyNumberFormat="1" applyFont="1" applyFill="1" applyAlignment="1" applyProtection="1">
      <alignment vertical="center" wrapText="1"/>
      <protection/>
    </xf>
    <xf numFmtId="0" fontId="2" fillId="18" borderId="17" xfId="46" applyNumberFormat="1" applyFont="1" applyFill="1" applyBorder="1" applyAlignment="1" applyProtection="1">
      <alignment vertical="center"/>
      <protection/>
    </xf>
    <xf numFmtId="0" fontId="3" fillId="18" borderId="9" xfId="55" applyNumberFormat="1" applyFont="1" applyFill="1" applyBorder="1" applyAlignment="1" applyProtection="1">
      <alignment horizontal="center" vertical="center" wrapText="1"/>
      <protection/>
    </xf>
    <xf numFmtId="0" fontId="3" fillId="18" borderId="0" xfId="51" applyFont="1" applyFill="1" applyAlignment="1">
      <alignment horizontal="center" vertical="center" wrapText="1"/>
      <protection/>
    </xf>
    <xf numFmtId="0" fontId="3" fillId="18" borderId="0" xfId="55" applyFont="1" applyFill="1" applyAlignment="1">
      <alignment horizontal="centerContinuous" vertical="center"/>
      <protection/>
    </xf>
    <xf numFmtId="0" fontId="2" fillId="18" borderId="0" xfId="55" applyFill="1">
      <alignment vertical="center"/>
      <protection/>
    </xf>
    <xf numFmtId="0" fontId="3" fillId="18" borderId="0" xfId="55" applyFont="1" applyFill="1" applyAlignment="1">
      <alignment horizontal="right" vertical="center" wrapText="1"/>
      <protection/>
    </xf>
    <xf numFmtId="0" fontId="3" fillId="18" borderId="0" xfId="55" applyFont="1" applyFill="1" applyAlignment="1">
      <alignment horizontal="left" vertical="center" wrapText="1"/>
      <protection/>
    </xf>
    <xf numFmtId="176" fontId="3" fillId="18" borderId="9" xfId="55" applyNumberFormat="1" applyFont="1" applyFill="1" applyBorder="1" applyAlignment="1" applyProtection="1">
      <alignment horizontal="right" vertical="center" wrapText="1"/>
      <protection/>
    </xf>
    <xf numFmtId="176" fontId="2" fillId="18" borderId="9" xfId="55" applyNumberFormat="1" applyFont="1" applyFill="1" applyBorder="1" applyAlignment="1" applyProtection="1">
      <alignment horizontal="right" vertical="center" wrapText="1"/>
      <protection/>
    </xf>
    <xf numFmtId="0" fontId="3" fillId="18" borderId="0" xfId="55" applyNumberFormat="1" applyFont="1" applyFill="1" applyAlignment="1" applyProtection="1">
      <alignment horizontal="right" vertical="center" wrapText="1"/>
      <protection/>
    </xf>
    <xf numFmtId="0" fontId="3" fillId="18" borderId="0" xfId="55" applyNumberFormat="1" applyFont="1" applyFill="1" applyAlignment="1" applyProtection="1">
      <alignment vertical="center" wrapText="1"/>
      <protection/>
    </xf>
    <xf numFmtId="0" fontId="3" fillId="18" borderId="0" xfId="55" applyNumberFormat="1" applyFont="1" applyFill="1" applyAlignment="1" applyProtection="1">
      <alignment horizontal="center" wrapText="1"/>
      <protection/>
    </xf>
    <xf numFmtId="178" fontId="3" fillId="18" borderId="0" xfId="55" applyNumberFormat="1" applyFont="1" applyFill="1" applyAlignment="1">
      <alignment horizontal="right" vertical="center"/>
      <protection/>
    </xf>
    <xf numFmtId="0" fontId="0" fillId="18" borderId="9" xfId="0" applyFill="1" applyBorder="1" applyAlignment="1">
      <alignment/>
    </xf>
    <xf numFmtId="0" fontId="3" fillId="18" borderId="0" xfId="51" applyFont="1" applyFill="1" applyAlignment="1">
      <alignment vertical="center"/>
      <protection/>
    </xf>
    <xf numFmtId="0" fontId="2" fillId="18" borderId="0" xfId="51" applyFill="1" applyAlignment="1">
      <alignment vertical="center"/>
      <protection/>
    </xf>
    <xf numFmtId="49" fontId="3" fillId="18" borderId="0" xfId="51" applyNumberFormat="1" applyFont="1" applyFill="1" applyAlignment="1">
      <alignment horizontal="center" vertical="center"/>
      <protection/>
    </xf>
    <xf numFmtId="0" fontId="3" fillId="18" borderId="0" xfId="51" applyFont="1" applyFill="1" applyAlignment="1">
      <alignment horizontal="left" vertical="center"/>
      <protection/>
    </xf>
    <xf numFmtId="179" fontId="3" fillId="18" borderId="0" xfId="51" applyNumberFormat="1" applyFont="1" applyFill="1" applyAlignment="1">
      <alignment horizontal="center" vertical="center"/>
      <protection/>
    </xf>
    <xf numFmtId="0" fontId="2" fillId="18" borderId="0" xfId="51" applyFill="1">
      <alignment vertical="center"/>
      <protection/>
    </xf>
    <xf numFmtId="0" fontId="2" fillId="18" borderId="0" xfId="51" applyFont="1" applyFill="1" applyAlignment="1">
      <alignment horizontal="centerContinuous" vertical="center"/>
      <protection/>
    </xf>
    <xf numFmtId="0" fontId="3" fillId="18" borderId="18" xfId="51" applyFont="1" applyFill="1" applyBorder="1" applyAlignment="1">
      <alignment horizontal="centerContinuous" vertical="center"/>
      <protection/>
    </xf>
    <xf numFmtId="0" fontId="3" fillId="18" borderId="9" xfId="51" applyFont="1" applyFill="1" applyBorder="1" applyAlignment="1">
      <alignment horizontal="centerContinuous" vertical="center"/>
      <protection/>
    </xf>
    <xf numFmtId="0" fontId="3" fillId="18" borderId="9" xfId="51" applyNumberFormat="1" applyFont="1" applyFill="1" applyBorder="1" applyAlignment="1" applyProtection="1">
      <alignment horizontal="center" vertical="center" wrapText="1"/>
      <protection/>
    </xf>
    <xf numFmtId="0" fontId="3" fillId="18" borderId="19" xfId="51" applyFont="1" applyFill="1" applyBorder="1" applyAlignment="1">
      <alignment horizontal="centerContinuous" vertical="center"/>
      <protection/>
    </xf>
    <xf numFmtId="0" fontId="3" fillId="18" borderId="11" xfId="51" applyNumberFormat="1" applyFont="1" applyFill="1" applyBorder="1" applyAlignment="1" applyProtection="1">
      <alignment horizontal="center" vertical="center"/>
      <protection/>
    </xf>
    <xf numFmtId="178" fontId="3" fillId="18" borderId="11" xfId="51" applyNumberFormat="1" applyFont="1" applyFill="1" applyBorder="1" applyAlignment="1" applyProtection="1">
      <alignment horizontal="right" vertical="center" wrapText="1"/>
      <protection/>
    </xf>
    <xf numFmtId="178" fontId="3" fillId="18" borderId="9" xfId="51" applyNumberFormat="1" applyFont="1" applyFill="1" applyBorder="1" applyAlignment="1" applyProtection="1">
      <alignment horizontal="right" vertical="center" wrapText="1"/>
      <protection/>
    </xf>
    <xf numFmtId="179" fontId="3" fillId="18" borderId="0" xfId="51" applyNumberFormat="1" applyFont="1" applyFill="1" applyAlignment="1">
      <alignment vertical="center"/>
      <protection/>
    </xf>
    <xf numFmtId="0" fontId="3" fillId="18" borderId="20" xfId="51" applyFont="1" applyFill="1" applyBorder="1" applyAlignment="1">
      <alignment horizontal="centerContinuous" vertical="center"/>
      <protection/>
    </xf>
    <xf numFmtId="179" fontId="3" fillId="18" borderId="9" xfId="51" applyNumberFormat="1" applyFont="1" applyFill="1" applyBorder="1" applyAlignment="1" applyProtection="1">
      <alignment horizontal="center" vertical="center" wrapText="1"/>
      <protection/>
    </xf>
    <xf numFmtId="0" fontId="3" fillId="18" borderId="11" xfId="51" applyNumberFormat="1" applyFont="1" applyFill="1" applyBorder="1" applyAlignment="1" applyProtection="1">
      <alignment horizontal="center" vertical="center" wrapText="1"/>
      <protection/>
    </xf>
    <xf numFmtId="179" fontId="3" fillId="18" borderId="11" xfId="51" applyNumberFormat="1" applyFont="1" applyFill="1" applyBorder="1" applyAlignment="1" applyProtection="1">
      <alignment horizontal="center" vertical="center" wrapText="1"/>
      <protection/>
    </xf>
    <xf numFmtId="0" fontId="3" fillId="18" borderId="21" xfId="51" applyNumberFormat="1" applyFont="1" applyFill="1" applyBorder="1" applyAlignment="1" applyProtection="1">
      <alignment horizontal="center" vertical="center" wrapText="1"/>
      <protection/>
    </xf>
    <xf numFmtId="179" fontId="3" fillId="18" borderId="9" xfId="51" applyNumberFormat="1" applyFont="1" applyFill="1" applyBorder="1" applyAlignment="1">
      <alignment horizontal="center" vertical="center"/>
      <protection/>
    </xf>
    <xf numFmtId="0" fontId="2" fillId="18" borderId="0" xfId="51" applyFont="1" applyFill="1" applyAlignment="1">
      <alignment horizontal="right" vertical="center" wrapText="1"/>
      <protection/>
    </xf>
    <xf numFmtId="0" fontId="2" fillId="18" borderId="17" xfId="51" applyFont="1" applyFill="1" applyBorder="1" applyAlignment="1">
      <alignment horizontal="left" vertical="center" wrapText="1"/>
      <protection/>
    </xf>
    <xf numFmtId="0" fontId="2" fillId="18" borderId="9" xfId="51" applyFont="1" applyFill="1" applyBorder="1" applyAlignment="1">
      <alignment horizontal="center" vertical="center" wrapText="1"/>
      <protection/>
    </xf>
    <xf numFmtId="0" fontId="3" fillId="18" borderId="16" xfId="51" applyNumberFormat="1" applyFont="1" applyFill="1" applyBorder="1" applyAlignment="1" applyProtection="1">
      <alignment horizontal="center" vertical="center" wrapText="1"/>
      <protection/>
    </xf>
    <xf numFmtId="0" fontId="2" fillId="18" borderId="10" xfId="51" applyFont="1" applyFill="1" applyBorder="1" applyAlignment="1">
      <alignment horizontal="center" vertical="center" wrapText="1"/>
      <protection/>
    </xf>
    <xf numFmtId="0" fontId="2" fillId="18" borderId="11" xfId="51" applyFont="1" applyFill="1" applyBorder="1" applyAlignment="1">
      <alignment horizontal="center" vertical="center" wrapText="1"/>
      <protection/>
    </xf>
    <xf numFmtId="178" fontId="2" fillId="18" borderId="9" xfId="51" applyNumberFormat="1" applyFont="1" applyFill="1" applyBorder="1" applyAlignment="1" applyProtection="1">
      <alignment horizontal="right" vertical="center" wrapText="1"/>
      <protection/>
    </xf>
    <xf numFmtId="178" fontId="2" fillId="18" borderId="10" xfId="51" applyNumberFormat="1" applyFont="1" applyFill="1" applyBorder="1" applyAlignment="1" applyProtection="1">
      <alignment horizontal="right" vertical="center" wrapText="1"/>
      <protection/>
    </xf>
    <xf numFmtId="178" fontId="2" fillId="18" borderId="11" xfId="51" applyNumberFormat="1" applyFont="1" applyFill="1" applyBorder="1" applyAlignment="1" applyProtection="1">
      <alignment horizontal="right" vertical="center" wrapText="1"/>
      <protection/>
    </xf>
    <xf numFmtId="0" fontId="2" fillId="18" borderId="9" xfId="51" applyFill="1" applyBorder="1">
      <alignment vertical="center"/>
      <protection/>
    </xf>
    <xf numFmtId="0" fontId="2" fillId="18" borderId="9" xfId="51" applyFont="1" applyFill="1" applyBorder="1" applyAlignment="1">
      <alignment horizontal="centerContinuous" vertical="center"/>
      <protection/>
    </xf>
    <xf numFmtId="0" fontId="2" fillId="18" borderId="0" xfId="53" applyFill="1">
      <alignment vertical="center"/>
      <protection/>
    </xf>
    <xf numFmtId="0" fontId="3" fillId="18" borderId="0" xfId="53" applyFont="1" applyFill="1" applyAlignment="1">
      <alignment horizontal="centerContinuous" vertical="center"/>
      <protection/>
    </xf>
    <xf numFmtId="0" fontId="3" fillId="18" borderId="0" xfId="53" applyFont="1" applyFill="1" applyAlignment="1">
      <alignment horizontal="right" vertical="center" wrapText="1"/>
      <protection/>
    </xf>
    <xf numFmtId="0" fontId="3" fillId="18" borderId="0" xfId="53" applyFont="1" applyFill="1" applyAlignment="1">
      <alignment horizontal="left" vertical="center" wrapText="1"/>
      <protection/>
    </xf>
    <xf numFmtId="0" fontId="3" fillId="18" borderId="17" xfId="53" applyFont="1" applyFill="1" applyBorder="1" applyAlignment="1">
      <alignment horizontal="left" vertical="center" wrapText="1"/>
      <protection/>
    </xf>
    <xf numFmtId="0" fontId="3" fillId="18" borderId="9" xfId="53" applyFont="1" applyFill="1" applyBorder="1" applyAlignment="1">
      <alignment horizontal="center" vertical="center" wrapText="1"/>
      <protection/>
    </xf>
    <xf numFmtId="0" fontId="3" fillId="18" borderId="11" xfId="53" applyFont="1" applyFill="1" applyBorder="1" applyAlignment="1">
      <alignment horizontal="center" vertical="center" wrapText="1"/>
      <protection/>
    </xf>
    <xf numFmtId="176" fontId="3" fillId="18" borderId="11" xfId="53" applyNumberFormat="1" applyFont="1" applyFill="1" applyBorder="1" applyAlignment="1" applyProtection="1">
      <alignment horizontal="right" vertical="center" wrapText="1"/>
      <protection/>
    </xf>
    <xf numFmtId="176" fontId="3" fillId="18" borderId="9" xfId="53" applyNumberFormat="1" applyFont="1" applyFill="1" applyBorder="1" applyAlignment="1" applyProtection="1">
      <alignment horizontal="right" vertical="center" wrapText="1"/>
      <protection/>
    </xf>
    <xf numFmtId="0" fontId="3" fillId="18" borderId="9" xfId="53" applyFont="1" applyFill="1" applyBorder="1" applyAlignment="1">
      <alignment horizontal="centerContinuous" vertical="center"/>
      <protection/>
    </xf>
    <xf numFmtId="0" fontId="3" fillId="18" borderId="0" xfId="53" applyFont="1" applyFill="1" applyAlignment="1">
      <alignment horizontal="right" vertical="top"/>
      <protection/>
    </xf>
    <xf numFmtId="0" fontId="3" fillId="18" borderId="0" xfId="53" applyFont="1" applyFill="1" applyAlignment="1">
      <alignment horizontal="center" vertical="center" wrapText="1"/>
      <protection/>
    </xf>
    <xf numFmtId="0" fontId="3" fillId="18" borderId="11" xfId="53" applyNumberFormat="1" applyFont="1" applyFill="1" applyBorder="1" applyAlignment="1" applyProtection="1">
      <alignment horizontal="center" vertical="center"/>
      <protection/>
    </xf>
    <xf numFmtId="0" fontId="3" fillId="18" borderId="9" xfId="53" applyNumberFormat="1" applyFont="1" applyFill="1" applyBorder="1" applyAlignment="1" applyProtection="1">
      <alignment horizontal="center" vertical="center"/>
      <protection/>
    </xf>
    <xf numFmtId="0" fontId="2" fillId="18" borderId="0" xfId="54" applyFill="1">
      <alignment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3" fillId="18" borderId="0" xfId="54" applyFont="1" applyFill="1" applyAlignment="1">
      <alignment horizontal="right" vertical="center"/>
      <protection/>
    </xf>
    <xf numFmtId="0" fontId="3" fillId="18" borderId="17" xfId="54" applyFont="1" applyFill="1" applyBorder="1" applyAlignment="1">
      <alignment horizontal="left" vertical="center" wrapText="1"/>
      <protection/>
    </xf>
    <xf numFmtId="0" fontId="3" fillId="18" borderId="0" xfId="54" applyFont="1" applyFill="1" applyAlignment="1">
      <alignment horizontal="left" vertical="center" wrapText="1"/>
      <protection/>
    </xf>
    <xf numFmtId="0" fontId="3" fillId="18" borderId="9" xfId="54" applyFont="1" applyFill="1" applyBorder="1" applyAlignment="1">
      <alignment horizontal="center" vertical="center" wrapText="1"/>
      <protection/>
    </xf>
    <xf numFmtId="181" fontId="3" fillId="18" borderId="11" xfId="54" applyNumberFormat="1" applyFont="1" applyFill="1" applyBorder="1" applyAlignment="1" applyProtection="1">
      <alignment horizontal="right" vertical="center" wrapText="1"/>
      <protection/>
    </xf>
    <xf numFmtId="181" fontId="3" fillId="18" borderId="9" xfId="54" applyNumberFormat="1" applyFont="1" applyFill="1" applyBorder="1" applyAlignment="1" applyProtection="1">
      <alignment horizontal="right" vertical="center" wrapText="1"/>
      <protection/>
    </xf>
    <xf numFmtId="181" fontId="3" fillId="18" borderId="10" xfId="54" applyNumberFormat="1" applyFont="1" applyFill="1" applyBorder="1" applyAlignment="1" applyProtection="1">
      <alignment horizontal="right" vertical="center" wrapText="1"/>
      <protection/>
    </xf>
    <xf numFmtId="0" fontId="3" fillId="18" borderId="0" xfId="54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177" fontId="3" fillId="18" borderId="9" xfId="0" applyNumberFormat="1" applyFont="1" applyFill="1" applyBorder="1" applyAlignment="1">
      <alignment horizontal="right" vertical="center" wrapText="1"/>
    </xf>
    <xf numFmtId="0" fontId="3" fillId="18" borderId="9" xfId="57" applyFont="1" applyFill="1" applyBorder="1">
      <alignment vertical="center"/>
      <protection/>
    </xf>
    <xf numFmtId="0" fontId="11" fillId="18" borderId="0" xfId="0" applyNumberFormat="1" applyFont="1" applyFill="1" applyAlignment="1" applyProtection="1">
      <alignment horizontal="center" vertical="center"/>
      <protection/>
    </xf>
    <xf numFmtId="0" fontId="3" fillId="18" borderId="17" xfId="0" applyNumberFormat="1" applyFont="1" applyFill="1" applyBorder="1" applyAlignment="1" applyProtection="1">
      <alignment vertical="center"/>
      <protection/>
    </xf>
    <xf numFmtId="0" fontId="4" fillId="18" borderId="9" xfId="0" applyNumberFormat="1" applyFont="1" applyFill="1" applyBorder="1" applyAlignment="1" applyProtection="1">
      <alignment horizontal="center" vertical="center"/>
      <protection/>
    </xf>
    <xf numFmtId="0" fontId="2" fillId="18" borderId="22" xfId="0" applyNumberFormat="1" applyFont="1" applyFill="1" applyBorder="1" applyAlignment="1" applyProtection="1">
      <alignment horizontal="left" vertical="center"/>
      <protection/>
    </xf>
    <xf numFmtId="0" fontId="3" fillId="18" borderId="17" xfId="54" applyNumberFormat="1" applyFont="1" applyFill="1" applyBorder="1" applyAlignment="1" applyProtection="1">
      <alignment horizontal="right" vertical="center" wrapText="1"/>
      <protection/>
    </xf>
    <xf numFmtId="0" fontId="3" fillId="18" borderId="9" xfId="54" applyNumberFormat="1" applyFont="1" applyFill="1" applyBorder="1" applyAlignment="1" applyProtection="1">
      <alignment horizontal="center" vertical="center" wrapText="1"/>
      <protection/>
    </xf>
    <xf numFmtId="0" fontId="3" fillId="18" borderId="11" xfId="54" applyFont="1" applyFill="1" applyBorder="1" applyAlignment="1">
      <alignment horizontal="center" vertical="center" wrapText="1"/>
      <protection/>
    </xf>
    <xf numFmtId="0" fontId="3" fillId="18" borderId="9" xfId="54" applyFont="1" applyFill="1" applyBorder="1" applyAlignment="1">
      <alignment horizontal="center" vertical="center" wrapText="1"/>
      <protection/>
    </xf>
    <xf numFmtId="0" fontId="3" fillId="18" borderId="16" xfId="54" applyFont="1" applyFill="1" applyBorder="1" applyAlignment="1">
      <alignment horizontal="center" vertical="center" wrapText="1"/>
      <protection/>
    </xf>
    <xf numFmtId="0" fontId="2" fillId="18" borderId="16" xfId="54" applyNumberFormat="1" applyFont="1" applyFill="1" applyBorder="1" applyAlignment="1" applyProtection="1">
      <alignment vertical="center"/>
      <protection/>
    </xf>
    <xf numFmtId="0" fontId="2" fillId="18" borderId="9" xfId="54" applyNumberFormat="1" applyFont="1" applyFill="1" applyBorder="1" applyAlignment="1" applyProtection="1">
      <alignment vertical="center"/>
      <protection/>
    </xf>
    <xf numFmtId="0" fontId="6" fillId="18" borderId="0" xfId="53" applyNumberFormat="1" applyFont="1" applyFill="1" applyAlignment="1" applyProtection="1">
      <alignment horizontal="center" vertical="center"/>
      <protection/>
    </xf>
    <xf numFmtId="0" fontId="3" fillId="18" borderId="17" xfId="53" applyNumberFormat="1" applyFont="1" applyFill="1" applyBorder="1" applyAlignment="1" applyProtection="1">
      <alignment horizontal="right" vertical="center"/>
      <protection/>
    </xf>
    <xf numFmtId="0" fontId="3" fillId="18" borderId="9" xfId="53" applyFont="1" applyFill="1" applyBorder="1" applyAlignment="1">
      <alignment horizontal="center" vertical="center" wrapText="1"/>
      <protection/>
    </xf>
    <xf numFmtId="0" fontId="3" fillId="18" borderId="9" xfId="53" applyNumberFormat="1" applyFont="1" applyFill="1" applyBorder="1" applyAlignment="1" applyProtection="1">
      <alignment horizontal="center" vertical="center" wrapText="1"/>
      <protection/>
    </xf>
    <xf numFmtId="49" fontId="3" fillId="18" borderId="9" xfId="53" applyNumberFormat="1" applyFont="1" applyFill="1" applyBorder="1" applyAlignment="1" applyProtection="1">
      <alignment horizontal="center" vertical="center" wrapText="1"/>
      <protection/>
    </xf>
    <xf numFmtId="0" fontId="3" fillId="18" borderId="11" xfId="53" applyFont="1" applyFill="1" applyBorder="1" applyAlignment="1">
      <alignment horizontal="center" vertical="center" wrapText="1"/>
      <protection/>
    </xf>
    <xf numFmtId="0" fontId="3" fillId="18" borderId="21" xfId="53" applyNumberFormat="1" applyFont="1" applyFill="1" applyBorder="1" applyAlignment="1" applyProtection="1">
      <alignment horizontal="center" vertical="center"/>
      <protection/>
    </xf>
    <xf numFmtId="0" fontId="3" fillId="18" borderId="11" xfId="53" applyNumberFormat="1" applyFont="1" applyFill="1" applyBorder="1" applyAlignment="1" applyProtection="1">
      <alignment horizontal="center" vertical="center"/>
      <protection/>
    </xf>
    <xf numFmtId="0" fontId="3" fillId="18" borderId="16" xfId="53" applyNumberFormat="1" applyFont="1" applyFill="1" applyBorder="1" applyAlignment="1" applyProtection="1">
      <alignment horizontal="center" vertical="center"/>
      <protection/>
    </xf>
    <xf numFmtId="0" fontId="3" fillId="18" borderId="9" xfId="53" applyNumberFormat="1" applyFont="1" applyFill="1" applyBorder="1" applyAlignment="1" applyProtection="1">
      <alignment horizontal="center" vertical="center"/>
      <protection/>
    </xf>
    <xf numFmtId="0" fontId="6" fillId="18" borderId="0" xfId="51" applyNumberFormat="1" applyFont="1" applyFill="1" applyAlignment="1" applyProtection="1">
      <alignment horizontal="center" vertical="center"/>
      <protection/>
    </xf>
    <xf numFmtId="0" fontId="3" fillId="18" borderId="17" xfId="51" applyNumberFormat="1" applyFont="1" applyFill="1" applyBorder="1" applyAlignment="1" applyProtection="1">
      <alignment horizontal="right" vertical="center"/>
      <protection/>
    </xf>
    <xf numFmtId="0" fontId="3" fillId="18" borderId="9" xfId="51" applyNumberFormat="1" applyFont="1" applyFill="1" applyBorder="1" applyAlignment="1" applyProtection="1">
      <alignment horizontal="center" vertical="center"/>
      <protection/>
    </xf>
    <xf numFmtId="0" fontId="3" fillId="18" borderId="11" xfId="51" applyNumberFormat="1" applyFont="1" applyFill="1" applyBorder="1" applyAlignment="1" applyProtection="1">
      <alignment horizontal="center" vertical="center"/>
      <protection/>
    </xf>
    <xf numFmtId="0" fontId="3" fillId="18" borderId="9" xfId="51" applyNumberFormat="1" applyFont="1" applyFill="1" applyBorder="1" applyAlignment="1" applyProtection="1">
      <alignment horizontal="center" vertical="center" wrapText="1"/>
      <protection/>
    </xf>
    <xf numFmtId="0" fontId="3" fillId="18" borderId="18" xfId="51" applyFont="1" applyFill="1" applyBorder="1" applyAlignment="1">
      <alignment horizontal="center" vertical="center" wrapText="1"/>
      <protection/>
    </xf>
    <xf numFmtId="0" fontId="3" fillId="18" borderId="14" xfId="51" applyFont="1" applyFill="1" applyBorder="1" applyAlignment="1">
      <alignment horizontal="center" vertical="center" wrapText="1"/>
      <protection/>
    </xf>
    <xf numFmtId="0" fontId="3" fillId="18" borderId="16" xfId="51" applyFont="1" applyFill="1" applyBorder="1" applyAlignment="1">
      <alignment vertical="center" wrapText="1"/>
      <protection/>
    </xf>
    <xf numFmtId="0" fontId="3" fillId="18" borderId="11" xfId="51" applyNumberFormat="1" applyFont="1" applyFill="1" applyBorder="1" applyAlignment="1" applyProtection="1">
      <alignment horizontal="center" vertical="center" wrapText="1"/>
      <protection/>
    </xf>
    <xf numFmtId="0" fontId="3" fillId="18" borderId="16" xfId="51" applyNumberFormat="1" applyFont="1" applyFill="1" applyBorder="1" applyAlignment="1" applyProtection="1">
      <alignment horizontal="center" vertical="center" wrapText="1"/>
      <protection/>
    </xf>
    <xf numFmtId="179" fontId="3" fillId="18" borderId="16" xfId="51" applyNumberFormat="1" applyFont="1" applyFill="1" applyBorder="1" applyAlignment="1" applyProtection="1">
      <alignment horizontal="center" vertical="center" wrapText="1"/>
      <protection/>
    </xf>
    <xf numFmtId="179" fontId="3" fillId="18" borderId="9" xfId="51" applyNumberFormat="1" applyFont="1" applyFill="1" applyBorder="1" applyAlignment="1" applyProtection="1">
      <alignment horizontal="center" vertical="center" wrapText="1"/>
      <protection/>
    </xf>
    <xf numFmtId="0" fontId="3" fillId="18" borderId="18" xfId="51" applyNumberFormat="1" applyFont="1" applyFill="1" applyBorder="1" applyAlignment="1" applyProtection="1">
      <alignment horizontal="center" vertical="center" wrapText="1"/>
      <protection/>
    </xf>
    <xf numFmtId="0" fontId="2" fillId="18" borderId="12" xfId="51" applyFont="1" applyFill="1" applyBorder="1" applyAlignment="1">
      <alignment horizontal="center" vertical="center" wrapText="1"/>
      <protection/>
    </xf>
    <xf numFmtId="0" fontId="2" fillId="18" borderId="12" xfId="51" applyFont="1" applyFill="1" applyBorder="1" applyAlignment="1" applyProtection="1">
      <alignment horizontal="center" vertical="center" wrapText="1"/>
      <protection locked="0"/>
    </xf>
    <xf numFmtId="0" fontId="2" fillId="18" borderId="9" xfId="51" applyFont="1" applyFill="1" applyBorder="1" applyAlignment="1">
      <alignment horizontal="center" vertical="center" wrapText="1"/>
      <protection/>
    </xf>
    <xf numFmtId="0" fontId="2" fillId="18" borderId="16" xfId="51" applyFont="1" applyFill="1" applyBorder="1" applyAlignment="1">
      <alignment horizontal="center" vertical="center" wrapText="1"/>
      <protection/>
    </xf>
    <xf numFmtId="0" fontId="6" fillId="18" borderId="0" xfId="0" applyFont="1" applyFill="1" applyAlignment="1">
      <alignment horizontal="center" vertical="center"/>
    </xf>
    <xf numFmtId="0" fontId="3" fillId="18" borderId="17" xfId="0" applyFont="1" applyFill="1" applyBorder="1" applyAlignment="1">
      <alignment horizontal="right" vertical="center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6" fillId="18" borderId="0" xfId="55" applyNumberFormat="1" applyFont="1" applyFill="1" applyAlignment="1" applyProtection="1">
      <alignment horizontal="center" vertical="center" wrapText="1"/>
      <protection/>
    </xf>
    <xf numFmtId="0" fontId="3" fillId="18" borderId="17" xfId="55" applyNumberFormat="1" applyFont="1" applyFill="1" applyBorder="1" applyAlignment="1" applyProtection="1">
      <alignment horizontal="right" vertical="center" wrapText="1"/>
      <protection/>
    </xf>
    <xf numFmtId="0" fontId="3" fillId="18" borderId="9" xfId="55" applyFont="1" applyFill="1" applyBorder="1" applyAlignment="1">
      <alignment horizontal="center" vertical="center" wrapText="1"/>
      <protection/>
    </xf>
    <xf numFmtId="0" fontId="3" fillId="18" borderId="9" xfId="55" applyNumberFormat="1" applyFont="1" applyFill="1" applyBorder="1" applyAlignment="1" applyProtection="1">
      <alignment horizontal="center" vertical="center"/>
      <protection/>
    </xf>
    <xf numFmtId="0" fontId="3" fillId="18" borderId="9" xfId="55" applyNumberFormat="1" applyFont="1" applyFill="1" applyBorder="1" applyAlignment="1" applyProtection="1">
      <alignment horizontal="center" vertical="center" wrapText="1"/>
      <protection/>
    </xf>
    <xf numFmtId="0" fontId="2" fillId="18" borderId="9" xfId="58" applyFont="1" applyFill="1" applyBorder="1" applyAlignment="1">
      <alignment horizontal="center" vertical="center" wrapText="1"/>
      <protection/>
    </xf>
    <xf numFmtId="0" fontId="2" fillId="18" borderId="18" xfId="58" applyFont="1" applyFill="1" applyBorder="1" applyAlignment="1">
      <alignment horizontal="center" vertical="center" wrapText="1"/>
      <protection/>
    </xf>
    <xf numFmtId="0" fontId="2" fillId="18" borderId="14" xfId="58" applyFont="1" applyFill="1" applyBorder="1" applyAlignment="1">
      <alignment horizontal="center" vertical="center" wrapText="1"/>
      <protection/>
    </xf>
    <xf numFmtId="0" fontId="2" fillId="18" borderId="16" xfId="58" applyFont="1" applyFill="1" applyBorder="1" applyAlignment="1">
      <alignment horizontal="center" vertical="center" wrapText="1"/>
      <protection/>
    </xf>
    <xf numFmtId="0" fontId="6" fillId="18" borderId="0" xfId="0" applyFont="1" applyFill="1" applyAlignment="1">
      <alignment horizontal="center"/>
    </xf>
    <xf numFmtId="0" fontId="3" fillId="18" borderId="17" xfId="0" applyFont="1" applyFill="1" applyBorder="1" applyAlignment="1">
      <alignment horizontal="right"/>
    </xf>
    <xf numFmtId="0" fontId="3" fillId="18" borderId="9" xfId="0" applyFont="1" applyFill="1" applyBorder="1" applyAlignment="1">
      <alignment horizontal="center" vertical="center"/>
    </xf>
    <xf numFmtId="0" fontId="3" fillId="18" borderId="9" xfId="0" applyNumberFormat="1" applyFont="1" applyFill="1" applyBorder="1" applyAlignment="1">
      <alignment horizontal="center" vertical="center" wrapText="1"/>
    </xf>
    <xf numFmtId="0" fontId="3" fillId="18" borderId="0" xfId="46" applyNumberFormat="1" applyFont="1" applyFill="1" applyAlignment="1" applyProtection="1">
      <alignment horizontal="center" vertical="center" wrapText="1"/>
      <protection/>
    </xf>
    <xf numFmtId="0" fontId="6" fillId="18" borderId="0" xfId="46" applyNumberFormat="1" applyFont="1" applyFill="1" applyAlignment="1" applyProtection="1">
      <alignment horizontal="center" vertical="center" wrapText="1"/>
      <protection/>
    </xf>
    <xf numFmtId="0" fontId="2" fillId="18" borderId="17" xfId="46" applyNumberFormat="1" applyFont="1" applyFill="1" applyBorder="1" applyAlignment="1" applyProtection="1">
      <alignment horizontal="center" vertical="center"/>
      <protection/>
    </xf>
    <xf numFmtId="0" fontId="3" fillId="18" borderId="9" xfId="46" applyFont="1" applyFill="1" applyBorder="1" applyAlignment="1">
      <alignment horizontal="center" vertical="center" wrapText="1"/>
      <protection/>
    </xf>
    <xf numFmtId="0" fontId="3" fillId="18" borderId="9" xfId="46" applyNumberFormat="1" applyFont="1" applyFill="1" applyBorder="1" applyAlignment="1" applyProtection="1">
      <alignment horizontal="center" vertical="center" wrapText="1"/>
      <protection/>
    </xf>
    <xf numFmtId="0" fontId="2" fillId="18" borderId="9" xfId="46" applyNumberFormat="1" applyFont="1" applyFill="1" applyBorder="1" applyAlignment="1" applyProtection="1">
      <alignment horizontal="center" vertical="center"/>
      <protection/>
    </xf>
    <xf numFmtId="0" fontId="0" fillId="18" borderId="17" xfId="0" applyFill="1" applyBorder="1" applyAlignment="1">
      <alignment horizontal="right"/>
    </xf>
    <xf numFmtId="0" fontId="3" fillId="18" borderId="17" xfId="49" applyNumberFormat="1" applyFont="1" applyFill="1" applyBorder="1" applyAlignment="1" applyProtection="1">
      <alignment horizontal="right" vertical="center"/>
      <protection/>
    </xf>
    <xf numFmtId="0" fontId="3" fillId="18" borderId="9" xfId="49" applyFont="1" applyFill="1" applyBorder="1" applyAlignment="1">
      <alignment horizontal="center" vertical="center" wrapText="1"/>
      <protection/>
    </xf>
    <xf numFmtId="0" fontId="3" fillId="18" borderId="9" xfId="49" applyNumberFormat="1" applyFont="1" applyFill="1" applyBorder="1" applyAlignment="1" applyProtection="1">
      <alignment horizontal="center" vertical="center" wrapText="1"/>
      <protection/>
    </xf>
    <xf numFmtId="0" fontId="3" fillId="18" borderId="9" xfId="49" applyNumberFormat="1" applyFont="1" applyFill="1" applyBorder="1" applyAlignment="1" applyProtection="1">
      <alignment horizontal="center" vertical="center"/>
      <protection/>
    </xf>
    <xf numFmtId="0" fontId="10" fillId="18" borderId="0" xfId="0" applyNumberFormat="1" applyFont="1" applyFill="1" applyAlignment="1" applyProtection="1">
      <alignment horizontal="center" vertical="center"/>
      <protection/>
    </xf>
    <xf numFmtId="0" fontId="2" fillId="18" borderId="22" xfId="0" applyNumberFormat="1" applyFont="1" applyFill="1" applyBorder="1" applyAlignment="1" applyProtection="1">
      <alignment horizontal="left"/>
      <protection/>
    </xf>
    <xf numFmtId="0" fontId="6" fillId="18" borderId="0" xfId="48" applyNumberFormat="1" applyFont="1" applyFill="1" applyAlignment="1" applyProtection="1">
      <alignment horizontal="center" vertical="center"/>
      <protection/>
    </xf>
    <xf numFmtId="0" fontId="3" fillId="18" borderId="9" xfId="48" applyNumberFormat="1" applyFont="1" applyFill="1" applyBorder="1" applyAlignment="1" applyProtection="1">
      <alignment horizontal="center" vertical="center" wrapText="1"/>
      <protection/>
    </xf>
    <xf numFmtId="0" fontId="3" fillId="18" borderId="18" xfId="48" applyNumberFormat="1" applyFont="1" applyFill="1" applyBorder="1" applyAlignment="1" applyProtection="1">
      <alignment horizontal="center" vertical="center" wrapText="1"/>
      <protection/>
    </xf>
    <xf numFmtId="0" fontId="3" fillId="18" borderId="14" xfId="48" applyNumberFormat="1" applyFont="1" applyFill="1" applyBorder="1" applyAlignment="1" applyProtection="1">
      <alignment horizontal="center" vertical="center" wrapText="1"/>
      <protection/>
    </xf>
    <xf numFmtId="0" fontId="3" fillId="18" borderId="16" xfId="48" applyNumberFormat="1" applyFont="1" applyFill="1" applyBorder="1" applyAlignment="1" applyProtection="1">
      <alignment horizontal="center" vertical="center" wrapText="1"/>
      <protection/>
    </xf>
    <xf numFmtId="0" fontId="3" fillId="18" borderId="17" xfId="48" applyFont="1" applyFill="1" applyBorder="1" applyAlignment="1">
      <alignment horizontal="right" vertical="center" wrapText="1"/>
      <protection/>
    </xf>
    <xf numFmtId="0" fontId="3" fillId="18" borderId="11" xfId="48" applyFont="1" applyFill="1" applyBorder="1" applyAlignment="1">
      <alignment horizontal="center" vertical="center"/>
      <protection/>
    </xf>
    <xf numFmtId="0" fontId="3" fillId="18" borderId="10" xfId="48" applyFont="1" applyFill="1" applyBorder="1" applyAlignment="1">
      <alignment horizontal="center" vertical="center"/>
      <protection/>
    </xf>
    <xf numFmtId="0" fontId="3" fillId="18" borderId="12" xfId="48" applyFont="1" applyFill="1" applyBorder="1" applyAlignment="1">
      <alignment horizontal="center" vertical="center"/>
      <protection/>
    </xf>
    <xf numFmtId="0" fontId="6" fillId="18" borderId="0" xfId="52" applyNumberFormat="1" applyFont="1" applyFill="1" applyAlignment="1" applyProtection="1">
      <alignment horizontal="center" vertical="center" wrapText="1"/>
      <protection/>
    </xf>
    <xf numFmtId="0" fontId="3" fillId="18" borderId="17" xfId="52" applyNumberFormat="1" applyFont="1" applyFill="1" applyBorder="1" applyAlignment="1" applyProtection="1">
      <alignment horizontal="right" vertical="center" wrapText="1"/>
      <protection/>
    </xf>
    <xf numFmtId="0" fontId="3" fillId="18" borderId="9" xfId="52" applyFont="1" applyFill="1" applyBorder="1" applyAlignment="1">
      <alignment horizontal="center" vertical="center" wrapText="1"/>
      <protection/>
    </xf>
    <xf numFmtId="0" fontId="3" fillId="18" borderId="9" xfId="52" applyNumberFormat="1" applyFont="1" applyFill="1" applyBorder="1" applyAlignment="1" applyProtection="1">
      <alignment horizontal="center" vertical="center"/>
      <protection/>
    </xf>
    <xf numFmtId="0" fontId="3" fillId="18" borderId="9" xfId="52" applyNumberFormat="1" applyFont="1" applyFill="1" applyBorder="1" applyAlignment="1" applyProtection="1">
      <alignment horizontal="center" vertical="center" wrapText="1"/>
      <protection/>
    </xf>
    <xf numFmtId="0" fontId="3" fillId="18" borderId="0" xfId="41" applyNumberFormat="1" applyFont="1" applyFill="1" applyAlignment="1" applyProtection="1">
      <alignment horizontal="right" vertical="center" wrapText="1"/>
      <protection/>
    </xf>
    <xf numFmtId="0" fontId="6" fillId="18" borderId="0" xfId="41" applyNumberFormat="1" applyFont="1" applyFill="1" applyAlignment="1" applyProtection="1">
      <alignment horizontal="center" vertical="center"/>
      <protection/>
    </xf>
    <xf numFmtId="0" fontId="3" fillId="18" borderId="17" xfId="41" applyNumberFormat="1" applyFont="1" applyFill="1" applyBorder="1" applyAlignment="1" applyProtection="1">
      <alignment horizontal="right" vertical="center" wrapText="1"/>
      <protection/>
    </xf>
    <xf numFmtId="0" fontId="3" fillId="18" borderId="9" xfId="41" applyFont="1" applyFill="1" applyBorder="1" applyAlignment="1">
      <alignment horizontal="center" vertical="center" wrapText="1"/>
      <protection/>
    </xf>
    <xf numFmtId="0" fontId="3" fillId="18" borderId="9" xfId="41" applyNumberFormat="1" applyFont="1" applyFill="1" applyBorder="1" applyAlignment="1" applyProtection="1">
      <alignment horizontal="center" vertical="center" wrapText="1"/>
      <protection/>
    </xf>
    <xf numFmtId="0" fontId="3" fillId="18" borderId="17" xfId="40" applyNumberFormat="1" applyFont="1" applyFill="1" applyBorder="1" applyAlignment="1" applyProtection="1">
      <alignment horizontal="right" vertical="center"/>
      <protection/>
    </xf>
    <xf numFmtId="0" fontId="3" fillId="18" borderId="9" xfId="40" applyFont="1" applyFill="1" applyBorder="1" applyAlignment="1">
      <alignment horizontal="center" vertical="center" wrapText="1"/>
      <protection/>
    </xf>
    <xf numFmtId="0" fontId="3" fillId="18" borderId="9" xfId="40" applyNumberFormat="1" applyFont="1" applyFill="1" applyBorder="1" applyAlignment="1" applyProtection="1">
      <alignment horizontal="center" vertical="center" wrapText="1"/>
      <protection/>
    </xf>
    <xf numFmtId="0" fontId="3" fillId="18" borderId="9" xfId="40" applyNumberFormat="1" applyFont="1" applyFill="1" applyBorder="1" applyAlignment="1" applyProtection="1">
      <alignment horizontal="center" vertical="center"/>
      <protection/>
    </xf>
    <xf numFmtId="0" fontId="3" fillId="18" borderId="17" xfId="0" applyFont="1" applyFill="1" applyBorder="1" applyAlignment="1">
      <alignment horizontal="right" vertical="center" wrapText="1"/>
    </xf>
    <xf numFmtId="0" fontId="3" fillId="18" borderId="11" xfId="50" applyFont="1" applyFill="1" applyBorder="1" applyAlignment="1">
      <alignment horizontal="center" vertical="center" wrapText="1"/>
      <protection/>
    </xf>
    <xf numFmtId="0" fontId="3" fillId="18" borderId="10" xfId="50" applyFont="1" applyFill="1" applyBorder="1" applyAlignment="1">
      <alignment horizontal="center" vertical="center" wrapText="1"/>
      <protection/>
    </xf>
    <xf numFmtId="0" fontId="3" fillId="18" borderId="12" xfId="50" applyFont="1" applyFill="1" applyBorder="1" applyAlignment="1">
      <alignment horizontal="center" vertical="center" wrapText="1"/>
      <protection/>
    </xf>
    <xf numFmtId="0" fontId="3" fillId="18" borderId="9" xfId="50" applyNumberFormat="1" applyFont="1" applyFill="1" applyBorder="1" applyAlignment="1" applyProtection="1">
      <alignment horizontal="center" vertical="center" wrapText="1"/>
      <protection/>
    </xf>
    <xf numFmtId="0" fontId="3" fillId="18" borderId="9" xfId="50" applyFont="1" applyFill="1" applyBorder="1" applyAlignment="1">
      <alignment horizontal="center" vertical="center" wrapText="1"/>
      <protection/>
    </xf>
    <xf numFmtId="49" fontId="3" fillId="18" borderId="9" xfId="50" applyNumberFormat="1" applyFont="1" applyFill="1" applyBorder="1" applyAlignment="1" applyProtection="1">
      <alignment horizontal="center" vertical="center" wrapText="1"/>
      <protection/>
    </xf>
    <xf numFmtId="0" fontId="3" fillId="18" borderId="21" xfId="50" applyFont="1" applyFill="1" applyBorder="1" applyAlignment="1">
      <alignment horizontal="center" vertical="center" wrapText="1"/>
      <protection/>
    </xf>
    <xf numFmtId="0" fontId="3" fillId="18" borderId="11" xfId="50" applyNumberFormat="1" applyFont="1" applyFill="1" applyBorder="1" applyAlignment="1" applyProtection="1">
      <alignment horizontal="center" vertical="center" wrapText="1"/>
      <protection/>
    </xf>
    <xf numFmtId="0" fontId="3" fillId="18" borderId="9" xfId="50" applyNumberFormat="1" applyFont="1" applyFill="1" applyBorder="1" applyAlignment="1" applyProtection="1">
      <alignment horizontal="center" vertical="center"/>
      <protection/>
    </xf>
    <xf numFmtId="0" fontId="3" fillId="18" borderId="17" xfId="47" applyNumberFormat="1" applyFont="1" applyFill="1" applyBorder="1" applyAlignment="1" applyProtection="1">
      <alignment horizontal="right" vertical="center"/>
      <protection/>
    </xf>
    <xf numFmtId="0" fontId="3" fillId="18" borderId="20" xfId="47" applyFont="1" applyFill="1" applyBorder="1" applyAlignment="1">
      <alignment horizontal="center" vertical="center"/>
      <protection/>
    </xf>
    <xf numFmtId="0" fontId="3" fillId="18" borderId="22" xfId="47" applyFont="1" applyFill="1" applyBorder="1" applyAlignment="1">
      <alignment horizontal="center" vertical="center"/>
      <protection/>
    </xf>
    <xf numFmtId="0" fontId="3" fillId="18" borderId="19" xfId="47" applyFont="1" applyFill="1" applyBorder="1" applyAlignment="1">
      <alignment horizontal="center" vertical="center"/>
      <protection/>
    </xf>
    <xf numFmtId="0" fontId="3" fillId="18" borderId="9" xfId="47" applyNumberFormat="1" applyFont="1" applyFill="1" applyBorder="1" applyAlignment="1" applyProtection="1">
      <alignment horizontal="center" vertical="center"/>
      <protection/>
    </xf>
    <xf numFmtId="0" fontId="3" fillId="18" borderId="21" xfId="47" applyNumberFormat="1" applyFont="1" applyFill="1" applyBorder="1" applyAlignment="1" applyProtection="1">
      <alignment horizontal="center" vertical="center"/>
      <protection/>
    </xf>
    <xf numFmtId="0" fontId="3" fillId="18" borderId="11" xfId="47" applyNumberFormat="1" applyFont="1" applyFill="1" applyBorder="1" applyAlignment="1" applyProtection="1">
      <alignment horizontal="center" vertical="center"/>
      <protection/>
    </xf>
    <xf numFmtId="0" fontId="3" fillId="18" borderId="16" xfId="47" applyNumberFormat="1" applyFont="1" applyFill="1" applyBorder="1" applyAlignment="1" applyProtection="1">
      <alignment horizontal="center" vertical="center" wrapText="1"/>
      <protection/>
    </xf>
    <xf numFmtId="0" fontId="3" fillId="18" borderId="9" xfId="47" applyNumberFormat="1" applyFont="1" applyFill="1" applyBorder="1" applyAlignment="1" applyProtection="1">
      <alignment horizontal="center" vertical="center" wrapText="1"/>
      <protection/>
    </xf>
    <xf numFmtId="0" fontId="3" fillId="18" borderId="9" xfId="47" applyFont="1" applyFill="1" applyBorder="1" applyAlignment="1">
      <alignment horizontal="center" vertical="center" wrapText="1"/>
      <protection/>
    </xf>
    <xf numFmtId="0" fontId="2" fillId="18" borderId="9" xfId="47" applyFont="1" applyFill="1" applyBorder="1" applyAlignment="1">
      <alignment horizontal="center" vertical="center" wrapText="1"/>
      <protection/>
    </xf>
    <xf numFmtId="0" fontId="2" fillId="18" borderId="9" xfId="47" applyFont="1" applyFill="1" applyBorder="1" applyAlignment="1" applyProtection="1">
      <alignment horizontal="center" vertical="center" wrapText="1"/>
      <protection locked="0"/>
    </xf>
    <xf numFmtId="0" fontId="3" fillId="18" borderId="17" xfId="45" applyNumberFormat="1" applyFont="1" applyFill="1" applyBorder="1" applyAlignment="1" applyProtection="1">
      <alignment horizontal="right" vertical="center"/>
      <protection/>
    </xf>
    <xf numFmtId="0" fontId="3" fillId="18" borderId="9" xfId="45" applyNumberFormat="1" applyFont="1" applyFill="1" applyBorder="1" applyAlignment="1" applyProtection="1">
      <alignment horizontal="center" vertical="center" wrapText="1"/>
      <protection/>
    </xf>
    <xf numFmtId="0" fontId="3" fillId="18" borderId="11" xfId="45" applyNumberFormat="1" applyFont="1" applyFill="1" applyBorder="1" applyAlignment="1" applyProtection="1">
      <alignment horizontal="center" vertical="center" wrapText="1"/>
      <protection/>
    </xf>
    <xf numFmtId="0" fontId="3" fillId="18" borderId="10" xfId="45" applyNumberFormat="1" applyFont="1" applyFill="1" applyBorder="1" applyAlignment="1" applyProtection="1">
      <alignment horizontal="center" vertical="center" wrapText="1"/>
      <protection/>
    </xf>
    <xf numFmtId="0" fontId="3" fillId="18" borderId="12" xfId="45" applyNumberFormat="1" applyFont="1" applyFill="1" applyBorder="1" applyAlignment="1" applyProtection="1">
      <alignment horizontal="center" vertical="center" wrapText="1"/>
      <protection/>
    </xf>
    <xf numFmtId="0" fontId="3" fillId="18" borderId="21" xfId="45" applyNumberFormat="1" applyFont="1" applyFill="1" applyBorder="1" applyAlignment="1" applyProtection="1">
      <alignment horizontal="center" vertical="center" wrapText="1"/>
      <protection/>
    </xf>
    <xf numFmtId="0" fontId="3" fillId="18" borderId="9" xfId="45" applyFont="1" applyFill="1" applyBorder="1" applyAlignment="1">
      <alignment horizontal="center" vertical="center" wrapText="1"/>
      <protection/>
    </xf>
    <xf numFmtId="0" fontId="3" fillId="18" borderId="17" xfId="45" applyNumberFormat="1" applyFont="1" applyFill="1" applyBorder="1" applyAlignment="1" applyProtection="1">
      <alignment horizontal="center" vertical="center" wrapText="1"/>
      <protection/>
    </xf>
    <xf numFmtId="0" fontId="2" fillId="18" borderId="12" xfId="45" applyFont="1" applyFill="1" applyBorder="1" applyAlignment="1">
      <alignment horizontal="center" vertical="center" wrapText="1"/>
      <protection/>
    </xf>
    <xf numFmtId="0" fontId="2" fillId="18" borderId="9" xfId="45" applyFont="1" applyFill="1" applyBorder="1" applyAlignment="1">
      <alignment horizontal="center" vertical="center" wrapText="1"/>
      <protection/>
    </xf>
    <xf numFmtId="0" fontId="7" fillId="18" borderId="0" xfId="44" applyNumberFormat="1" applyFont="1" applyFill="1" applyAlignment="1" applyProtection="1">
      <alignment horizontal="center" vertical="center" wrapText="1"/>
      <protection/>
    </xf>
    <xf numFmtId="0" fontId="2" fillId="18" borderId="17" xfId="44" applyFont="1" applyFill="1" applyBorder="1" applyAlignment="1">
      <alignment horizontal="right" vertical="center"/>
      <protection/>
    </xf>
    <xf numFmtId="0" fontId="2" fillId="18" borderId="17" xfId="44" applyFill="1" applyBorder="1" applyAlignment="1">
      <alignment horizontal="right" vertical="center"/>
      <protection/>
    </xf>
    <xf numFmtId="0" fontId="3" fillId="18" borderId="9" xfId="44" applyNumberFormat="1" applyFont="1" applyFill="1" applyBorder="1" applyAlignment="1" applyProtection="1">
      <alignment horizontal="center" vertical="center"/>
      <protection/>
    </xf>
    <xf numFmtId="0" fontId="3" fillId="18" borderId="9" xfId="44" applyNumberFormat="1" applyFont="1" applyFill="1" applyBorder="1" applyAlignment="1" applyProtection="1">
      <alignment horizontal="center" vertical="center" wrapText="1"/>
      <protection/>
    </xf>
    <xf numFmtId="0" fontId="3" fillId="18" borderId="18" xfId="44" applyFont="1" applyFill="1" applyBorder="1" applyAlignment="1">
      <alignment horizontal="center" vertical="center" wrapText="1"/>
      <protection/>
    </xf>
    <xf numFmtId="0" fontId="3" fillId="18" borderId="14" xfId="44" applyFont="1" applyFill="1" applyBorder="1" applyAlignment="1">
      <alignment horizontal="center" vertical="center" wrapText="1"/>
      <protection/>
    </xf>
    <xf numFmtId="0" fontId="3" fillId="18" borderId="16" xfId="44" applyFont="1" applyFill="1" applyBorder="1" applyAlignment="1">
      <alignment horizontal="center" vertical="center" wrapText="1"/>
      <protection/>
    </xf>
    <xf numFmtId="0" fontId="3" fillId="18" borderId="17" xfId="0" applyFont="1" applyFill="1" applyBorder="1" applyAlignment="1">
      <alignment horizontal="center" vertical="center"/>
    </xf>
    <xf numFmtId="0" fontId="6" fillId="18" borderId="0" xfId="43" applyNumberFormat="1" applyFont="1" applyFill="1" applyAlignment="1" applyProtection="1">
      <alignment horizontal="center" vertical="center"/>
      <protection/>
    </xf>
    <xf numFmtId="0" fontId="2" fillId="18" borderId="9" xfId="43" applyNumberFormat="1" applyFont="1" applyFill="1" applyBorder="1" applyAlignment="1" applyProtection="1">
      <alignment horizontal="center" vertical="center" wrapText="1"/>
      <protection/>
    </xf>
    <xf numFmtId="0" fontId="2" fillId="18" borderId="19" xfId="43" applyNumberFormat="1" applyFont="1" applyFill="1" applyBorder="1" applyAlignment="1" applyProtection="1">
      <alignment horizontal="center" vertical="center" wrapText="1"/>
      <protection/>
    </xf>
    <xf numFmtId="0" fontId="2" fillId="18" borderId="18" xfId="43" applyNumberFormat="1" applyFont="1" applyFill="1" applyBorder="1" applyAlignment="1" applyProtection="1">
      <alignment horizontal="center" vertical="center" wrapText="1"/>
      <protection/>
    </xf>
    <xf numFmtId="0" fontId="3" fillId="18" borderId="21" xfId="43" applyNumberFormat="1" applyFont="1" applyFill="1" applyBorder="1" applyAlignment="1" applyProtection="1">
      <alignment horizontal="center" vertical="center" wrapText="1"/>
      <protection/>
    </xf>
    <xf numFmtId="0" fontId="3" fillId="18" borderId="11" xfId="43" applyNumberFormat="1" applyFont="1" applyFill="1" applyBorder="1" applyAlignment="1" applyProtection="1">
      <alignment horizontal="center" vertical="center" wrapText="1"/>
      <protection/>
    </xf>
    <xf numFmtId="0" fontId="3" fillId="18" borderId="16" xfId="43" applyNumberFormat="1" applyFont="1" applyFill="1" applyBorder="1" applyAlignment="1" applyProtection="1">
      <alignment horizontal="center" vertical="center" wrapText="1"/>
      <protection/>
    </xf>
    <xf numFmtId="0" fontId="3" fillId="18" borderId="9" xfId="43" applyNumberFormat="1" applyFont="1" applyFill="1" applyBorder="1" applyAlignment="1" applyProtection="1">
      <alignment horizontal="center" vertical="center" wrapText="1"/>
      <protection/>
    </xf>
    <xf numFmtId="0" fontId="3" fillId="18" borderId="23" xfId="43" applyNumberFormat="1" applyFont="1" applyFill="1" applyBorder="1" applyAlignment="1" applyProtection="1">
      <alignment horizontal="center" vertical="center" wrapText="1"/>
      <protection/>
    </xf>
    <xf numFmtId="0" fontId="3" fillId="18" borderId="12" xfId="43" applyNumberFormat="1" applyFont="1" applyFill="1" applyBorder="1" applyAlignment="1" applyProtection="1">
      <alignment horizontal="center" vertical="center" wrapText="1"/>
      <protection/>
    </xf>
    <xf numFmtId="0" fontId="3" fillId="18" borderId="17" xfId="43" applyNumberFormat="1" applyFont="1" applyFill="1" applyBorder="1" applyAlignment="1" applyProtection="1">
      <alignment horizontal="center" vertical="center" wrapText="1"/>
      <protection/>
    </xf>
    <xf numFmtId="0" fontId="3" fillId="18" borderId="10" xfId="43" applyNumberFormat="1" applyFont="1" applyFill="1" applyBorder="1" applyAlignment="1" applyProtection="1">
      <alignment horizontal="center" vertical="center" wrapText="1"/>
      <protection/>
    </xf>
    <xf numFmtId="0" fontId="5" fillId="18" borderId="0" xfId="42" applyFont="1" applyFill="1" applyAlignment="1">
      <alignment horizontal="center" vertical="center"/>
      <protection/>
    </xf>
    <xf numFmtId="0" fontId="4" fillId="18" borderId="12" xfId="42" applyNumberFormat="1" applyFont="1" applyFill="1" applyBorder="1" applyAlignment="1" applyProtection="1">
      <alignment horizontal="center" vertical="center"/>
      <protection/>
    </xf>
    <xf numFmtId="0" fontId="4" fillId="18" borderId="9" xfId="42" applyNumberFormat="1" applyFont="1" applyFill="1" applyBorder="1" applyAlignment="1" applyProtection="1">
      <alignment horizontal="center" vertical="center"/>
      <protection/>
    </xf>
    <xf numFmtId="0" fontId="4" fillId="18" borderId="11" xfId="42" applyNumberFormat="1" applyFont="1" applyFill="1" applyBorder="1" applyAlignment="1" applyProtection="1">
      <alignment horizontal="center" vertical="center"/>
      <protection/>
    </xf>
    <xf numFmtId="0" fontId="4" fillId="18" borderId="9" xfId="56" applyNumberFormat="1" applyFont="1" applyFill="1" applyBorder="1" applyAlignment="1" applyProtection="1">
      <alignment horizontal="center" vertical="center" wrapText="1"/>
      <protection/>
    </xf>
    <xf numFmtId="0" fontId="4" fillId="18" borderId="11" xfId="56" applyNumberFormat="1" applyFont="1" applyFill="1" applyBorder="1" applyAlignment="1" applyProtection="1">
      <alignment horizontal="center" vertical="center" wrapText="1"/>
      <protection/>
    </xf>
    <xf numFmtId="0" fontId="4" fillId="18" borderId="12" xfId="56" applyNumberFormat="1" applyFont="1" applyFill="1" applyBorder="1" applyAlignment="1" applyProtection="1">
      <alignment horizontal="center" vertical="center" wrapText="1"/>
      <protection/>
    </xf>
    <xf numFmtId="0" fontId="6" fillId="18" borderId="0" xfId="54" applyNumberFormat="1" applyFont="1" applyFill="1" applyAlignment="1" applyProtection="1">
      <alignment horizontal="center" vertical="center"/>
      <protection/>
    </xf>
    <xf numFmtId="49" fontId="3" fillId="18" borderId="9" xfId="53" applyNumberFormat="1" applyFont="1" applyFill="1" applyBorder="1" applyAlignment="1" applyProtection="1">
      <alignment horizontal="center" vertical="center" wrapText="1"/>
      <protection/>
    </xf>
    <xf numFmtId="176" fontId="3" fillId="18" borderId="12" xfId="53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176" fontId="3" fillId="18" borderId="10" xfId="53" applyNumberFormat="1" applyFont="1" applyFill="1" applyBorder="1" applyAlignment="1" applyProtection="1">
      <alignment horizontal="right" vertical="center" wrapText="1"/>
      <protection/>
    </xf>
    <xf numFmtId="0" fontId="3" fillId="0" borderId="9" xfId="53" applyNumberFormat="1" applyFont="1" applyFill="1" applyBorder="1" applyAlignment="1" applyProtection="1">
      <alignment horizontal="left" vertical="center" wrapText="1"/>
      <protection/>
    </xf>
    <xf numFmtId="0" fontId="2" fillId="18" borderId="9" xfId="51" applyFill="1" applyBorder="1" applyAlignment="1">
      <alignment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0" fillId="18" borderId="9" xfId="0" applyFill="1" applyBorder="1" applyAlignment="1">
      <alignment vertical="center"/>
    </xf>
    <xf numFmtId="0" fontId="3" fillId="18" borderId="9" xfId="55" applyNumberFormat="1" applyFont="1" applyFill="1" applyBorder="1" applyAlignment="1" applyProtection="1">
      <alignment horizontal="center" vertical="center" wrapText="1"/>
      <protection/>
    </xf>
    <xf numFmtId="0" fontId="3" fillId="18" borderId="9" xfId="46" applyNumberFormat="1" applyFont="1" applyFill="1" applyBorder="1" applyAlignment="1" applyProtection="1">
      <alignment horizontal="center" vertical="center" wrapText="1"/>
      <protection/>
    </xf>
    <xf numFmtId="0" fontId="3" fillId="18" borderId="9" xfId="0" applyFont="1" applyFill="1" applyBorder="1" applyAlignment="1">
      <alignment horizontal="center" vertical="center" wrapText="1"/>
    </xf>
    <xf numFmtId="0" fontId="6" fillId="18" borderId="0" xfId="49" applyNumberFormat="1" applyFont="1" applyFill="1" applyAlignment="1" applyProtection="1">
      <alignment horizontal="center" vertical="center"/>
      <protection/>
    </xf>
    <xf numFmtId="0" fontId="0" fillId="18" borderId="22" xfId="59" applyFont="1" applyFill="1" applyBorder="1" applyAlignment="1">
      <alignment horizontal="left" vertical="center"/>
      <protection/>
    </xf>
    <xf numFmtId="0" fontId="0" fillId="18" borderId="22" xfId="59" applyFont="1" applyFill="1" applyBorder="1" applyAlignment="1">
      <alignment horizontal="left" vertical="center"/>
      <protection/>
    </xf>
    <xf numFmtId="0" fontId="0" fillId="18" borderId="0" xfId="59" applyFont="1" applyFill="1" applyBorder="1" applyAlignment="1">
      <alignment horizontal="left" vertical="center"/>
      <protection/>
    </xf>
    <xf numFmtId="0" fontId="0" fillId="18" borderId="0" xfId="0" applyFill="1" applyBorder="1" applyAlignment="1">
      <alignment/>
    </xf>
    <xf numFmtId="0" fontId="6" fillId="18" borderId="0" xfId="0" applyFont="1" applyFill="1" applyAlignment="1">
      <alignment horizontal="center" vertical="center"/>
    </xf>
    <xf numFmtId="0" fontId="3" fillId="18" borderId="9" xfId="48" applyNumberFormat="1" applyFont="1" applyFill="1" applyBorder="1" applyAlignment="1" applyProtection="1">
      <alignment horizontal="center" vertical="center" wrapText="1"/>
      <protection/>
    </xf>
    <xf numFmtId="0" fontId="3" fillId="18" borderId="9" xfId="52" applyNumberFormat="1" applyFont="1" applyFill="1" applyBorder="1" applyAlignment="1" applyProtection="1">
      <alignment horizontal="center" vertical="center" wrapText="1"/>
      <protection/>
    </xf>
    <xf numFmtId="0" fontId="3" fillId="18" borderId="9" xfId="41" applyNumberFormat="1" applyFont="1" applyFill="1" applyBorder="1" applyAlignment="1" applyProtection="1">
      <alignment horizontal="center" vertical="center" wrapText="1"/>
      <protection/>
    </xf>
    <xf numFmtId="0" fontId="6" fillId="18" borderId="0" xfId="40" applyNumberFormat="1" applyFont="1" applyFill="1" applyAlignment="1" applyProtection="1">
      <alignment horizontal="center" vertical="center" wrapText="1"/>
      <protection/>
    </xf>
    <xf numFmtId="0" fontId="6" fillId="18" borderId="0" xfId="0" applyFont="1" applyFill="1" applyAlignment="1">
      <alignment horizontal="center" vertical="center" wrapText="1"/>
    </xf>
    <xf numFmtId="0" fontId="0" fillId="18" borderId="0" xfId="59" applyFont="1" applyFill="1" applyBorder="1" applyAlignment="1">
      <alignment horizontal="left" vertical="center"/>
      <protection/>
    </xf>
    <xf numFmtId="0" fontId="0" fillId="18" borderId="0" xfId="0" applyFill="1" applyBorder="1" applyAlignment="1">
      <alignment vertical="center" wrapText="1"/>
    </xf>
    <xf numFmtId="0" fontId="6" fillId="18" borderId="0" xfId="50" applyNumberFormat="1" applyFont="1" applyFill="1" applyAlignment="1" applyProtection="1">
      <alignment horizontal="center" vertical="center" wrapText="1"/>
      <protection/>
    </xf>
    <xf numFmtId="0" fontId="6" fillId="18" borderId="0" xfId="47" applyNumberFormat="1" applyFont="1" applyFill="1" applyAlignment="1" applyProtection="1">
      <alignment horizontal="center" vertical="center"/>
      <protection/>
    </xf>
    <xf numFmtId="0" fontId="6" fillId="18" borderId="0" xfId="45" applyNumberFormat="1" applyFont="1" applyFill="1" applyAlignment="1" applyProtection="1">
      <alignment horizontal="center" vertical="center"/>
      <protection/>
    </xf>
    <xf numFmtId="0" fontId="3" fillId="18" borderId="9" xfId="44" applyNumberFormat="1" applyFont="1" applyFill="1" applyBorder="1" applyAlignment="1" applyProtection="1">
      <alignment horizontal="center" vertical="center" wrapText="1"/>
      <protection/>
    </xf>
    <xf numFmtId="176" fontId="2" fillId="18" borderId="11" xfId="43" applyNumberFormat="1" applyFont="1" applyFill="1" applyBorder="1" applyAlignment="1" applyProtection="1">
      <alignment horizontal="right" vertical="center" wrapText="1"/>
      <protection/>
    </xf>
    <xf numFmtId="0" fontId="5" fillId="18" borderId="0" xfId="56" applyNumberFormat="1" applyFont="1" applyFill="1" applyAlignment="1" applyProtection="1">
      <alignment horizontal="center" vertical="center"/>
      <protection/>
    </xf>
    <xf numFmtId="0" fontId="3" fillId="18" borderId="0" xfId="56" applyFont="1" applyFill="1" applyBorder="1" applyAlignment="1">
      <alignment horizontal="center" vertical="center"/>
      <protection/>
    </xf>
    <xf numFmtId="0" fontId="2" fillId="18" borderId="0" xfId="56" applyFill="1" applyBorder="1">
      <alignment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部门收支总表" xfId="57"/>
    <cellStyle name="常规_工资福利" xfId="58"/>
    <cellStyle name="常规_事业单位部门决算报表（讨论稿） 2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:C3"/>
    </sheetView>
  </sheetViews>
  <sheetFormatPr defaultColWidth="9.00390625" defaultRowHeight="14.25"/>
  <cols>
    <col min="1" max="1" width="33.75390625" style="11" customWidth="1"/>
    <col min="2" max="2" width="11.00390625" style="11" customWidth="1"/>
    <col min="3" max="3" width="22.75390625" style="11" customWidth="1"/>
    <col min="4" max="4" width="10.25390625" style="11" customWidth="1"/>
    <col min="5" max="5" width="22.625" style="11" bestFit="1" customWidth="1"/>
    <col min="6" max="6" width="9.00390625" style="11" customWidth="1"/>
    <col min="7" max="7" width="21.75390625" style="11" customWidth="1"/>
    <col min="8" max="8" width="8.625" style="11" customWidth="1"/>
    <col min="9" max="16384" width="9.00390625" style="11" customWidth="1"/>
  </cols>
  <sheetData>
    <row r="1" spans="1:8" ht="20.25" customHeight="1">
      <c r="A1" s="172"/>
      <c r="B1" s="173"/>
      <c r="C1" s="173"/>
      <c r="D1" s="173"/>
      <c r="E1" s="173"/>
      <c r="H1" s="273" t="s">
        <v>0</v>
      </c>
    </row>
    <row r="2" spans="1:8" ht="20.25" customHeight="1">
      <c r="A2" s="276" t="s">
        <v>1</v>
      </c>
      <c r="B2" s="276"/>
      <c r="C2" s="276"/>
      <c r="D2" s="276"/>
      <c r="E2" s="276"/>
      <c r="F2" s="276"/>
      <c r="G2" s="276"/>
      <c r="H2" s="276"/>
    </row>
    <row r="3" spans="1:8" ht="16.5" customHeight="1">
      <c r="A3" s="277" t="s">
        <v>2</v>
      </c>
      <c r="B3" s="277"/>
      <c r="C3" s="277"/>
      <c r="D3" s="175"/>
      <c r="E3" s="175"/>
      <c r="H3" s="176" t="s">
        <v>3</v>
      </c>
    </row>
    <row r="4" spans="1:8" ht="16.5" customHeight="1">
      <c r="A4" s="177" t="s">
        <v>4</v>
      </c>
      <c r="B4" s="177"/>
      <c r="C4" s="278" t="s">
        <v>5</v>
      </c>
      <c r="D4" s="278"/>
      <c r="E4" s="278"/>
      <c r="F4" s="278"/>
      <c r="G4" s="278"/>
      <c r="H4" s="278"/>
    </row>
    <row r="5" spans="1:8" ht="15" customHeight="1">
      <c r="A5" s="178" t="s">
        <v>6</v>
      </c>
      <c r="B5" s="178" t="s">
        <v>7</v>
      </c>
      <c r="C5" s="179" t="s">
        <v>8</v>
      </c>
      <c r="D5" s="178" t="s">
        <v>7</v>
      </c>
      <c r="E5" s="179" t="s">
        <v>9</v>
      </c>
      <c r="F5" s="178" t="s">
        <v>7</v>
      </c>
      <c r="G5" s="179" t="s">
        <v>10</v>
      </c>
      <c r="H5" s="178" t="s">
        <v>7</v>
      </c>
    </row>
    <row r="6" spans="1:8" ht="15" customHeight="1">
      <c r="A6" s="180" t="s">
        <v>11</v>
      </c>
      <c r="B6" s="181">
        <v>473.58</v>
      </c>
      <c r="C6" s="180" t="s">
        <v>12</v>
      </c>
      <c r="D6" s="181">
        <v>473.58</v>
      </c>
      <c r="E6" s="180" t="s">
        <v>13</v>
      </c>
      <c r="F6" s="181">
        <f>F7+F8</f>
        <v>473.58</v>
      </c>
      <c r="G6" s="183" t="s">
        <v>14</v>
      </c>
      <c r="H6" s="274">
        <v>394.69</v>
      </c>
    </row>
    <row r="7" spans="1:8" ht="15" customHeight="1">
      <c r="A7" s="180" t="s">
        <v>15</v>
      </c>
      <c r="B7" s="181">
        <v>473.58</v>
      </c>
      <c r="C7" s="183" t="s">
        <v>16</v>
      </c>
      <c r="D7" s="181"/>
      <c r="E7" s="180" t="s">
        <v>17</v>
      </c>
      <c r="F7" s="181">
        <v>394.69</v>
      </c>
      <c r="G7" s="183" t="s">
        <v>18</v>
      </c>
      <c r="H7" s="274">
        <v>78.89</v>
      </c>
    </row>
    <row r="8" spans="1:8" ht="15" customHeight="1">
      <c r="A8" s="180" t="s">
        <v>19</v>
      </c>
      <c r="B8" s="181"/>
      <c r="C8" s="180" t="s">
        <v>20</v>
      </c>
      <c r="D8" s="181"/>
      <c r="E8" s="180" t="s">
        <v>21</v>
      </c>
      <c r="F8" s="181">
        <v>78.89</v>
      </c>
      <c r="G8" s="183" t="s">
        <v>22</v>
      </c>
      <c r="H8" s="274"/>
    </row>
    <row r="9" spans="1:8" ht="15" customHeight="1">
      <c r="A9" s="180" t="s">
        <v>23</v>
      </c>
      <c r="B9" s="181"/>
      <c r="C9" s="180" t="s">
        <v>24</v>
      </c>
      <c r="D9" s="181"/>
      <c r="E9" s="180" t="s">
        <v>25</v>
      </c>
      <c r="F9" s="181"/>
      <c r="G9" s="183" t="s">
        <v>26</v>
      </c>
      <c r="H9" s="274"/>
    </row>
    <row r="10" spans="1:8" ht="15" customHeight="1">
      <c r="A10" s="180" t="s">
        <v>27</v>
      </c>
      <c r="B10" s="181"/>
      <c r="C10" s="180" t="s">
        <v>28</v>
      </c>
      <c r="D10" s="181"/>
      <c r="E10" s="180" t="s">
        <v>29</v>
      </c>
      <c r="F10" s="181"/>
      <c r="G10" s="183" t="s">
        <v>30</v>
      </c>
      <c r="H10" s="274"/>
    </row>
    <row r="11" spans="1:8" ht="15" customHeight="1">
      <c r="A11" s="180" t="s">
        <v>31</v>
      </c>
      <c r="B11" s="181"/>
      <c r="C11" s="180" t="s">
        <v>32</v>
      </c>
      <c r="D11" s="181"/>
      <c r="E11" s="275" t="s">
        <v>33</v>
      </c>
      <c r="F11" s="181"/>
      <c r="G11" s="183" t="s">
        <v>34</v>
      </c>
      <c r="H11" s="274"/>
    </row>
    <row r="12" spans="1:8" ht="15" customHeight="1">
      <c r="A12" s="180" t="s">
        <v>35</v>
      </c>
      <c r="B12" s="181"/>
      <c r="C12" s="180" t="s">
        <v>36</v>
      </c>
      <c r="D12" s="181"/>
      <c r="E12" s="275" t="s">
        <v>37</v>
      </c>
      <c r="F12" s="181"/>
      <c r="G12" s="183" t="s">
        <v>38</v>
      </c>
      <c r="H12" s="274"/>
    </row>
    <row r="13" spans="1:8" ht="15" customHeight="1">
      <c r="A13" s="180" t="s">
        <v>39</v>
      </c>
      <c r="B13" s="181"/>
      <c r="C13" s="180" t="s">
        <v>40</v>
      </c>
      <c r="D13" s="181"/>
      <c r="E13" s="275" t="s">
        <v>41</v>
      </c>
      <c r="F13" s="181"/>
      <c r="G13" s="183" t="s">
        <v>42</v>
      </c>
      <c r="H13" s="274"/>
    </row>
    <row r="14" spans="1:8" ht="15" customHeight="1">
      <c r="A14" s="180" t="s">
        <v>43</v>
      </c>
      <c r="B14" s="181"/>
      <c r="C14" s="180" t="s">
        <v>44</v>
      </c>
      <c r="D14" s="181"/>
      <c r="E14" s="275" t="s">
        <v>45</v>
      </c>
      <c r="F14" s="181"/>
      <c r="G14" s="183" t="s">
        <v>46</v>
      </c>
      <c r="H14" s="274"/>
    </row>
    <row r="15" spans="1:8" ht="15" customHeight="1">
      <c r="A15" s="180"/>
      <c r="B15" s="181"/>
      <c r="C15" s="180" t="s">
        <v>47</v>
      </c>
      <c r="D15" s="181"/>
      <c r="E15" s="275" t="s">
        <v>48</v>
      </c>
      <c r="F15" s="181"/>
      <c r="G15" s="183" t="s">
        <v>49</v>
      </c>
      <c r="H15" s="274"/>
    </row>
    <row r="16" spans="1:8" ht="15" customHeight="1">
      <c r="A16" s="184"/>
      <c r="B16" s="181"/>
      <c r="C16" s="180" t="s">
        <v>50</v>
      </c>
      <c r="D16" s="181"/>
      <c r="E16" s="275" t="s">
        <v>51</v>
      </c>
      <c r="F16" s="181"/>
      <c r="G16" s="183" t="s">
        <v>52</v>
      </c>
      <c r="H16" s="274"/>
    </row>
    <row r="17" spans="1:8" ht="15" customHeight="1">
      <c r="A17" s="180"/>
      <c r="B17" s="181"/>
      <c r="C17" s="180" t="s">
        <v>53</v>
      </c>
      <c r="D17" s="181"/>
      <c r="E17" s="275" t="s">
        <v>54</v>
      </c>
      <c r="F17" s="181"/>
      <c r="G17" s="183" t="s">
        <v>55</v>
      </c>
      <c r="H17" s="274"/>
    </row>
    <row r="18" spans="1:8" ht="15" customHeight="1">
      <c r="A18" s="180"/>
      <c r="B18" s="181"/>
      <c r="C18" s="185" t="s">
        <v>56</v>
      </c>
      <c r="D18" s="181"/>
      <c r="E18" s="180" t="s">
        <v>57</v>
      </c>
      <c r="F18" s="181"/>
      <c r="G18" s="183" t="s">
        <v>58</v>
      </c>
      <c r="H18" s="274"/>
    </row>
    <row r="19" spans="1:8" ht="15" customHeight="1">
      <c r="A19" s="184"/>
      <c r="B19" s="181"/>
      <c r="C19" s="185" t="s">
        <v>59</v>
      </c>
      <c r="D19" s="181"/>
      <c r="E19" s="180" t="s">
        <v>60</v>
      </c>
      <c r="F19" s="181"/>
      <c r="G19" s="183" t="s">
        <v>61</v>
      </c>
      <c r="H19" s="274"/>
    </row>
    <row r="20" spans="1:8" ht="15" customHeight="1">
      <c r="A20" s="184"/>
      <c r="B20" s="181"/>
      <c r="C20" s="185" t="s">
        <v>62</v>
      </c>
      <c r="D20" s="181"/>
      <c r="E20" s="180" t="s">
        <v>63</v>
      </c>
      <c r="F20" s="181"/>
      <c r="G20" s="183" t="s">
        <v>64</v>
      </c>
      <c r="H20" s="274"/>
    </row>
    <row r="21" spans="1:8" ht="15" customHeight="1">
      <c r="A21" s="180"/>
      <c r="B21" s="181"/>
      <c r="C21" s="185" t="s">
        <v>65</v>
      </c>
      <c r="D21" s="181"/>
      <c r="E21" s="180"/>
      <c r="F21" s="181"/>
      <c r="G21" s="183"/>
      <c r="H21" s="274"/>
    </row>
    <row r="22" spans="1:8" ht="15" customHeight="1">
      <c r="A22" s="180"/>
      <c r="B22" s="181"/>
      <c r="C22" s="185" t="s">
        <v>66</v>
      </c>
      <c r="D22" s="181"/>
      <c r="E22" s="180"/>
      <c r="F22" s="181"/>
      <c r="G22" s="183"/>
      <c r="H22" s="274"/>
    </row>
    <row r="23" spans="1:8" ht="15" customHeight="1">
      <c r="A23" s="180"/>
      <c r="B23" s="181"/>
      <c r="C23" s="185" t="s">
        <v>67</v>
      </c>
      <c r="D23" s="181"/>
      <c r="E23" s="180"/>
      <c r="F23" s="181"/>
      <c r="G23" s="183"/>
      <c r="H23" s="274"/>
    </row>
    <row r="24" spans="1:8" ht="15" customHeight="1">
      <c r="A24" s="180"/>
      <c r="B24" s="181"/>
      <c r="C24" s="185" t="s">
        <v>68</v>
      </c>
      <c r="D24" s="181"/>
      <c r="E24" s="180"/>
      <c r="F24" s="181"/>
      <c r="G24" s="183"/>
      <c r="H24" s="274"/>
    </row>
    <row r="25" spans="1:8" ht="15" customHeight="1">
      <c r="A25" s="180"/>
      <c r="B25" s="181"/>
      <c r="C25" s="185" t="s">
        <v>69</v>
      </c>
      <c r="D25" s="181"/>
      <c r="E25" s="180"/>
      <c r="F25" s="181"/>
      <c r="G25" s="183"/>
      <c r="H25" s="274"/>
    </row>
    <row r="26" spans="1:8" ht="15" customHeight="1">
      <c r="A26" s="186" t="s">
        <v>70</v>
      </c>
      <c r="B26" s="181">
        <v>473.58</v>
      </c>
      <c r="C26" s="186" t="s">
        <v>71</v>
      </c>
      <c r="D26" s="181">
        <v>473.58</v>
      </c>
      <c r="E26" s="186" t="s">
        <v>71</v>
      </c>
      <c r="F26" s="181">
        <f>F6</f>
        <v>473.58</v>
      </c>
      <c r="G26" s="142" t="s">
        <v>72</v>
      </c>
      <c r="H26" s="274">
        <f>H6+H7</f>
        <v>473.58</v>
      </c>
    </row>
    <row r="27" spans="1:8" ht="15" customHeight="1">
      <c r="A27" s="180" t="s">
        <v>73</v>
      </c>
      <c r="B27" s="181"/>
      <c r="C27" s="180"/>
      <c r="D27" s="181"/>
      <c r="E27" s="180"/>
      <c r="F27" s="181"/>
      <c r="G27" s="142"/>
      <c r="H27" s="274"/>
    </row>
    <row r="28" spans="1:8" ht="13.5" customHeight="1">
      <c r="A28" s="186" t="s">
        <v>74</v>
      </c>
      <c r="B28" s="181">
        <v>473.58</v>
      </c>
      <c r="C28" s="186" t="s">
        <v>75</v>
      </c>
      <c r="D28" s="181">
        <v>473.58</v>
      </c>
      <c r="E28" s="186" t="s">
        <v>75</v>
      </c>
      <c r="F28" s="181">
        <f>F26</f>
        <v>473.58</v>
      </c>
      <c r="G28" s="142" t="s">
        <v>75</v>
      </c>
      <c r="H28" s="274">
        <f>H26</f>
        <v>473.58</v>
      </c>
    </row>
    <row r="29" spans="1:6" ht="14.25" customHeight="1">
      <c r="A29" s="279"/>
      <c r="B29" s="279"/>
      <c r="C29" s="279"/>
      <c r="D29" s="279"/>
      <c r="E29" s="279"/>
      <c r="F29" s="279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A8" sqref="A8:K8"/>
    </sheetView>
  </sheetViews>
  <sheetFormatPr defaultColWidth="6.75390625" defaultRowHeight="45" customHeight="1"/>
  <cols>
    <col min="1" max="3" width="3.625" style="188" customWidth="1"/>
    <col min="4" max="4" width="18.875" style="188" customWidth="1"/>
    <col min="5" max="5" width="12.125" style="188" customWidth="1"/>
    <col min="6" max="11" width="10.25390625" style="188" customWidth="1"/>
    <col min="12" max="245" width="6.75390625" style="188" customWidth="1"/>
    <col min="246" max="250" width="6.75390625" style="189" customWidth="1"/>
    <col min="251" max="251" width="6.75390625" style="190" customWidth="1"/>
    <col min="252" max="16384" width="6.75390625" style="190" customWidth="1"/>
  </cols>
  <sheetData>
    <row r="1" spans="11:251" ht="45" customHeight="1">
      <c r="K1" s="196" t="s">
        <v>193</v>
      </c>
      <c r="IQ1" s="11"/>
    </row>
    <row r="2" spans="1:251" ht="45" customHeight="1">
      <c r="A2" s="445" t="s">
        <v>283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IQ2" s="11"/>
    </row>
    <row r="3" spans="1:251" ht="45" customHeight="1">
      <c r="A3" s="277" t="s">
        <v>2</v>
      </c>
      <c r="B3" s="277"/>
      <c r="C3" s="277"/>
      <c r="D3" s="277"/>
      <c r="E3" s="277"/>
      <c r="J3" s="343" t="s">
        <v>78</v>
      </c>
      <c r="K3" s="343"/>
      <c r="IQ3" s="11"/>
    </row>
    <row r="4" spans="1:251" ht="45" customHeight="1">
      <c r="A4" s="344" t="s">
        <v>93</v>
      </c>
      <c r="B4" s="344"/>
      <c r="C4" s="344"/>
      <c r="D4" s="345" t="s">
        <v>94</v>
      </c>
      <c r="E4" s="345" t="s">
        <v>163</v>
      </c>
      <c r="F4" s="346" t="s">
        <v>194</v>
      </c>
      <c r="G4" s="345" t="s">
        <v>195</v>
      </c>
      <c r="H4" s="345" t="s">
        <v>196</v>
      </c>
      <c r="I4" s="345" t="s">
        <v>197</v>
      </c>
      <c r="J4" s="345" t="s">
        <v>198</v>
      </c>
      <c r="K4" s="345" t="s">
        <v>183</v>
      </c>
      <c r="IQ4" s="11"/>
    </row>
    <row r="5" spans="1:251" ht="45" customHeight="1">
      <c r="A5" s="345" t="s">
        <v>96</v>
      </c>
      <c r="B5" s="345" t="s">
        <v>97</v>
      </c>
      <c r="C5" s="345" t="s">
        <v>98</v>
      </c>
      <c r="D5" s="345"/>
      <c r="E5" s="345"/>
      <c r="F5" s="346"/>
      <c r="G5" s="345"/>
      <c r="H5" s="345"/>
      <c r="I5" s="345"/>
      <c r="J5" s="345"/>
      <c r="K5" s="345"/>
      <c r="IQ5" s="11"/>
    </row>
    <row r="6" spans="1:251" ht="45" customHeight="1">
      <c r="A6" s="345"/>
      <c r="B6" s="345"/>
      <c r="C6" s="345"/>
      <c r="D6" s="345"/>
      <c r="E6" s="345"/>
      <c r="F6" s="346"/>
      <c r="G6" s="345"/>
      <c r="H6" s="345"/>
      <c r="I6" s="345"/>
      <c r="J6" s="345"/>
      <c r="K6" s="345"/>
      <c r="IQ6" s="11"/>
    </row>
    <row r="7" spans="1:251" s="187" customFormat="1" ht="45" customHeight="1">
      <c r="A7" s="191"/>
      <c r="B7" s="191"/>
      <c r="C7" s="192"/>
      <c r="D7" s="193"/>
      <c r="E7" s="194"/>
      <c r="F7" s="194"/>
      <c r="G7" s="195"/>
      <c r="H7" s="194"/>
      <c r="I7" s="194"/>
      <c r="J7" s="194"/>
      <c r="K7" s="195"/>
      <c r="L7" s="188"/>
      <c r="M7" s="197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  <c r="IL7" s="189"/>
      <c r="IM7" s="189"/>
      <c r="IN7" s="189"/>
      <c r="IO7" s="189"/>
      <c r="IP7" s="189"/>
      <c r="IQ7" s="11"/>
    </row>
    <row r="8" spans="1:251" ht="45" customHeight="1">
      <c r="A8" s="446" t="s">
        <v>284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IQ8" s="11"/>
    </row>
    <row r="9" spans="12:251" ht="45" customHeight="1">
      <c r="L9" s="197"/>
      <c r="IQ9" s="11"/>
    </row>
    <row r="10" spans="12:251" ht="45" customHeight="1">
      <c r="L10" s="197"/>
      <c r="IQ10" s="11"/>
    </row>
    <row r="11" spans="12:251" ht="45" customHeight="1">
      <c r="L11" s="197"/>
      <c r="IQ11" s="11"/>
    </row>
    <row r="12" spans="12:251" ht="45" customHeight="1">
      <c r="L12" s="197"/>
      <c r="IQ12" s="11"/>
    </row>
    <row r="13" spans="12:251" ht="45" customHeight="1">
      <c r="L13" s="197"/>
      <c r="IQ13" s="11"/>
    </row>
    <row r="14" spans="12:251" ht="45" customHeight="1">
      <c r="L14" s="197"/>
      <c r="IQ14" s="11"/>
    </row>
    <row r="15" spans="12:251" ht="45" customHeight="1">
      <c r="L15" s="197"/>
      <c r="IQ15" s="11"/>
    </row>
    <row r="16" spans="1:251" ht="45" customHeight="1">
      <c r="A16" s="11"/>
      <c r="B16" s="11"/>
      <c r="C16" s="11"/>
      <c r="D16" s="11"/>
      <c r="E16" s="11"/>
      <c r="F16" s="11"/>
      <c r="L16" s="197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</row>
    <row r="17" spans="1:251" ht="45" customHeight="1">
      <c r="A17" s="11"/>
      <c r="B17" s="11"/>
      <c r="C17" s="11"/>
      <c r="D17" s="11"/>
      <c r="E17" s="11"/>
      <c r="F17" s="11"/>
      <c r="L17" s="197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  <row r="18" spans="1:251" ht="45" customHeight="1">
      <c r="A18" s="11"/>
      <c r="B18" s="11"/>
      <c r="C18" s="11"/>
      <c r="D18" s="11"/>
      <c r="E18" s="11"/>
      <c r="F18" s="11"/>
      <c r="L18" s="197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</row>
    <row r="19" spans="1:251" ht="45" customHeight="1">
      <c r="A19" s="11"/>
      <c r="B19" s="11"/>
      <c r="C19" s="11"/>
      <c r="D19" s="11"/>
      <c r="E19" s="11"/>
      <c r="F19" s="11"/>
      <c r="L19" s="197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</row>
    <row r="20" spans="1:251" ht="45" customHeight="1">
      <c r="A20" s="11"/>
      <c r="B20" s="11"/>
      <c r="C20" s="11"/>
      <c r="D20" s="11"/>
      <c r="E20" s="11"/>
      <c r="F20" s="11"/>
      <c r="L20" s="197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</row>
    <row r="21" spans="1:251" ht="45" customHeight="1">
      <c r="A21" s="11"/>
      <c r="B21" s="11"/>
      <c r="C21" s="11"/>
      <c r="D21" s="11"/>
      <c r="E21" s="11"/>
      <c r="F21" s="11"/>
      <c r="L21" s="197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</row>
    <row r="22" spans="1:251" ht="45" customHeight="1">
      <c r="A22" s="11"/>
      <c r="B22" s="11"/>
      <c r="C22" s="11"/>
      <c r="D22" s="11"/>
      <c r="E22" s="11"/>
      <c r="F22" s="11"/>
      <c r="L22" s="197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</row>
    <row r="23" spans="1:251" ht="45" customHeight="1">
      <c r="A23" s="11"/>
      <c r="B23" s="11"/>
      <c r="C23" s="11"/>
      <c r="D23" s="11"/>
      <c r="E23" s="11"/>
      <c r="F23" s="11"/>
      <c r="L23" s="197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</row>
    <row r="24" spans="1:251" ht="45" customHeight="1">
      <c r="A24" s="11"/>
      <c r="B24" s="11"/>
      <c r="C24" s="11"/>
      <c r="D24" s="11"/>
      <c r="E24" s="11"/>
      <c r="F24" s="11"/>
      <c r="L24" s="197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</row>
    <row r="25" spans="1:251" ht="45" customHeight="1">
      <c r="A25" s="11"/>
      <c r="B25" s="11"/>
      <c r="C25" s="11"/>
      <c r="D25" s="11"/>
      <c r="E25" s="11"/>
      <c r="F25" s="11"/>
      <c r="L25" s="197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</row>
  </sheetData>
  <sheetProtection formatCells="0" formatColumns="0" formatRows="0"/>
  <mergeCells count="16">
    <mergeCell ref="H4:H6"/>
    <mergeCell ref="I4:I6"/>
    <mergeCell ref="J4:J6"/>
    <mergeCell ref="K4:K6"/>
    <mergeCell ref="A3:E3"/>
    <mergeCell ref="A8:K8"/>
    <mergeCell ref="A2:K2"/>
    <mergeCell ref="J3:K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3" width="5.75390625" style="11" customWidth="1"/>
    <col min="4" max="4" width="14.75390625" style="11" customWidth="1"/>
    <col min="5" max="5" width="10.25390625" style="11" customWidth="1"/>
    <col min="6" max="16384" width="9.00390625" style="11" customWidth="1"/>
  </cols>
  <sheetData>
    <row r="1" ht="45" customHeight="1">
      <c r="J1" s="134" t="s">
        <v>199</v>
      </c>
    </row>
    <row r="2" spans="1:10" ht="45" customHeight="1">
      <c r="A2" s="450" t="s">
        <v>200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45" customHeight="1">
      <c r="A3" s="277" t="s">
        <v>2</v>
      </c>
      <c r="B3" s="277"/>
      <c r="C3" s="277"/>
      <c r="D3" s="277"/>
      <c r="E3" s="277"/>
      <c r="I3" s="333" t="s">
        <v>78</v>
      </c>
      <c r="J3" s="333"/>
    </row>
    <row r="4" spans="1:10" ht="45" customHeight="1">
      <c r="A4" s="334" t="s">
        <v>93</v>
      </c>
      <c r="B4" s="334"/>
      <c r="C4" s="334"/>
      <c r="D4" s="322" t="s">
        <v>94</v>
      </c>
      <c r="E4" s="322" t="s">
        <v>114</v>
      </c>
      <c r="F4" s="322"/>
      <c r="G4" s="322"/>
      <c r="H4" s="322"/>
      <c r="I4" s="322"/>
      <c r="J4" s="322"/>
    </row>
    <row r="5" spans="1:10" ht="45" customHeight="1">
      <c r="A5" s="322" t="s">
        <v>96</v>
      </c>
      <c r="B5" s="322" t="s">
        <v>97</v>
      </c>
      <c r="C5" s="322" t="s">
        <v>98</v>
      </c>
      <c r="D5" s="322"/>
      <c r="E5" s="322" t="s">
        <v>88</v>
      </c>
      <c r="F5" s="322" t="s">
        <v>201</v>
      </c>
      <c r="G5" s="322" t="s">
        <v>198</v>
      </c>
      <c r="H5" s="322" t="s">
        <v>202</v>
      </c>
      <c r="I5" s="322" t="s">
        <v>194</v>
      </c>
      <c r="J5" s="322" t="s">
        <v>203</v>
      </c>
    </row>
    <row r="6" spans="1:10" ht="45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</row>
    <row r="7" spans="1:11" ht="45" customHeight="1">
      <c r="A7" s="63"/>
      <c r="B7" s="63"/>
      <c r="C7" s="63"/>
      <c r="D7" s="64">
        <v>0</v>
      </c>
      <c r="E7" s="120"/>
      <c r="F7" s="120"/>
      <c r="G7" s="120"/>
      <c r="H7" s="120"/>
      <c r="I7" s="120"/>
      <c r="J7" s="120"/>
      <c r="K7" s="449"/>
    </row>
    <row r="8" spans="1:11" ht="45" customHeight="1">
      <c r="A8" s="447" t="s">
        <v>284</v>
      </c>
      <c r="B8" s="447"/>
      <c r="C8" s="447"/>
      <c r="D8" s="447"/>
      <c r="E8" s="447"/>
      <c r="F8" s="447"/>
      <c r="G8" s="447"/>
      <c r="H8" s="447"/>
      <c r="I8" s="447"/>
      <c r="J8" s="447"/>
      <c r="K8" s="448"/>
    </row>
  </sheetData>
  <sheetProtection formatCells="0" formatColumns="0" formatRows="0"/>
  <mergeCells count="15">
    <mergeCell ref="G5:G6"/>
    <mergeCell ref="H5:H6"/>
    <mergeCell ref="I5:I6"/>
    <mergeCell ref="J5:J6"/>
    <mergeCell ref="A3:E3"/>
    <mergeCell ref="A2:J2"/>
    <mergeCell ref="I3:J3"/>
    <mergeCell ref="A4:C4"/>
    <mergeCell ref="E4:J4"/>
    <mergeCell ref="A5:A6"/>
    <mergeCell ref="B5:B6"/>
    <mergeCell ref="C5:C6"/>
    <mergeCell ref="D4:D6"/>
    <mergeCell ref="E5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7.00390625" style="11" bestFit="1" customWidth="1"/>
    <col min="2" max="2" width="15.50390625" style="11" customWidth="1"/>
    <col min="3" max="3" width="24.00390625" style="11" bestFit="1" customWidth="1"/>
    <col min="4" max="6" width="13.75390625" style="11" customWidth="1"/>
    <col min="7" max="16384" width="9.00390625" style="11" customWidth="1"/>
  </cols>
  <sheetData>
    <row r="1" spans="1:6" ht="20.25" customHeight="1">
      <c r="A1" s="172"/>
      <c r="B1" s="173"/>
      <c r="C1" s="173"/>
      <c r="D1" s="173"/>
      <c r="E1" s="173"/>
      <c r="F1" s="174" t="s">
        <v>204</v>
      </c>
    </row>
    <row r="2" spans="1:6" ht="24" customHeight="1">
      <c r="A2" s="347" t="s">
        <v>205</v>
      </c>
      <c r="B2" s="347"/>
      <c r="C2" s="347"/>
      <c r="D2" s="347"/>
      <c r="E2" s="347"/>
      <c r="F2" s="347"/>
    </row>
    <row r="3" spans="1:6" ht="14.25" customHeight="1">
      <c r="A3" s="277" t="s">
        <v>2</v>
      </c>
      <c r="B3" s="277"/>
      <c r="C3" s="277"/>
      <c r="D3" s="277"/>
      <c r="E3" s="277"/>
      <c r="F3" s="176" t="s">
        <v>3</v>
      </c>
    </row>
    <row r="4" spans="1:6" ht="17.25" customHeight="1">
      <c r="A4" s="177" t="s">
        <v>4</v>
      </c>
      <c r="B4" s="177"/>
      <c r="C4" s="177" t="s">
        <v>5</v>
      </c>
      <c r="D4" s="177"/>
      <c r="E4" s="177"/>
      <c r="F4" s="177"/>
    </row>
    <row r="5" spans="1:6" ht="17.25" customHeight="1">
      <c r="A5" s="178" t="s">
        <v>6</v>
      </c>
      <c r="B5" s="178" t="s">
        <v>7</v>
      </c>
      <c r="C5" s="179" t="s">
        <v>6</v>
      </c>
      <c r="D5" s="178" t="s">
        <v>79</v>
      </c>
      <c r="E5" s="179" t="s">
        <v>206</v>
      </c>
      <c r="F5" s="178" t="s">
        <v>207</v>
      </c>
    </row>
    <row r="6" spans="1:6" ht="15" customHeight="1">
      <c r="A6" s="180" t="s">
        <v>208</v>
      </c>
      <c r="B6" s="181">
        <v>473.58</v>
      </c>
      <c r="C6" s="180" t="s">
        <v>12</v>
      </c>
      <c r="D6" s="181">
        <v>473.58</v>
      </c>
      <c r="E6" s="181">
        <v>473.58</v>
      </c>
      <c r="F6" s="182"/>
    </row>
    <row r="7" spans="1:6" ht="15" customHeight="1">
      <c r="A7" s="180" t="s">
        <v>209</v>
      </c>
      <c r="B7" s="181">
        <v>473.58</v>
      </c>
      <c r="C7" s="183" t="s">
        <v>16</v>
      </c>
      <c r="D7" s="182"/>
      <c r="E7" s="182"/>
      <c r="F7" s="182"/>
    </row>
    <row r="8" spans="1:6" ht="15" customHeight="1">
      <c r="A8" s="180" t="s">
        <v>19</v>
      </c>
      <c r="B8" s="181"/>
      <c r="C8" s="180" t="s">
        <v>20</v>
      </c>
      <c r="D8" s="182"/>
      <c r="E8" s="182"/>
      <c r="F8" s="182"/>
    </row>
    <row r="9" spans="1:6" ht="15" customHeight="1">
      <c r="A9" s="180" t="s">
        <v>210</v>
      </c>
      <c r="B9" s="181"/>
      <c r="C9" s="180" t="s">
        <v>24</v>
      </c>
      <c r="D9" s="182"/>
      <c r="E9" s="182"/>
      <c r="F9" s="182"/>
    </row>
    <row r="10" spans="1:6" ht="15" customHeight="1">
      <c r="A10" s="180"/>
      <c r="B10" s="181"/>
      <c r="C10" s="180" t="s">
        <v>28</v>
      </c>
      <c r="D10" s="182"/>
      <c r="E10" s="182"/>
      <c r="F10" s="182"/>
    </row>
    <row r="11" spans="1:6" ht="15" customHeight="1">
      <c r="A11" s="180"/>
      <c r="B11" s="181"/>
      <c r="C11" s="180" t="s">
        <v>32</v>
      </c>
      <c r="D11" s="182"/>
      <c r="E11" s="182"/>
      <c r="F11" s="182"/>
    </row>
    <row r="12" spans="1:6" ht="15" customHeight="1">
      <c r="A12" s="180"/>
      <c r="B12" s="181"/>
      <c r="C12" s="180" t="s">
        <v>36</v>
      </c>
      <c r="D12" s="182"/>
      <c r="E12" s="182"/>
      <c r="F12" s="182"/>
    </row>
    <row r="13" spans="1:6" ht="15" customHeight="1">
      <c r="A13" s="180"/>
      <c r="B13" s="181"/>
      <c r="C13" s="180" t="s">
        <v>40</v>
      </c>
      <c r="D13" s="182"/>
      <c r="E13" s="182"/>
      <c r="F13" s="182"/>
    </row>
    <row r="14" spans="1:6" ht="15" customHeight="1">
      <c r="A14" s="184"/>
      <c r="B14" s="181"/>
      <c r="C14" s="180" t="s">
        <v>44</v>
      </c>
      <c r="D14" s="182"/>
      <c r="E14" s="182"/>
      <c r="F14" s="182"/>
    </row>
    <row r="15" spans="1:6" ht="15" customHeight="1">
      <c r="A15" s="180"/>
      <c r="B15" s="181"/>
      <c r="C15" s="180" t="s">
        <v>47</v>
      </c>
      <c r="D15" s="182"/>
      <c r="E15" s="182"/>
      <c r="F15" s="182"/>
    </row>
    <row r="16" spans="1:6" ht="15" customHeight="1">
      <c r="A16" s="180"/>
      <c r="B16" s="181"/>
      <c r="C16" s="180" t="s">
        <v>50</v>
      </c>
      <c r="D16" s="182"/>
      <c r="E16" s="182"/>
      <c r="F16" s="182"/>
    </row>
    <row r="17" spans="1:6" ht="15" customHeight="1">
      <c r="A17" s="180"/>
      <c r="B17" s="181"/>
      <c r="C17" s="180" t="s">
        <v>53</v>
      </c>
      <c r="D17" s="182"/>
      <c r="E17" s="182"/>
      <c r="F17" s="182"/>
    </row>
    <row r="18" spans="1:6" ht="15" customHeight="1">
      <c r="A18" s="180"/>
      <c r="B18" s="181"/>
      <c r="C18" s="185" t="s">
        <v>56</v>
      </c>
      <c r="D18" s="182"/>
      <c r="E18" s="182"/>
      <c r="F18" s="182"/>
    </row>
    <row r="19" spans="1:6" ht="15" customHeight="1">
      <c r="A19" s="180"/>
      <c r="B19" s="181"/>
      <c r="C19" s="185" t="s">
        <v>59</v>
      </c>
      <c r="D19" s="182"/>
      <c r="E19" s="182"/>
      <c r="F19" s="182"/>
    </row>
    <row r="20" spans="1:6" ht="15" customHeight="1">
      <c r="A20" s="180"/>
      <c r="B20" s="181"/>
      <c r="C20" s="185" t="s">
        <v>62</v>
      </c>
      <c r="D20" s="182"/>
      <c r="E20" s="182"/>
      <c r="F20" s="182"/>
    </row>
    <row r="21" spans="1:6" ht="15" customHeight="1">
      <c r="A21" s="180"/>
      <c r="B21" s="181"/>
      <c r="C21" s="185" t="s">
        <v>65</v>
      </c>
      <c r="D21" s="182"/>
      <c r="E21" s="182"/>
      <c r="F21" s="182"/>
    </row>
    <row r="22" spans="1:6" ht="15" customHeight="1">
      <c r="A22" s="180"/>
      <c r="B22" s="181"/>
      <c r="C22" s="185" t="s">
        <v>66</v>
      </c>
      <c r="D22" s="182"/>
      <c r="E22" s="182"/>
      <c r="F22" s="182"/>
    </row>
    <row r="23" spans="1:6" ht="15" customHeight="1">
      <c r="A23" s="180"/>
      <c r="B23" s="181"/>
      <c r="C23" s="185" t="s">
        <v>67</v>
      </c>
      <c r="D23" s="182"/>
      <c r="E23" s="182"/>
      <c r="F23" s="182"/>
    </row>
    <row r="24" spans="1:6" ht="15" customHeight="1">
      <c r="A24" s="180"/>
      <c r="B24" s="181"/>
      <c r="C24" s="185" t="s">
        <v>68</v>
      </c>
      <c r="D24" s="182"/>
      <c r="E24" s="182"/>
      <c r="F24" s="182"/>
    </row>
    <row r="25" spans="1:6" ht="15" customHeight="1">
      <c r="A25" s="180"/>
      <c r="B25" s="181"/>
      <c r="C25" s="185" t="s">
        <v>69</v>
      </c>
      <c r="D25" s="182"/>
      <c r="E25" s="182"/>
      <c r="F25" s="182"/>
    </row>
    <row r="26" spans="1:6" ht="15" customHeight="1">
      <c r="A26" s="186" t="s">
        <v>70</v>
      </c>
      <c r="B26" s="181">
        <v>473.58</v>
      </c>
      <c r="C26" s="186" t="s">
        <v>71</v>
      </c>
      <c r="D26" s="181">
        <v>473.58</v>
      </c>
      <c r="E26" s="181">
        <v>473.58</v>
      </c>
      <c r="F26" s="182"/>
    </row>
    <row r="27" spans="1:6" ht="14.25" customHeight="1">
      <c r="A27" s="348"/>
      <c r="B27" s="348"/>
      <c r="C27" s="348"/>
      <c r="D27" s="348"/>
      <c r="E27" s="348"/>
      <c r="F27" s="348"/>
    </row>
  </sheetData>
  <sheetProtection formatCells="0" formatColumns="0" formatRows="0"/>
  <mergeCells count="3">
    <mergeCell ref="A2:F2"/>
    <mergeCell ref="A27:F27"/>
    <mergeCell ref="A3:E3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7"/>
  <sheetViews>
    <sheetView showGridLines="0" showZeros="0" workbookViewId="0" topLeftCell="A7">
      <selection activeCell="A3" sqref="A3:E3"/>
    </sheetView>
  </sheetViews>
  <sheetFormatPr defaultColWidth="6.75390625" defaultRowHeight="45" customHeight="1"/>
  <cols>
    <col min="1" max="2" width="5.25390625" style="157" customWidth="1"/>
    <col min="3" max="3" width="5.25390625" style="158" customWidth="1"/>
    <col min="4" max="4" width="9.00390625" style="159" customWidth="1"/>
    <col min="5" max="5" width="8.625" style="160" customWidth="1"/>
    <col min="6" max="7" width="7.625" style="160" bestFit="1" customWidth="1"/>
    <col min="8" max="12" width="6.625" style="160" customWidth="1"/>
    <col min="13" max="17" width="6.625" style="161" customWidth="1"/>
    <col min="18" max="18" width="6.625" style="162" customWidth="1"/>
    <col min="19" max="246" width="8.00390625" style="161" customWidth="1"/>
    <col min="247" max="251" width="6.75390625" style="162" customWidth="1"/>
    <col min="252" max="16384" width="6.75390625" style="162" customWidth="1"/>
  </cols>
  <sheetData>
    <row r="1" spans="1:251" ht="4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P1" s="163"/>
      <c r="Q1" s="163"/>
      <c r="R1" s="163" t="s">
        <v>211</v>
      </c>
      <c r="IM1" s="11"/>
      <c r="IN1" s="11"/>
      <c r="IO1" s="11"/>
      <c r="IP1" s="11"/>
      <c r="IQ1" s="11"/>
    </row>
    <row r="2" spans="1:251" ht="45" customHeight="1">
      <c r="A2" s="349" t="s">
        <v>212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IM2" s="11"/>
      <c r="IN2" s="11"/>
      <c r="IO2" s="11"/>
      <c r="IP2" s="11"/>
      <c r="IQ2" s="11"/>
    </row>
    <row r="3" spans="1:251" s="155" customFormat="1" ht="45" customHeight="1">
      <c r="A3" s="277" t="s">
        <v>2</v>
      </c>
      <c r="B3" s="277"/>
      <c r="C3" s="277"/>
      <c r="D3" s="277"/>
      <c r="E3" s="277"/>
      <c r="F3" s="163"/>
      <c r="G3" s="163"/>
      <c r="H3" s="163"/>
      <c r="I3" s="163"/>
      <c r="J3" s="163"/>
      <c r="K3" s="163"/>
      <c r="L3" s="163"/>
      <c r="M3" s="163"/>
      <c r="N3" s="163"/>
      <c r="P3" s="163"/>
      <c r="Q3" s="163"/>
      <c r="R3" s="170" t="s">
        <v>78</v>
      </c>
      <c r="IM3" s="11"/>
      <c r="IN3" s="11"/>
      <c r="IO3" s="11"/>
      <c r="IP3" s="11"/>
      <c r="IQ3" s="11"/>
    </row>
    <row r="4" spans="1:251" s="155" customFormat="1" ht="45" customHeight="1">
      <c r="A4" s="168" t="s">
        <v>93</v>
      </c>
      <c r="B4" s="168"/>
      <c r="C4" s="168"/>
      <c r="D4" s="350" t="s">
        <v>94</v>
      </c>
      <c r="E4" s="351" t="s">
        <v>213</v>
      </c>
      <c r="F4" s="165" t="s">
        <v>107</v>
      </c>
      <c r="G4" s="165"/>
      <c r="H4" s="165"/>
      <c r="I4" s="165"/>
      <c r="J4" s="165" t="s">
        <v>108</v>
      </c>
      <c r="K4" s="165"/>
      <c r="L4" s="165"/>
      <c r="M4" s="165"/>
      <c r="N4" s="165"/>
      <c r="O4" s="165"/>
      <c r="P4" s="165"/>
      <c r="Q4" s="165"/>
      <c r="R4" s="350" t="s">
        <v>111</v>
      </c>
      <c r="IM4" s="11"/>
      <c r="IN4" s="11"/>
      <c r="IO4" s="11"/>
      <c r="IP4" s="11"/>
      <c r="IQ4" s="11"/>
    </row>
    <row r="5" spans="1:251" s="155" customFormat="1" ht="45" customHeight="1">
      <c r="A5" s="350" t="s">
        <v>96</v>
      </c>
      <c r="B5" s="350" t="s">
        <v>97</v>
      </c>
      <c r="C5" s="350" t="s">
        <v>98</v>
      </c>
      <c r="D5" s="350"/>
      <c r="E5" s="352"/>
      <c r="F5" s="350" t="s">
        <v>79</v>
      </c>
      <c r="G5" s="350" t="s">
        <v>112</v>
      </c>
      <c r="H5" s="350" t="s">
        <v>113</v>
      </c>
      <c r="I5" s="350" t="s">
        <v>114</v>
      </c>
      <c r="J5" s="350" t="s">
        <v>79</v>
      </c>
      <c r="K5" s="350" t="s">
        <v>115</v>
      </c>
      <c r="L5" s="350" t="s">
        <v>116</v>
      </c>
      <c r="M5" s="350" t="s">
        <v>117</v>
      </c>
      <c r="N5" s="350" t="s">
        <v>118</v>
      </c>
      <c r="O5" s="350" t="s">
        <v>119</v>
      </c>
      <c r="P5" s="350" t="s">
        <v>120</v>
      </c>
      <c r="Q5" s="350" t="s">
        <v>121</v>
      </c>
      <c r="R5" s="350"/>
      <c r="IM5" s="11"/>
      <c r="IN5" s="11"/>
      <c r="IO5" s="11"/>
      <c r="IP5" s="11"/>
      <c r="IQ5" s="11"/>
    </row>
    <row r="6" spans="1:251" ht="45" customHeight="1">
      <c r="A6" s="350"/>
      <c r="B6" s="350"/>
      <c r="C6" s="350"/>
      <c r="D6" s="350"/>
      <c r="E6" s="353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IM6" s="11"/>
      <c r="IN6" s="11"/>
      <c r="IO6" s="11"/>
      <c r="IP6" s="11"/>
      <c r="IQ6" s="11"/>
    </row>
    <row r="7" spans="1:251" ht="45" customHeight="1">
      <c r="A7" s="78"/>
      <c r="B7" s="78"/>
      <c r="C7" s="78"/>
      <c r="D7" s="451" t="s">
        <v>280</v>
      </c>
      <c r="E7" s="166">
        <v>473.58</v>
      </c>
      <c r="F7" s="166">
        <v>473.58</v>
      </c>
      <c r="G7" s="166">
        <v>394.69</v>
      </c>
      <c r="H7" s="166">
        <v>78.89</v>
      </c>
      <c r="I7" s="78"/>
      <c r="J7" s="78"/>
      <c r="K7" s="78"/>
      <c r="L7" s="78"/>
      <c r="M7" s="78"/>
      <c r="N7" s="78"/>
      <c r="O7" s="78"/>
      <c r="P7" s="78"/>
      <c r="Q7" s="78"/>
      <c r="R7" s="78"/>
      <c r="IM7" s="11"/>
      <c r="IN7" s="11"/>
      <c r="IO7" s="11"/>
      <c r="IP7" s="11"/>
      <c r="IQ7" s="11"/>
    </row>
    <row r="8" spans="1:251" s="156" customFormat="1" ht="45" customHeight="1">
      <c r="A8" s="42">
        <v>215</v>
      </c>
      <c r="B8" s="42"/>
      <c r="C8" s="42"/>
      <c r="D8" s="43" t="s">
        <v>99</v>
      </c>
      <c r="E8" s="166">
        <v>473.58</v>
      </c>
      <c r="F8" s="166">
        <v>473.58</v>
      </c>
      <c r="G8" s="166">
        <v>394.69</v>
      </c>
      <c r="H8" s="166">
        <v>78.89</v>
      </c>
      <c r="I8" s="167"/>
      <c r="J8" s="167"/>
      <c r="K8" s="167"/>
      <c r="L8" s="167"/>
      <c r="M8" s="167"/>
      <c r="N8" s="167"/>
      <c r="O8" s="167"/>
      <c r="P8" s="167"/>
      <c r="Q8" s="167"/>
      <c r="R8" s="17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1"/>
      <c r="IN8" s="11"/>
      <c r="IO8" s="11"/>
      <c r="IP8" s="11"/>
      <c r="IQ8" s="11"/>
    </row>
    <row r="9" spans="1:251" ht="45" customHeight="1">
      <c r="A9" s="42">
        <v>215</v>
      </c>
      <c r="B9" s="42">
        <v>5</v>
      </c>
      <c r="C9" s="42"/>
      <c r="D9" s="43" t="s">
        <v>100</v>
      </c>
      <c r="E9" s="166">
        <v>473.58</v>
      </c>
      <c r="F9" s="166">
        <v>473.58</v>
      </c>
      <c r="G9" s="166">
        <v>394.69</v>
      </c>
      <c r="H9" s="166">
        <v>78.89</v>
      </c>
      <c r="I9" s="167"/>
      <c r="J9" s="167"/>
      <c r="K9" s="167"/>
      <c r="L9" s="167"/>
      <c r="M9" s="167"/>
      <c r="N9" s="167"/>
      <c r="O9" s="167"/>
      <c r="P9" s="167"/>
      <c r="Q9" s="167"/>
      <c r="R9" s="171"/>
      <c r="IM9" s="11"/>
      <c r="IN9" s="11"/>
      <c r="IO9" s="11"/>
      <c r="IP9" s="11"/>
      <c r="IQ9" s="11"/>
    </row>
    <row r="10" spans="1:251" ht="45" customHeight="1">
      <c r="A10" s="46" t="s">
        <v>101</v>
      </c>
      <c r="B10" s="46" t="s">
        <v>102</v>
      </c>
      <c r="C10" s="46" t="s">
        <v>103</v>
      </c>
      <c r="D10" s="47" t="s">
        <v>104</v>
      </c>
      <c r="E10" s="166">
        <v>473.58</v>
      </c>
      <c r="F10" s="166">
        <v>473.58</v>
      </c>
      <c r="G10" s="166">
        <v>394.69</v>
      </c>
      <c r="H10" s="166">
        <v>78.89</v>
      </c>
      <c r="I10" s="167"/>
      <c r="J10" s="167"/>
      <c r="K10" s="167"/>
      <c r="L10" s="167"/>
      <c r="M10" s="167"/>
      <c r="N10" s="167"/>
      <c r="O10" s="167"/>
      <c r="P10" s="167"/>
      <c r="Q10" s="167"/>
      <c r="R10" s="171"/>
      <c r="IM10" s="11"/>
      <c r="IN10" s="11"/>
      <c r="IO10" s="11"/>
      <c r="IP10" s="11"/>
      <c r="IQ10" s="11"/>
    </row>
    <row r="11" spans="247:251" ht="45" customHeight="1">
      <c r="IM11" s="11"/>
      <c r="IN11" s="11"/>
      <c r="IO11" s="11"/>
      <c r="IP11" s="11"/>
      <c r="IQ11" s="11"/>
    </row>
    <row r="12" spans="247:251" ht="45" customHeight="1">
      <c r="IM12" s="11"/>
      <c r="IN12" s="11"/>
      <c r="IO12" s="11"/>
      <c r="IP12" s="11"/>
      <c r="IQ12" s="11"/>
    </row>
    <row r="13" spans="247:251" ht="45" customHeight="1">
      <c r="IM13" s="11"/>
      <c r="IN13" s="11"/>
      <c r="IO13" s="11"/>
      <c r="IP13" s="11"/>
      <c r="IQ13" s="11"/>
    </row>
    <row r="14" spans="247:251" ht="45" customHeight="1">
      <c r="IM14" s="11"/>
      <c r="IN14" s="11"/>
      <c r="IO14" s="11"/>
      <c r="IP14" s="11"/>
      <c r="IQ14" s="11"/>
    </row>
    <row r="15" spans="247:251" ht="45" customHeight="1">
      <c r="IM15" s="11"/>
      <c r="IN15" s="11"/>
      <c r="IO15" s="11"/>
      <c r="IP15" s="11"/>
      <c r="IQ15" s="11"/>
    </row>
    <row r="16" spans="247:251" ht="45" customHeight="1">
      <c r="IM16" s="11"/>
      <c r="IN16" s="11"/>
      <c r="IO16" s="11"/>
      <c r="IP16" s="11"/>
      <c r="IQ16" s="11"/>
    </row>
    <row r="17" spans="1:251" ht="4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</sheetData>
  <sheetProtection formatCells="0" formatColumns="0" formatRows="0"/>
  <mergeCells count="20">
    <mergeCell ref="P5:P6"/>
    <mergeCell ref="Q5:Q6"/>
    <mergeCell ref="R4:R6"/>
    <mergeCell ref="A3:E3"/>
    <mergeCell ref="J5:J6"/>
    <mergeCell ref="K5:K6"/>
    <mergeCell ref="L5:L6"/>
    <mergeCell ref="M5:M6"/>
    <mergeCell ref="N5:N6"/>
    <mergeCell ref="O5:O6"/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6"/>
  <sheetViews>
    <sheetView showGridLines="0" showZeros="0" workbookViewId="0" topLeftCell="A4">
      <selection activeCell="A3" sqref="A3:E3"/>
    </sheetView>
  </sheetViews>
  <sheetFormatPr defaultColWidth="6.75390625" defaultRowHeight="45" customHeight="1"/>
  <cols>
    <col min="1" max="1" width="5.25390625" style="157" customWidth="1"/>
    <col min="2" max="3" width="5.25390625" style="158" customWidth="1"/>
    <col min="4" max="4" width="24.125" style="159" customWidth="1"/>
    <col min="5" max="8" width="8.625" style="160" customWidth="1"/>
    <col min="9" max="236" width="8.00390625" style="161" customWidth="1"/>
    <col min="237" max="241" width="6.75390625" style="162" customWidth="1"/>
    <col min="242" max="16384" width="6.75390625" style="162" customWidth="1"/>
  </cols>
  <sheetData>
    <row r="1" spans="1:241" ht="45" customHeight="1">
      <c r="A1" s="163"/>
      <c r="B1" s="163"/>
      <c r="C1" s="163"/>
      <c r="D1" s="163"/>
      <c r="E1" s="163"/>
      <c r="F1" s="163"/>
      <c r="G1" s="163"/>
      <c r="H1" s="164" t="s">
        <v>214</v>
      </c>
      <c r="IC1" s="11"/>
      <c r="ID1" s="11"/>
      <c r="IE1" s="11"/>
      <c r="IF1" s="11"/>
      <c r="IG1" s="11"/>
    </row>
    <row r="2" spans="1:241" ht="45" customHeight="1">
      <c r="A2" s="349" t="s">
        <v>215</v>
      </c>
      <c r="B2" s="349"/>
      <c r="C2" s="349"/>
      <c r="D2" s="349"/>
      <c r="E2" s="349"/>
      <c r="F2" s="349"/>
      <c r="G2" s="349"/>
      <c r="H2" s="349"/>
      <c r="IC2" s="11"/>
      <c r="ID2" s="11"/>
      <c r="IE2" s="11"/>
      <c r="IF2" s="11"/>
      <c r="IG2" s="11"/>
    </row>
    <row r="3" spans="1:241" s="155" customFormat="1" ht="45" customHeight="1">
      <c r="A3" s="277" t="s">
        <v>2</v>
      </c>
      <c r="B3" s="277"/>
      <c r="C3" s="277"/>
      <c r="D3" s="277"/>
      <c r="E3" s="277"/>
      <c r="F3" s="163"/>
      <c r="G3" s="354" t="s">
        <v>78</v>
      </c>
      <c r="H3" s="354"/>
      <c r="IC3" s="11"/>
      <c r="ID3" s="11"/>
      <c r="IE3" s="11"/>
      <c r="IF3" s="11"/>
      <c r="IG3" s="11"/>
    </row>
    <row r="4" spans="1:241" s="155" customFormat="1" ht="45" customHeight="1">
      <c r="A4" s="355" t="s">
        <v>93</v>
      </c>
      <c r="B4" s="356"/>
      <c r="C4" s="357"/>
      <c r="D4" s="350" t="s">
        <v>94</v>
      </c>
      <c r="E4" s="165" t="s">
        <v>107</v>
      </c>
      <c r="F4" s="165"/>
      <c r="G4" s="165"/>
      <c r="H4" s="165"/>
      <c r="IC4" s="11"/>
      <c r="ID4" s="11"/>
      <c r="IE4" s="11"/>
      <c r="IF4" s="11"/>
      <c r="IG4" s="11"/>
    </row>
    <row r="5" spans="1:241" s="155" customFormat="1" ht="45" customHeight="1">
      <c r="A5" s="350" t="s">
        <v>96</v>
      </c>
      <c r="B5" s="350" t="s">
        <v>97</v>
      </c>
      <c r="C5" s="351" t="s">
        <v>98</v>
      </c>
      <c r="D5" s="350"/>
      <c r="E5" s="350" t="s">
        <v>79</v>
      </c>
      <c r="F5" s="350" t="s">
        <v>112</v>
      </c>
      <c r="G5" s="350" t="s">
        <v>113</v>
      </c>
      <c r="H5" s="350" t="s">
        <v>114</v>
      </c>
      <c r="IC5" s="11"/>
      <c r="ID5" s="11"/>
      <c r="IE5" s="11"/>
      <c r="IF5" s="11"/>
      <c r="IG5" s="11"/>
    </row>
    <row r="6" spans="1:241" ht="45" customHeight="1">
      <c r="A6" s="350"/>
      <c r="B6" s="350"/>
      <c r="C6" s="353"/>
      <c r="D6" s="350"/>
      <c r="E6" s="350"/>
      <c r="F6" s="350"/>
      <c r="G6" s="350"/>
      <c r="H6" s="350"/>
      <c r="IC6" s="11"/>
      <c r="ID6" s="11"/>
      <c r="IE6" s="11"/>
      <c r="IF6" s="11"/>
      <c r="IG6" s="11"/>
    </row>
    <row r="7" spans="1:241" ht="45" customHeight="1">
      <c r="A7" s="78"/>
      <c r="B7" s="78"/>
      <c r="C7" s="169"/>
      <c r="D7" s="451" t="s">
        <v>280</v>
      </c>
      <c r="E7" s="166">
        <v>473.58</v>
      </c>
      <c r="F7" s="166">
        <v>394.69</v>
      </c>
      <c r="G7" s="166">
        <v>78.89</v>
      </c>
      <c r="H7" s="78"/>
      <c r="IC7" s="11"/>
      <c r="ID7" s="11"/>
      <c r="IE7" s="11"/>
      <c r="IF7" s="11"/>
      <c r="IG7" s="11"/>
    </row>
    <row r="8" spans="1:241" s="156" customFormat="1" ht="45" customHeight="1">
      <c r="A8" s="42">
        <v>215</v>
      </c>
      <c r="B8" s="42"/>
      <c r="C8" s="42"/>
      <c r="D8" s="43" t="s">
        <v>99</v>
      </c>
      <c r="E8" s="166">
        <v>473.58</v>
      </c>
      <c r="F8" s="166">
        <v>394.69</v>
      </c>
      <c r="G8" s="166">
        <v>78.89</v>
      </c>
      <c r="H8" s="167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1"/>
      <c r="ID8" s="11"/>
      <c r="IE8" s="11"/>
      <c r="IF8" s="11"/>
      <c r="IG8" s="11"/>
    </row>
    <row r="9" spans="1:241" ht="45" customHeight="1">
      <c r="A9" s="42">
        <v>215</v>
      </c>
      <c r="B9" s="42">
        <v>5</v>
      </c>
      <c r="C9" s="42"/>
      <c r="D9" s="43" t="s">
        <v>100</v>
      </c>
      <c r="E9" s="166">
        <v>473.58</v>
      </c>
      <c r="F9" s="166">
        <v>394.69</v>
      </c>
      <c r="G9" s="166">
        <v>78.89</v>
      </c>
      <c r="H9" s="167"/>
      <c r="IC9" s="11"/>
      <c r="ID9" s="11"/>
      <c r="IE9" s="11"/>
      <c r="IF9" s="11"/>
      <c r="IG9" s="11"/>
    </row>
    <row r="10" spans="1:241" ht="45" customHeight="1">
      <c r="A10" s="46" t="s">
        <v>101</v>
      </c>
      <c r="B10" s="46" t="s">
        <v>102</v>
      </c>
      <c r="C10" s="46" t="s">
        <v>103</v>
      </c>
      <c r="D10" s="47" t="s">
        <v>104</v>
      </c>
      <c r="E10" s="166">
        <v>473.58</v>
      </c>
      <c r="F10" s="166">
        <v>394.69</v>
      </c>
      <c r="G10" s="166">
        <v>78.89</v>
      </c>
      <c r="H10" s="167"/>
      <c r="IC10" s="11"/>
      <c r="ID10" s="11"/>
      <c r="IE10" s="11"/>
      <c r="IF10" s="11"/>
      <c r="IG10" s="11"/>
    </row>
    <row r="11" spans="237:241" ht="45" customHeight="1">
      <c r="IC11" s="11"/>
      <c r="ID11" s="11"/>
      <c r="IE11" s="11"/>
      <c r="IF11" s="11"/>
      <c r="IG11" s="11"/>
    </row>
    <row r="12" spans="237:241" ht="45" customHeight="1">
      <c r="IC12" s="11"/>
      <c r="ID12" s="11"/>
      <c r="IE12" s="11"/>
      <c r="IF12" s="11"/>
      <c r="IG12" s="11"/>
    </row>
    <row r="13" spans="237:241" ht="45" customHeight="1">
      <c r="IC13" s="11"/>
      <c r="ID13" s="11"/>
      <c r="IE13" s="11"/>
      <c r="IF13" s="11"/>
      <c r="IG13" s="11"/>
    </row>
    <row r="14" spans="237:241" ht="45" customHeight="1">
      <c r="IC14" s="11"/>
      <c r="ID14" s="11"/>
      <c r="IE14" s="11"/>
      <c r="IF14" s="11"/>
      <c r="IG14" s="11"/>
    </row>
    <row r="15" spans="237:241" ht="45" customHeight="1">
      <c r="IC15" s="11"/>
      <c r="ID15" s="11"/>
      <c r="IE15" s="11"/>
      <c r="IF15" s="11"/>
      <c r="IG15" s="11"/>
    </row>
    <row r="16" spans="237:241" ht="45" customHeight="1">
      <c r="IC16" s="11"/>
      <c r="ID16" s="11"/>
      <c r="IE16" s="11"/>
      <c r="IF16" s="11"/>
      <c r="IG16" s="11"/>
    </row>
  </sheetData>
  <sheetProtection formatCells="0" formatColumns="0" formatRows="0"/>
  <mergeCells count="12">
    <mergeCell ref="H5:H6"/>
    <mergeCell ref="A3:E3"/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A3" sqref="A3:F3"/>
    </sheetView>
  </sheetViews>
  <sheetFormatPr defaultColWidth="6.75390625" defaultRowHeight="45" customHeight="1"/>
  <cols>
    <col min="1" max="3" width="3.625" style="143" customWidth="1"/>
    <col min="4" max="4" width="6.50390625" style="143" customWidth="1"/>
    <col min="5" max="5" width="6.875" style="143" customWidth="1"/>
    <col min="6" max="7" width="7.50390625" style="143" customWidth="1"/>
    <col min="8" max="8" width="5.625" style="143" customWidth="1"/>
    <col min="9" max="9" width="6.75390625" style="143" bestFit="1" customWidth="1"/>
    <col min="10" max="11" width="5.625" style="143" customWidth="1"/>
    <col min="12" max="12" width="5.625" style="144" customWidth="1"/>
    <col min="13" max="13" width="5.625" style="143" customWidth="1"/>
    <col min="14" max="14" width="6.75390625" style="143" bestFit="1" customWidth="1"/>
    <col min="15" max="15" width="9.625" style="143" bestFit="1" customWidth="1"/>
    <col min="16" max="16" width="8.00390625" style="143" bestFit="1" customWidth="1"/>
    <col min="17" max="17" width="6.375" style="143" bestFit="1" customWidth="1"/>
    <col min="18" max="21" width="5.625" style="143" customWidth="1"/>
    <col min="22" max="22" width="6.75390625" style="143" bestFit="1" customWidth="1"/>
    <col min="23" max="26" width="5.625" style="143" customWidth="1"/>
    <col min="27" max="16384" width="6.75390625" style="143" customWidth="1"/>
  </cols>
  <sheetData>
    <row r="1" spans="1:255" s="11" customFormat="1" ht="45" customHeight="1">
      <c r="A1" s="143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4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3"/>
      <c r="X1" s="143"/>
      <c r="Y1" s="143"/>
      <c r="Z1" s="151" t="s">
        <v>216</v>
      </c>
      <c r="AA1" s="152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</row>
    <row r="2" spans="1:255" s="11" customFormat="1" ht="45" customHeight="1">
      <c r="A2" s="358" t="s">
        <v>217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</row>
    <row r="3" spans="1:255" s="11" customFormat="1" ht="45" customHeight="1">
      <c r="A3" s="277" t="s">
        <v>2</v>
      </c>
      <c r="B3" s="277"/>
      <c r="C3" s="277"/>
      <c r="D3" s="277"/>
      <c r="E3" s="277"/>
      <c r="F3" s="277"/>
      <c r="G3" s="146"/>
      <c r="H3" s="146"/>
      <c r="I3" s="146"/>
      <c r="J3" s="146"/>
      <c r="K3" s="146"/>
      <c r="L3" s="144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3"/>
      <c r="X3" s="143"/>
      <c r="Y3" s="359" t="s">
        <v>78</v>
      </c>
      <c r="Z3" s="359"/>
      <c r="AA3" s="15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</row>
    <row r="4" spans="1:255" s="11" customFormat="1" ht="45" customHeight="1">
      <c r="A4" s="360" t="s">
        <v>93</v>
      </c>
      <c r="B4" s="360"/>
      <c r="C4" s="360"/>
      <c r="D4" s="362" t="s">
        <v>94</v>
      </c>
      <c r="E4" s="362" t="s">
        <v>95</v>
      </c>
      <c r="F4" s="361" t="s">
        <v>136</v>
      </c>
      <c r="G4" s="361"/>
      <c r="H4" s="361"/>
      <c r="I4" s="361"/>
      <c r="J4" s="361"/>
      <c r="K4" s="361"/>
      <c r="L4" s="361"/>
      <c r="M4" s="361"/>
      <c r="N4" s="361" t="s">
        <v>137</v>
      </c>
      <c r="O4" s="361"/>
      <c r="P4" s="361"/>
      <c r="Q4" s="361"/>
      <c r="R4" s="361"/>
      <c r="S4" s="361"/>
      <c r="T4" s="361"/>
      <c r="U4" s="361"/>
      <c r="V4" s="329" t="s">
        <v>138</v>
      </c>
      <c r="W4" s="362" t="s">
        <v>139</v>
      </c>
      <c r="X4" s="362"/>
      <c r="Y4" s="362"/>
      <c r="Z4" s="362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</row>
    <row r="5" spans="1:255" s="11" customFormat="1" ht="45" customHeight="1">
      <c r="A5" s="362" t="s">
        <v>96</v>
      </c>
      <c r="B5" s="362" t="s">
        <v>97</v>
      </c>
      <c r="C5" s="362" t="s">
        <v>98</v>
      </c>
      <c r="D5" s="362"/>
      <c r="E5" s="362"/>
      <c r="F5" s="362" t="s">
        <v>79</v>
      </c>
      <c r="G5" s="362" t="s">
        <v>140</v>
      </c>
      <c r="H5" s="362" t="s">
        <v>141</v>
      </c>
      <c r="I5" s="362" t="s">
        <v>142</v>
      </c>
      <c r="J5" s="362" t="s">
        <v>143</v>
      </c>
      <c r="K5" s="328" t="s">
        <v>144</v>
      </c>
      <c r="L5" s="362" t="s">
        <v>145</v>
      </c>
      <c r="M5" s="362" t="s">
        <v>146</v>
      </c>
      <c r="N5" s="362" t="s">
        <v>79</v>
      </c>
      <c r="O5" s="362" t="s">
        <v>147</v>
      </c>
      <c r="P5" s="362" t="s">
        <v>148</v>
      </c>
      <c r="Q5" s="362" t="s">
        <v>149</v>
      </c>
      <c r="R5" s="328" t="s">
        <v>150</v>
      </c>
      <c r="S5" s="362" t="s">
        <v>151</v>
      </c>
      <c r="T5" s="362" t="s">
        <v>152</v>
      </c>
      <c r="U5" s="362" t="s">
        <v>153</v>
      </c>
      <c r="V5" s="330"/>
      <c r="W5" s="362" t="s">
        <v>79</v>
      </c>
      <c r="X5" s="362" t="s">
        <v>154</v>
      </c>
      <c r="Y5" s="362" t="s">
        <v>155</v>
      </c>
      <c r="Z5" s="362" t="s">
        <v>139</v>
      </c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</row>
    <row r="6" spans="1:255" s="11" customFormat="1" ht="45" customHeight="1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28"/>
      <c r="L6" s="362"/>
      <c r="M6" s="362"/>
      <c r="N6" s="362"/>
      <c r="O6" s="362"/>
      <c r="P6" s="362"/>
      <c r="Q6" s="362"/>
      <c r="R6" s="328"/>
      <c r="S6" s="362"/>
      <c r="T6" s="362"/>
      <c r="U6" s="362"/>
      <c r="V6" s="331"/>
      <c r="W6" s="362"/>
      <c r="X6" s="362"/>
      <c r="Y6" s="362"/>
      <c r="Z6" s="362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</row>
    <row r="7" spans="1:255" s="11" customFormat="1" ht="45" customHeight="1">
      <c r="A7" s="147"/>
      <c r="B7" s="147"/>
      <c r="C7" s="147"/>
      <c r="D7" s="452" t="s">
        <v>280</v>
      </c>
      <c r="E7" s="148">
        <v>394.69</v>
      </c>
      <c r="F7" s="149">
        <v>303.12</v>
      </c>
      <c r="G7" s="149">
        <v>173.04</v>
      </c>
      <c r="H7" s="149"/>
      <c r="I7" s="149">
        <v>84.48</v>
      </c>
      <c r="J7" s="149"/>
      <c r="K7" s="149"/>
      <c r="L7" s="150">
        <v>45.6</v>
      </c>
      <c r="M7" s="149"/>
      <c r="N7" s="149">
        <v>62.27</v>
      </c>
      <c r="O7" s="149">
        <v>39.38</v>
      </c>
      <c r="P7" s="149">
        <v>18.46</v>
      </c>
      <c r="Q7" s="149">
        <v>2.46</v>
      </c>
      <c r="R7" s="149"/>
      <c r="S7" s="149">
        <v>1.97</v>
      </c>
      <c r="T7" s="149"/>
      <c r="U7" s="149"/>
      <c r="V7" s="149">
        <v>29.3</v>
      </c>
      <c r="W7" s="147"/>
      <c r="X7" s="147"/>
      <c r="Y7" s="147"/>
      <c r="Z7" s="147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</row>
    <row r="8" spans="1:255" s="11" customFormat="1" ht="45" customHeight="1">
      <c r="A8" s="42">
        <v>215</v>
      </c>
      <c r="B8" s="42"/>
      <c r="C8" s="42"/>
      <c r="D8" s="43" t="s">
        <v>99</v>
      </c>
      <c r="E8" s="148">
        <v>394.69</v>
      </c>
      <c r="F8" s="149">
        <v>303.12</v>
      </c>
      <c r="G8" s="149">
        <v>173.04</v>
      </c>
      <c r="H8" s="149"/>
      <c r="I8" s="149">
        <v>84.48</v>
      </c>
      <c r="J8" s="149"/>
      <c r="K8" s="149"/>
      <c r="L8" s="150">
        <v>45.6</v>
      </c>
      <c r="M8" s="149"/>
      <c r="N8" s="149">
        <v>62.27</v>
      </c>
      <c r="O8" s="149">
        <v>39.38</v>
      </c>
      <c r="P8" s="149">
        <v>18.46</v>
      </c>
      <c r="Q8" s="149">
        <v>2.46</v>
      </c>
      <c r="R8" s="149"/>
      <c r="S8" s="149">
        <v>1.97</v>
      </c>
      <c r="T8" s="149"/>
      <c r="U8" s="149"/>
      <c r="V8" s="149">
        <v>29.3</v>
      </c>
      <c r="W8" s="149"/>
      <c r="X8" s="149"/>
      <c r="Y8" s="149"/>
      <c r="Z8" s="149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</row>
    <row r="9" spans="1:255" s="11" customFormat="1" ht="45" customHeight="1">
      <c r="A9" s="42">
        <v>215</v>
      </c>
      <c r="B9" s="42">
        <v>5</v>
      </c>
      <c r="C9" s="42"/>
      <c r="D9" s="43" t="s">
        <v>100</v>
      </c>
      <c r="E9" s="148">
        <v>394.69</v>
      </c>
      <c r="F9" s="149">
        <v>303.12</v>
      </c>
      <c r="G9" s="149">
        <v>173.04</v>
      </c>
      <c r="H9" s="149"/>
      <c r="I9" s="149">
        <v>84.48</v>
      </c>
      <c r="J9" s="149"/>
      <c r="K9" s="149"/>
      <c r="L9" s="150">
        <v>45.6</v>
      </c>
      <c r="M9" s="149"/>
      <c r="N9" s="149">
        <v>62.27</v>
      </c>
      <c r="O9" s="149">
        <v>39.38</v>
      </c>
      <c r="P9" s="149">
        <v>18.46</v>
      </c>
      <c r="Q9" s="149">
        <v>2.46</v>
      </c>
      <c r="R9" s="149"/>
      <c r="S9" s="149">
        <v>1.97</v>
      </c>
      <c r="T9" s="149"/>
      <c r="U9" s="149"/>
      <c r="V9" s="149">
        <v>29.3</v>
      </c>
      <c r="W9" s="149"/>
      <c r="X9" s="149"/>
      <c r="Y9" s="149"/>
      <c r="Z9" s="149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1:255" s="11" customFormat="1" ht="45" customHeight="1">
      <c r="A10" s="46" t="s">
        <v>101</v>
      </c>
      <c r="B10" s="46" t="s">
        <v>102</v>
      </c>
      <c r="C10" s="46" t="s">
        <v>103</v>
      </c>
      <c r="D10" s="47" t="s">
        <v>104</v>
      </c>
      <c r="E10" s="148">
        <v>394.69</v>
      </c>
      <c r="F10" s="149">
        <v>303.12</v>
      </c>
      <c r="G10" s="149">
        <v>173.04</v>
      </c>
      <c r="H10" s="149"/>
      <c r="I10" s="149">
        <v>84.48</v>
      </c>
      <c r="J10" s="149"/>
      <c r="K10" s="149"/>
      <c r="L10" s="150">
        <v>45.6</v>
      </c>
      <c r="M10" s="149"/>
      <c r="N10" s="149">
        <v>62.27</v>
      </c>
      <c r="O10" s="149">
        <v>39.38</v>
      </c>
      <c r="P10" s="149">
        <v>18.46</v>
      </c>
      <c r="Q10" s="149">
        <v>2.46</v>
      </c>
      <c r="R10" s="149"/>
      <c r="S10" s="149">
        <v>1.97</v>
      </c>
      <c r="T10" s="149"/>
      <c r="U10" s="149"/>
      <c r="V10" s="149">
        <v>29.3</v>
      </c>
      <c r="W10" s="149"/>
      <c r="X10" s="149"/>
      <c r="Y10" s="149"/>
      <c r="Z10" s="149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</row>
    <row r="11" spans="1:255" s="11" customFormat="1" ht="4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4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</row>
    <row r="12" spans="1:255" s="11" customFormat="1" ht="4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4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</row>
    <row r="13" spans="1:255" s="11" customFormat="1" ht="4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4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</row>
    <row r="14" spans="1:255" s="11" customFormat="1" ht="45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4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</row>
    <row r="15" spans="1:255" s="11" customFormat="1" ht="4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4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</row>
    <row r="16" spans="1:255" s="11" customFormat="1" ht="4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4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</row>
    <row r="17" spans="15:16" s="11" customFormat="1" ht="45" customHeight="1">
      <c r="O17" s="143"/>
      <c r="P17" s="143"/>
    </row>
  </sheetData>
  <sheetProtection formatCells="0" formatColumns="0" formatRows="0"/>
  <mergeCells count="33">
    <mergeCell ref="Y5:Y6"/>
    <mergeCell ref="Z5:Z6"/>
    <mergeCell ref="A3:F3"/>
    <mergeCell ref="S5:S6"/>
    <mergeCell ref="T5:T6"/>
    <mergeCell ref="U5:U6"/>
    <mergeCell ref="V4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5:F6"/>
    <mergeCell ref="A2:Z2"/>
    <mergeCell ref="Y3:Z3"/>
    <mergeCell ref="A4:C4"/>
    <mergeCell ref="F4:M4"/>
    <mergeCell ref="N4:U4"/>
    <mergeCell ref="W4:Z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4">
      <selection activeCell="A3" sqref="A3:F3"/>
    </sheetView>
  </sheetViews>
  <sheetFormatPr defaultColWidth="9.00390625" defaultRowHeight="45" customHeight="1"/>
  <cols>
    <col min="1" max="3" width="5.25390625" style="11" customWidth="1"/>
    <col min="4" max="4" width="14.50390625" style="11" customWidth="1"/>
    <col min="5" max="5" width="12.50390625" style="11" customWidth="1"/>
    <col min="6" max="16384" width="9.00390625" style="11" customWidth="1"/>
  </cols>
  <sheetData>
    <row r="1" ht="45" customHeight="1">
      <c r="M1" s="134" t="s">
        <v>218</v>
      </c>
    </row>
    <row r="2" spans="1:13" ht="45" customHeight="1">
      <c r="A2" s="332" t="s">
        <v>219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ht="45" customHeight="1">
      <c r="A3" s="277" t="s">
        <v>2</v>
      </c>
      <c r="B3" s="277"/>
      <c r="C3" s="277"/>
      <c r="D3" s="277"/>
      <c r="E3" s="277"/>
      <c r="F3" s="277"/>
      <c r="L3" s="333" t="s">
        <v>78</v>
      </c>
      <c r="M3" s="333"/>
    </row>
    <row r="4" spans="1:13" ht="45" customHeight="1">
      <c r="A4" s="334" t="s">
        <v>93</v>
      </c>
      <c r="B4" s="334"/>
      <c r="C4" s="334"/>
      <c r="D4" s="322" t="s">
        <v>94</v>
      </c>
      <c r="E4" s="322" t="s">
        <v>79</v>
      </c>
      <c r="F4" s="322" t="s">
        <v>124</v>
      </c>
      <c r="G4" s="322"/>
      <c r="H4" s="322"/>
      <c r="I4" s="322"/>
      <c r="J4" s="322"/>
      <c r="K4" s="322" t="s">
        <v>128</v>
      </c>
      <c r="L4" s="322"/>
      <c r="M4" s="322"/>
    </row>
    <row r="5" spans="1:13" ht="45" customHeight="1">
      <c r="A5" s="322" t="s">
        <v>96</v>
      </c>
      <c r="B5" s="335" t="s">
        <v>97</v>
      </c>
      <c r="C5" s="322" t="s">
        <v>98</v>
      </c>
      <c r="D5" s="322"/>
      <c r="E5" s="322"/>
      <c r="F5" s="322" t="s">
        <v>158</v>
      </c>
      <c r="G5" s="322" t="s">
        <v>159</v>
      </c>
      <c r="H5" s="322" t="s">
        <v>137</v>
      </c>
      <c r="I5" s="322" t="s">
        <v>138</v>
      </c>
      <c r="J5" s="322" t="s">
        <v>139</v>
      </c>
      <c r="K5" s="322" t="s">
        <v>158</v>
      </c>
      <c r="L5" s="322" t="s">
        <v>112</v>
      </c>
      <c r="M5" s="322" t="s">
        <v>160</v>
      </c>
    </row>
    <row r="6" spans="1:13" ht="45" customHeight="1">
      <c r="A6" s="322"/>
      <c r="B6" s="335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</row>
    <row r="7" spans="1:13" ht="45" customHeight="1">
      <c r="A7" s="40"/>
      <c r="B7" s="64"/>
      <c r="C7" s="40"/>
      <c r="D7" s="444" t="s">
        <v>280</v>
      </c>
      <c r="E7" s="120">
        <v>394.69</v>
      </c>
      <c r="F7" s="120">
        <v>394.69</v>
      </c>
      <c r="G7" s="120">
        <v>303.12</v>
      </c>
      <c r="H7" s="120">
        <v>62.27</v>
      </c>
      <c r="I7" s="120">
        <v>29.3</v>
      </c>
      <c r="J7" s="40"/>
      <c r="K7" s="40"/>
      <c r="L7" s="40"/>
      <c r="M7" s="40"/>
    </row>
    <row r="8" spans="1:13" ht="45" customHeight="1">
      <c r="A8" s="42">
        <v>215</v>
      </c>
      <c r="B8" s="42"/>
      <c r="C8" s="42"/>
      <c r="D8" s="43" t="s">
        <v>99</v>
      </c>
      <c r="E8" s="120">
        <v>394.69</v>
      </c>
      <c r="F8" s="120">
        <v>394.69</v>
      </c>
      <c r="G8" s="120">
        <v>303.12</v>
      </c>
      <c r="H8" s="120">
        <v>62.27</v>
      </c>
      <c r="I8" s="120">
        <v>29.3</v>
      </c>
      <c r="J8" s="120"/>
      <c r="K8" s="120"/>
      <c r="L8" s="120"/>
      <c r="M8" s="120"/>
    </row>
    <row r="9" spans="1:13" ht="45" customHeight="1">
      <c r="A9" s="42">
        <v>215</v>
      </c>
      <c r="B9" s="42">
        <v>5</v>
      </c>
      <c r="C9" s="42"/>
      <c r="D9" s="43" t="s">
        <v>100</v>
      </c>
      <c r="E9" s="120">
        <v>394.69</v>
      </c>
      <c r="F9" s="120">
        <v>394.69</v>
      </c>
      <c r="G9" s="120">
        <v>303.12</v>
      </c>
      <c r="H9" s="120">
        <v>62.27</v>
      </c>
      <c r="I9" s="120">
        <v>29.3</v>
      </c>
      <c r="J9" s="120"/>
      <c r="K9" s="120"/>
      <c r="L9" s="120"/>
      <c r="M9" s="120"/>
    </row>
    <row r="10" spans="1:13" ht="45" customHeight="1">
      <c r="A10" s="46" t="s">
        <v>101</v>
      </c>
      <c r="B10" s="46" t="s">
        <v>102</v>
      </c>
      <c r="C10" s="46" t="s">
        <v>103</v>
      </c>
      <c r="D10" s="47" t="s">
        <v>104</v>
      </c>
      <c r="E10" s="120">
        <v>394.69</v>
      </c>
      <c r="F10" s="120">
        <v>394.69</v>
      </c>
      <c r="G10" s="120">
        <v>303.12</v>
      </c>
      <c r="H10" s="120">
        <v>62.27</v>
      </c>
      <c r="I10" s="120">
        <v>29.3</v>
      </c>
      <c r="J10" s="120"/>
      <c r="K10" s="120"/>
      <c r="L10" s="120"/>
      <c r="M10" s="120"/>
    </row>
  </sheetData>
  <sheetProtection formatCells="0" formatColumns="0" formatRows="0"/>
  <mergeCells count="19">
    <mergeCell ref="L5:L6"/>
    <mergeCell ref="M5:M6"/>
    <mergeCell ref="A3:F3"/>
    <mergeCell ref="F5:F6"/>
    <mergeCell ref="G5:G6"/>
    <mergeCell ref="H5:H6"/>
    <mergeCell ref="I5:I6"/>
    <mergeCell ref="J5:J6"/>
    <mergeCell ref="K5:K6"/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workbookViewId="0" topLeftCell="A1">
      <selection activeCell="A3" sqref="A3:F3"/>
    </sheetView>
  </sheetViews>
  <sheetFormatPr defaultColWidth="6.75390625" defaultRowHeight="45" customHeight="1"/>
  <cols>
    <col min="1" max="3" width="4.00390625" style="135" customWidth="1"/>
    <col min="4" max="4" width="8.75390625" style="135" customWidth="1"/>
    <col min="5" max="5" width="6.75390625" style="135" bestFit="1" customWidth="1"/>
    <col min="6" max="25" width="5.625" style="135" customWidth="1"/>
    <col min="26" max="16384" width="6.75390625" style="135" customWidth="1"/>
  </cols>
  <sheetData>
    <row r="1" spans="2:25" ht="4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W1" s="363" t="s">
        <v>220</v>
      </c>
      <c r="X1" s="363"/>
      <c r="Y1" s="363"/>
    </row>
    <row r="2" spans="1:25" ht="45" customHeight="1">
      <c r="A2" s="364" t="s">
        <v>221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</row>
    <row r="3" spans="1:25" ht="45" customHeight="1">
      <c r="A3" s="277" t="s">
        <v>2</v>
      </c>
      <c r="B3" s="277"/>
      <c r="C3" s="277"/>
      <c r="D3" s="277"/>
      <c r="E3" s="277"/>
      <c r="F3" s="27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W3" s="365" t="s">
        <v>78</v>
      </c>
      <c r="X3" s="365"/>
      <c r="Y3" s="365"/>
    </row>
    <row r="4" spans="1:25" ht="45" customHeight="1">
      <c r="A4" s="366" t="s">
        <v>93</v>
      </c>
      <c r="B4" s="366"/>
      <c r="C4" s="366"/>
      <c r="D4" s="367" t="s">
        <v>94</v>
      </c>
      <c r="E4" s="367" t="s">
        <v>163</v>
      </c>
      <c r="F4" s="367" t="s">
        <v>164</v>
      </c>
      <c r="G4" s="367" t="s">
        <v>165</v>
      </c>
      <c r="H4" s="367" t="s">
        <v>166</v>
      </c>
      <c r="I4" s="367" t="s">
        <v>167</v>
      </c>
      <c r="J4" s="367" t="s">
        <v>168</v>
      </c>
      <c r="K4" s="367" t="s">
        <v>169</v>
      </c>
      <c r="L4" s="367" t="s">
        <v>170</v>
      </c>
      <c r="M4" s="367" t="s">
        <v>171</v>
      </c>
      <c r="N4" s="367" t="s">
        <v>172</v>
      </c>
      <c r="O4" s="367" t="s">
        <v>173</v>
      </c>
      <c r="P4" s="367" t="s">
        <v>174</v>
      </c>
      <c r="Q4" s="367" t="s">
        <v>175</v>
      </c>
      <c r="R4" s="367" t="s">
        <v>176</v>
      </c>
      <c r="S4" s="367" t="s">
        <v>177</v>
      </c>
      <c r="T4" s="367" t="s">
        <v>178</v>
      </c>
      <c r="U4" s="367" t="s">
        <v>179</v>
      </c>
      <c r="V4" s="367" t="s">
        <v>180</v>
      </c>
      <c r="W4" s="367" t="s">
        <v>181</v>
      </c>
      <c r="X4" s="367" t="s">
        <v>182</v>
      </c>
      <c r="Y4" s="367" t="s">
        <v>183</v>
      </c>
    </row>
    <row r="5" spans="1:25" ht="45" customHeight="1">
      <c r="A5" s="367" t="s">
        <v>96</v>
      </c>
      <c r="B5" s="367" t="s">
        <v>97</v>
      </c>
      <c r="C5" s="367" t="s">
        <v>98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</row>
    <row r="6" spans="1:25" ht="45" customHeight="1">
      <c r="A6" s="367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</row>
    <row r="7" spans="1:25" ht="45" customHeight="1">
      <c r="A7" s="138"/>
      <c r="B7" s="138"/>
      <c r="C7" s="138"/>
      <c r="D7" s="453" t="s">
        <v>280</v>
      </c>
      <c r="E7" s="139">
        <f>F7+G7+H7+I7+J7+K7+L7+N7+O7+P7+Q7+U7+Y7</f>
        <v>78.89</v>
      </c>
      <c r="F7" s="139">
        <v>3.42</v>
      </c>
      <c r="G7" s="139">
        <v>0.76</v>
      </c>
      <c r="H7" s="139">
        <v>0.57</v>
      </c>
      <c r="I7" s="139">
        <v>2.28</v>
      </c>
      <c r="J7" s="139">
        <v>3.8</v>
      </c>
      <c r="K7" s="139">
        <v>2.66</v>
      </c>
      <c r="L7" s="139">
        <v>4.56</v>
      </c>
      <c r="M7" s="139"/>
      <c r="N7" s="139">
        <v>0.76</v>
      </c>
      <c r="O7" s="139">
        <v>1.18</v>
      </c>
      <c r="P7" s="139">
        <v>1.33</v>
      </c>
      <c r="Q7" s="139">
        <v>1.9</v>
      </c>
      <c r="R7" s="139"/>
      <c r="S7" s="139"/>
      <c r="T7" s="140"/>
      <c r="U7" s="141">
        <v>18.17</v>
      </c>
      <c r="V7" s="141"/>
      <c r="W7" s="140"/>
      <c r="X7" s="140"/>
      <c r="Y7" s="141">
        <v>37.5</v>
      </c>
    </row>
    <row r="8" spans="1:25" ht="45" customHeight="1">
      <c r="A8" s="42">
        <v>215</v>
      </c>
      <c r="B8" s="42"/>
      <c r="C8" s="42"/>
      <c r="D8" s="43" t="s">
        <v>99</v>
      </c>
      <c r="E8" s="139">
        <f>F8+G8+H8+I8+J8+K8+L8+N8+O8+P8+Q8+U8+Y8</f>
        <v>78.89</v>
      </c>
      <c r="F8" s="139">
        <v>3.42</v>
      </c>
      <c r="G8" s="139">
        <v>0.76</v>
      </c>
      <c r="H8" s="139">
        <v>0.57</v>
      </c>
      <c r="I8" s="139">
        <v>2.28</v>
      </c>
      <c r="J8" s="139">
        <v>3.8</v>
      </c>
      <c r="K8" s="139">
        <v>2.66</v>
      </c>
      <c r="L8" s="139">
        <v>4.56</v>
      </c>
      <c r="M8" s="139"/>
      <c r="N8" s="139">
        <v>0.76</v>
      </c>
      <c r="O8" s="139">
        <v>1.18</v>
      </c>
      <c r="P8" s="139">
        <v>1.33</v>
      </c>
      <c r="Q8" s="139">
        <v>1.9</v>
      </c>
      <c r="R8" s="139"/>
      <c r="S8" s="139"/>
      <c r="T8" s="140"/>
      <c r="U8" s="141">
        <v>18.17</v>
      </c>
      <c r="V8" s="141"/>
      <c r="W8" s="140"/>
      <c r="X8" s="140"/>
      <c r="Y8" s="141">
        <v>37.5</v>
      </c>
    </row>
    <row r="9" spans="1:25" ht="45" customHeight="1">
      <c r="A9" s="42">
        <v>215</v>
      </c>
      <c r="B9" s="42">
        <v>5</v>
      </c>
      <c r="C9" s="42"/>
      <c r="D9" s="43" t="s">
        <v>100</v>
      </c>
      <c r="E9" s="139">
        <f>F9+G9+H9+I9+J9+K9+L9+N9+O9+P9+Q9+U9+Y9</f>
        <v>78.89</v>
      </c>
      <c r="F9" s="139">
        <v>3.42</v>
      </c>
      <c r="G9" s="139">
        <v>0.76</v>
      </c>
      <c r="H9" s="139">
        <v>0.57</v>
      </c>
      <c r="I9" s="139">
        <v>2.28</v>
      </c>
      <c r="J9" s="139">
        <v>3.8</v>
      </c>
      <c r="K9" s="139">
        <v>2.66</v>
      </c>
      <c r="L9" s="139">
        <v>4.56</v>
      </c>
      <c r="M9" s="139"/>
      <c r="N9" s="139">
        <v>0.76</v>
      </c>
      <c r="O9" s="139">
        <v>1.18</v>
      </c>
      <c r="P9" s="139">
        <v>1.33</v>
      </c>
      <c r="Q9" s="139">
        <v>1.9</v>
      </c>
      <c r="R9" s="139"/>
      <c r="S9" s="139"/>
      <c r="T9" s="140"/>
      <c r="U9" s="141">
        <v>18.17</v>
      </c>
      <c r="V9" s="141"/>
      <c r="W9" s="140"/>
      <c r="X9" s="140"/>
      <c r="Y9" s="141">
        <v>37.5</v>
      </c>
    </row>
    <row r="10" spans="1:25" ht="45" customHeight="1">
      <c r="A10" s="46" t="s">
        <v>101</v>
      </c>
      <c r="B10" s="46" t="s">
        <v>102</v>
      </c>
      <c r="C10" s="46" t="s">
        <v>103</v>
      </c>
      <c r="D10" s="47" t="s">
        <v>104</v>
      </c>
      <c r="E10" s="139">
        <f>F10+G10+H10+I10+J10+K10+L10+N10+O10+P10+Q10+U10+Y10</f>
        <v>78.89</v>
      </c>
      <c r="F10" s="139">
        <v>3.42</v>
      </c>
      <c r="G10" s="139">
        <v>0.76</v>
      </c>
      <c r="H10" s="139">
        <v>0.57</v>
      </c>
      <c r="I10" s="139">
        <v>2.28</v>
      </c>
      <c r="J10" s="139">
        <v>3.8</v>
      </c>
      <c r="K10" s="139">
        <v>2.66</v>
      </c>
      <c r="L10" s="139">
        <v>4.56</v>
      </c>
      <c r="M10" s="139"/>
      <c r="N10" s="139">
        <v>0.76</v>
      </c>
      <c r="O10" s="139">
        <v>1.18</v>
      </c>
      <c r="P10" s="139">
        <v>1.33</v>
      </c>
      <c r="Q10" s="139">
        <v>1.9</v>
      </c>
      <c r="R10" s="139"/>
      <c r="S10" s="139"/>
      <c r="T10" s="140"/>
      <c r="U10" s="141">
        <v>18.17</v>
      </c>
      <c r="V10" s="141"/>
      <c r="W10" s="140"/>
      <c r="X10" s="140"/>
      <c r="Y10" s="141">
        <v>37.5</v>
      </c>
    </row>
  </sheetData>
  <sheetProtection formatCells="0" formatColumns="0" formatRows="0"/>
  <mergeCells count="30">
    <mergeCell ref="Y4:Y6"/>
    <mergeCell ref="A3:F3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1">
      <selection activeCell="A3" sqref="A3:F3"/>
    </sheetView>
  </sheetViews>
  <sheetFormatPr defaultColWidth="9.00390625" defaultRowHeight="45" customHeight="1"/>
  <cols>
    <col min="1" max="3" width="5.75390625" style="11" customWidth="1"/>
    <col min="4" max="4" width="10.875" style="11" customWidth="1"/>
    <col min="5" max="19" width="6.625" style="11" customWidth="1"/>
    <col min="20" max="16384" width="9.00390625" style="11" customWidth="1"/>
  </cols>
  <sheetData>
    <row r="1" ht="45" customHeight="1">
      <c r="S1" s="134" t="s">
        <v>222</v>
      </c>
    </row>
    <row r="2" spans="1:19" ht="45" customHeight="1">
      <c r="A2" s="314" t="s">
        <v>223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</row>
    <row r="3" spans="1:19" ht="45" customHeight="1">
      <c r="A3" s="277" t="s">
        <v>2</v>
      </c>
      <c r="B3" s="277"/>
      <c r="C3" s="277"/>
      <c r="D3" s="277"/>
      <c r="E3" s="277"/>
      <c r="F3" s="277"/>
      <c r="R3" s="333" t="s">
        <v>78</v>
      </c>
      <c r="S3" s="333"/>
    </row>
    <row r="4" spans="1:19" ht="45" customHeight="1">
      <c r="A4" s="322" t="s">
        <v>93</v>
      </c>
      <c r="B4" s="322"/>
      <c r="C4" s="322"/>
      <c r="D4" s="322" t="s">
        <v>94</v>
      </c>
      <c r="E4" s="319" t="s">
        <v>163</v>
      </c>
      <c r="F4" s="322" t="s">
        <v>125</v>
      </c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 t="s">
        <v>128</v>
      </c>
      <c r="R4" s="322"/>
      <c r="S4" s="322"/>
    </row>
    <row r="5" spans="1:19" ht="45" customHeight="1">
      <c r="A5" s="322"/>
      <c r="B5" s="322"/>
      <c r="C5" s="322"/>
      <c r="D5" s="322"/>
      <c r="E5" s="321"/>
      <c r="F5" s="322" t="s">
        <v>88</v>
      </c>
      <c r="G5" s="322" t="s">
        <v>186</v>
      </c>
      <c r="H5" s="322" t="s">
        <v>173</v>
      </c>
      <c r="I5" s="322" t="s">
        <v>174</v>
      </c>
      <c r="J5" s="322" t="s">
        <v>187</v>
      </c>
      <c r="K5" s="322" t="s">
        <v>188</v>
      </c>
      <c r="L5" s="322" t="s">
        <v>175</v>
      </c>
      <c r="M5" s="322" t="s">
        <v>189</v>
      </c>
      <c r="N5" s="322" t="s">
        <v>178</v>
      </c>
      <c r="O5" s="322" t="s">
        <v>190</v>
      </c>
      <c r="P5" s="322" t="s">
        <v>191</v>
      </c>
      <c r="Q5" s="322" t="s">
        <v>88</v>
      </c>
      <c r="R5" s="322" t="s">
        <v>192</v>
      </c>
      <c r="S5" s="322" t="s">
        <v>160</v>
      </c>
    </row>
    <row r="6" spans="1:19" ht="45" customHeight="1">
      <c r="A6" s="40" t="s">
        <v>96</v>
      </c>
      <c r="B6" s="40" t="s">
        <v>97</v>
      </c>
      <c r="C6" s="40" t="s">
        <v>98</v>
      </c>
      <c r="D6" s="322"/>
      <c r="E6" s="320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</row>
    <row r="7" spans="1:19" ht="45" customHeight="1">
      <c r="A7" s="40"/>
      <c r="B7" s="40"/>
      <c r="C7" s="40"/>
      <c r="D7" s="444" t="s">
        <v>280</v>
      </c>
      <c r="E7" s="132">
        <f>F7</f>
        <v>78.89</v>
      </c>
      <c r="F7" s="133">
        <f>G7+H7+I7+L7+O7+P7</f>
        <v>78.89</v>
      </c>
      <c r="G7" s="133">
        <v>18.05</v>
      </c>
      <c r="H7" s="133">
        <v>1.18</v>
      </c>
      <c r="I7" s="133">
        <v>1.33</v>
      </c>
      <c r="J7" s="133"/>
      <c r="K7" s="133"/>
      <c r="L7" s="133">
        <v>1.9</v>
      </c>
      <c r="M7" s="133"/>
      <c r="N7" s="133"/>
      <c r="O7" s="133">
        <v>0.76</v>
      </c>
      <c r="P7" s="133">
        <v>55.67</v>
      </c>
      <c r="Q7" s="40"/>
      <c r="R7" s="40"/>
      <c r="S7" s="40"/>
    </row>
    <row r="8" spans="1:19" ht="45" customHeight="1">
      <c r="A8" s="42">
        <v>215</v>
      </c>
      <c r="B8" s="42"/>
      <c r="C8" s="42"/>
      <c r="D8" s="43" t="s">
        <v>99</v>
      </c>
      <c r="E8" s="132">
        <f>F8</f>
        <v>78.89</v>
      </c>
      <c r="F8" s="133">
        <f>G8+H8+I8+L8+O8+P8</f>
        <v>78.89</v>
      </c>
      <c r="G8" s="133">
        <v>18.05</v>
      </c>
      <c r="H8" s="133">
        <v>1.18</v>
      </c>
      <c r="I8" s="133">
        <v>1.33</v>
      </c>
      <c r="J8" s="133"/>
      <c r="K8" s="133"/>
      <c r="L8" s="133">
        <v>1.9</v>
      </c>
      <c r="M8" s="133"/>
      <c r="N8" s="133"/>
      <c r="O8" s="133">
        <v>0.76</v>
      </c>
      <c r="P8" s="133">
        <v>55.67</v>
      </c>
      <c r="Q8" s="133"/>
      <c r="R8" s="133"/>
      <c r="S8" s="133"/>
    </row>
    <row r="9" spans="1:19" ht="45" customHeight="1">
      <c r="A9" s="42">
        <v>215</v>
      </c>
      <c r="B9" s="42">
        <v>5</v>
      </c>
      <c r="C9" s="42"/>
      <c r="D9" s="43" t="s">
        <v>100</v>
      </c>
      <c r="E9" s="132">
        <f>F9</f>
        <v>78.89</v>
      </c>
      <c r="F9" s="133">
        <f>G9+H9+I9+L9+O9+P9</f>
        <v>78.89</v>
      </c>
      <c r="G9" s="133">
        <v>18.05</v>
      </c>
      <c r="H9" s="133">
        <v>1.18</v>
      </c>
      <c r="I9" s="133">
        <v>1.33</v>
      </c>
      <c r="J9" s="133"/>
      <c r="K9" s="133"/>
      <c r="L9" s="133">
        <v>1.9</v>
      </c>
      <c r="M9" s="133"/>
      <c r="N9" s="133"/>
      <c r="O9" s="133">
        <v>0.76</v>
      </c>
      <c r="P9" s="133">
        <v>55.67</v>
      </c>
      <c r="Q9" s="133"/>
      <c r="R9" s="133"/>
      <c r="S9" s="133"/>
    </row>
    <row r="10" spans="1:19" ht="45" customHeight="1">
      <c r="A10" s="46" t="s">
        <v>101</v>
      </c>
      <c r="B10" s="46" t="s">
        <v>102</v>
      </c>
      <c r="C10" s="46" t="s">
        <v>103</v>
      </c>
      <c r="D10" s="47" t="s">
        <v>104</v>
      </c>
      <c r="E10" s="132">
        <f>F10</f>
        <v>78.89</v>
      </c>
      <c r="F10" s="133">
        <f>G10+H10+I10+L10+O10+P10</f>
        <v>78.89</v>
      </c>
      <c r="G10" s="133">
        <v>18.05</v>
      </c>
      <c r="H10" s="133">
        <v>1.18</v>
      </c>
      <c r="I10" s="133">
        <v>1.33</v>
      </c>
      <c r="J10" s="133"/>
      <c r="K10" s="133"/>
      <c r="L10" s="133">
        <v>1.9</v>
      </c>
      <c r="M10" s="133"/>
      <c r="N10" s="133"/>
      <c r="O10" s="133">
        <v>0.76</v>
      </c>
      <c r="P10" s="133">
        <v>55.67</v>
      </c>
      <c r="Q10" s="133"/>
      <c r="R10" s="133"/>
      <c r="S10" s="133"/>
    </row>
  </sheetData>
  <sheetProtection formatCells="0" formatColumns="0" formatRows="0"/>
  <mergeCells count="22">
    <mergeCell ref="P5:P6"/>
    <mergeCell ref="Q5:Q6"/>
    <mergeCell ref="R5:R6"/>
    <mergeCell ref="S5:S6"/>
    <mergeCell ref="A4:C5"/>
    <mergeCell ref="A3:F3"/>
    <mergeCell ref="J5:J6"/>
    <mergeCell ref="K5:K6"/>
    <mergeCell ref="L5:L6"/>
    <mergeCell ref="M5:M6"/>
    <mergeCell ref="N5:N6"/>
    <mergeCell ref="O5:O6"/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A8" sqref="A8:K8"/>
    </sheetView>
  </sheetViews>
  <sheetFormatPr defaultColWidth="6.75390625" defaultRowHeight="45" customHeight="1"/>
  <cols>
    <col min="1" max="3" width="4.00390625" style="123" customWidth="1"/>
    <col min="4" max="4" width="13.00390625" style="123" customWidth="1"/>
    <col min="5" max="5" width="11.25390625" style="123" customWidth="1"/>
    <col min="6" max="11" width="10.25390625" style="123" customWidth="1"/>
    <col min="12" max="245" width="6.75390625" style="123" customWidth="1"/>
    <col min="246" max="251" width="6.75390625" style="124" customWidth="1"/>
    <col min="252" max="252" width="6.75390625" style="122" customWidth="1"/>
    <col min="253" max="16384" width="6.75390625" style="122" customWidth="1"/>
  </cols>
  <sheetData>
    <row r="1" spans="11:252" ht="45" customHeight="1">
      <c r="K1" s="129" t="s">
        <v>224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252" ht="45" customHeight="1">
      <c r="A2" s="454" t="s">
        <v>225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</row>
    <row r="3" spans="1:252" ht="45" customHeight="1">
      <c r="A3" s="277" t="s">
        <v>2</v>
      </c>
      <c r="B3" s="277"/>
      <c r="C3" s="277"/>
      <c r="D3" s="277"/>
      <c r="E3" s="277"/>
      <c r="F3" s="277"/>
      <c r="I3" s="368" t="s">
        <v>78</v>
      </c>
      <c r="J3" s="368"/>
      <c r="K3" s="368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</row>
    <row r="4" spans="1:252" ht="45" customHeight="1">
      <c r="A4" s="369" t="s">
        <v>93</v>
      </c>
      <c r="B4" s="369"/>
      <c r="C4" s="369"/>
      <c r="D4" s="370" t="s">
        <v>94</v>
      </c>
      <c r="E4" s="370" t="s">
        <v>163</v>
      </c>
      <c r="F4" s="371" t="s">
        <v>194</v>
      </c>
      <c r="G4" s="370" t="s">
        <v>195</v>
      </c>
      <c r="H4" s="370" t="s">
        <v>196</v>
      </c>
      <c r="I4" s="370" t="s">
        <v>197</v>
      </c>
      <c r="J4" s="370" t="s">
        <v>198</v>
      </c>
      <c r="K4" s="370" t="s">
        <v>183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</row>
    <row r="5" spans="1:252" ht="45" customHeight="1">
      <c r="A5" s="370" t="s">
        <v>96</v>
      </c>
      <c r="B5" s="370" t="s">
        <v>97</v>
      </c>
      <c r="C5" s="370" t="s">
        <v>98</v>
      </c>
      <c r="D5" s="370"/>
      <c r="E5" s="370"/>
      <c r="F5" s="371"/>
      <c r="G5" s="370"/>
      <c r="H5" s="370"/>
      <c r="I5" s="370"/>
      <c r="J5" s="370"/>
      <c r="K5" s="37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</row>
    <row r="6" spans="1:252" ht="45" customHeight="1">
      <c r="A6" s="370"/>
      <c r="B6" s="370"/>
      <c r="C6" s="370"/>
      <c r="D6" s="370"/>
      <c r="E6" s="370"/>
      <c r="F6" s="371"/>
      <c r="G6" s="370"/>
      <c r="H6" s="370"/>
      <c r="I6" s="370"/>
      <c r="J6" s="370"/>
      <c r="K6" s="37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</row>
    <row r="7" spans="1:252" ht="45" customHeight="1">
      <c r="A7" s="125"/>
      <c r="B7" s="125"/>
      <c r="C7" s="126"/>
      <c r="D7" s="127"/>
      <c r="E7" s="128"/>
      <c r="F7" s="128"/>
      <c r="G7" s="128"/>
      <c r="H7" s="128"/>
      <c r="I7" s="128"/>
      <c r="J7" s="128"/>
      <c r="K7" s="128"/>
      <c r="L7" s="13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</row>
    <row r="8" spans="1:252" ht="45" customHeight="1">
      <c r="A8" s="446" t="s">
        <v>284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</row>
    <row r="9" spans="12:252" ht="45" customHeight="1">
      <c r="L9" s="13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spans="12:252" ht="45" customHeight="1">
      <c r="L10" s="13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</row>
    <row r="11" spans="12:252" ht="45" customHeight="1">
      <c r="L11" s="13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</row>
    <row r="12" spans="12:252" ht="45" customHeight="1">
      <c r="L12" s="13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</row>
    <row r="13" spans="12:252" ht="45" customHeight="1">
      <c r="L13" s="13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</row>
    <row r="14" spans="12:252" ht="45" customHeight="1">
      <c r="L14" s="13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</row>
    <row r="15" spans="12:252" ht="45" customHeight="1">
      <c r="L15" s="13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</row>
    <row r="16" spans="1:252" ht="4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3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</row>
    <row r="17" spans="1:252" ht="4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3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</row>
    <row r="18" spans="1:252" ht="4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3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</row>
  </sheetData>
  <sheetProtection formatCells="0" formatColumns="0" formatRows="0"/>
  <mergeCells count="16">
    <mergeCell ref="H4:H6"/>
    <mergeCell ref="I4:I6"/>
    <mergeCell ref="J4:J6"/>
    <mergeCell ref="K4:K6"/>
    <mergeCell ref="A3:F3"/>
    <mergeCell ref="A8:K8"/>
    <mergeCell ref="A2:K2"/>
    <mergeCell ref="I3:K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workbookViewId="0" topLeftCell="A1">
      <selection activeCell="A3" sqref="A3:C3"/>
    </sheetView>
  </sheetViews>
  <sheetFormatPr defaultColWidth="6.75390625" defaultRowHeight="45" customHeight="1"/>
  <cols>
    <col min="1" max="11" width="9.75390625" style="264" customWidth="1"/>
    <col min="12" max="253" width="6.75390625" style="264" customWidth="1"/>
    <col min="254" max="16384" width="6.75390625" style="263" customWidth="1"/>
  </cols>
  <sheetData>
    <row r="1" spans="1:253" ht="45" customHeight="1">
      <c r="A1" s="265"/>
      <c r="B1" s="265"/>
      <c r="C1" s="265"/>
      <c r="D1" s="265"/>
      <c r="E1" s="265"/>
      <c r="F1" s="265"/>
      <c r="G1" s="265"/>
      <c r="H1" s="265"/>
      <c r="K1" s="273" t="s">
        <v>76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ht="45" customHeight="1">
      <c r="A2" s="432" t="s">
        <v>77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1:253" ht="45" customHeight="1">
      <c r="A3" s="277" t="s">
        <v>2</v>
      </c>
      <c r="B3" s="277"/>
      <c r="C3" s="277"/>
      <c r="D3" s="267"/>
      <c r="E3" s="266"/>
      <c r="F3" s="266"/>
      <c r="G3" s="266"/>
      <c r="H3" s="266"/>
      <c r="J3" s="280" t="s">
        <v>78</v>
      </c>
      <c r="K3" s="28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ht="45" customHeight="1">
      <c r="A4" s="282" t="s">
        <v>79</v>
      </c>
      <c r="B4" s="281" t="s">
        <v>80</v>
      </c>
      <c r="C4" s="281"/>
      <c r="D4" s="281"/>
      <c r="E4" s="283" t="s">
        <v>81</v>
      </c>
      <c r="F4" s="283" t="s">
        <v>82</v>
      </c>
      <c r="G4" s="283" t="s">
        <v>83</v>
      </c>
      <c r="H4" s="283" t="s">
        <v>84</v>
      </c>
      <c r="I4" s="283" t="s">
        <v>85</v>
      </c>
      <c r="J4" s="284" t="s">
        <v>86</v>
      </c>
      <c r="K4" s="285" t="s">
        <v>87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ht="45" customHeight="1">
      <c r="A5" s="283"/>
      <c r="B5" s="268" t="s">
        <v>88</v>
      </c>
      <c r="C5" s="268" t="s">
        <v>89</v>
      </c>
      <c r="D5" s="268" t="s">
        <v>90</v>
      </c>
      <c r="E5" s="283"/>
      <c r="F5" s="283"/>
      <c r="G5" s="283"/>
      <c r="H5" s="283"/>
      <c r="I5" s="283"/>
      <c r="J5" s="283"/>
      <c r="K5" s="286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45" customHeight="1">
      <c r="A6" s="269">
        <v>473.58</v>
      </c>
      <c r="B6" s="270">
        <v>473.58</v>
      </c>
      <c r="C6" s="271">
        <v>473.58</v>
      </c>
      <c r="D6" s="269"/>
      <c r="E6" s="269"/>
      <c r="F6" s="269"/>
      <c r="G6" s="269"/>
      <c r="H6" s="269"/>
      <c r="I6" s="269"/>
      <c r="J6" s="269"/>
      <c r="K6" s="27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2:253" ht="45" customHeight="1"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2:253" ht="45" customHeight="1"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ht="45" customHeight="1">
      <c r="A9" s="27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2:253" ht="45" customHeight="1"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2:253" ht="45" customHeight="1"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2:253" ht="45" customHeight="1"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2:253" ht="45" customHeight="1"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ht="4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2:253" ht="45" customHeight="1"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ht="45" customHeight="1">
      <c r="A16" s="11"/>
      <c r="B16" s="11"/>
      <c r="C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</sheetData>
  <sheetProtection formatCells="0" formatColumns="0" formatRows="0"/>
  <mergeCells count="12">
    <mergeCell ref="K4:K5"/>
    <mergeCell ref="A3:C3"/>
    <mergeCell ref="A2:K2"/>
    <mergeCell ref="J3:K3"/>
    <mergeCell ref="B4:D4"/>
    <mergeCell ref="A4:A5"/>
    <mergeCell ref="E4:E5"/>
    <mergeCell ref="F4:F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A8" sqref="A8:K8"/>
    </sheetView>
  </sheetViews>
  <sheetFormatPr defaultColWidth="9.00390625" defaultRowHeight="45" customHeight="1"/>
  <cols>
    <col min="1" max="3" width="5.375" style="119" customWidth="1"/>
    <col min="4" max="4" width="17.625" style="119" customWidth="1"/>
    <col min="5" max="10" width="11.75390625" style="119" customWidth="1"/>
    <col min="11" max="16384" width="9.00390625" style="119" customWidth="1"/>
  </cols>
  <sheetData>
    <row r="1" ht="45" customHeight="1">
      <c r="J1" s="121" t="s">
        <v>226</v>
      </c>
    </row>
    <row r="2" spans="1:10" ht="45" customHeight="1">
      <c r="A2" s="455" t="s">
        <v>227</v>
      </c>
      <c r="B2" s="455"/>
      <c r="C2" s="455"/>
      <c r="D2" s="455"/>
      <c r="E2" s="455"/>
      <c r="F2" s="455"/>
      <c r="G2" s="455"/>
      <c r="H2" s="455"/>
      <c r="I2" s="455"/>
      <c r="J2" s="455"/>
    </row>
    <row r="3" spans="1:10" ht="45" customHeight="1">
      <c r="A3" s="277" t="s">
        <v>2</v>
      </c>
      <c r="B3" s="277"/>
      <c r="C3" s="277"/>
      <c r="D3" s="277"/>
      <c r="E3" s="277"/>
      <c r="F3" s="277"/>
      <c r="I3" s="372" t="s">
        <v>78</v>
      </c>
      <c r="J3" s="372"/>
    </row>
    <row r="4" spans="1:10" ht="45" customHeight="1">
      <c r="A4" s="322" t="s">
        <v>93</v>
      </c>
      <c r="B4" s="322"/>
      <c r="C4" s="322"/>
      <c r="D4" s="322" t="s">
        <v>94</v>
      </c>
      <c r="E4" s="322" t="s">
        <v>114</v>
      </c>
      <c r="F4" s="322"/>
      <c r="G4" s="322"/>
      <c r="H4" s="322"/>
      <c r="I4" s="322"/>
      <c r="J4" s="322"/>
    </row>
    <row r="5" spans="1:10" ht="45" customHeight="1">
      <c r="A5" s="322" t="s">
        <v>96</v>
      </c>
      <c r="B5" s="322" t="s">
        <v>97</v>
      </c>
      <c r="C5" s="322" t="s">
        <v>98</v>
      </c>
      <c r="D5" s="322"/>
      <c r="E5" s="322" t="s">
        <v>88</v>
      </c>
      <c r="F5" s="322" t="s">
        <v>201</v>
      </c>
      <c r="G5" s="322" t="s">
        <v>198</v>
      </c>
      <c r="H5" s="322" t="s">
        <v>202</v>
      </c>
      <c r="I5" s="322" t="s">
        <v>194</v>
      </c>
      <c r="J5" s="322" t="s">
        <v>203</v>
      </c>
    </row>
    <row r="6" spans="1:10" ht="45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</row>
    <row r="7" spans="1:11" ht="45" customHeight="1">
      <c r="A7" s="64"/>
      <c r="B7" s="64"/>
      <c r="C7" s="64"/>
      <c r="D7" s="64"/>
      <c r="E7" s="120"/>
      <c r="F7" s="120"/>
      <c r="G7" s="120"/>
      <c r="H7" s="120"/>
      <c r="I7" s="120"/>
      <c r="J7" s="120"/>
      <c r="K7" s="457"/>
    </row>
    <row r="8" spans="1:11" ht="45" customHeight="1">
      <c r="A8" s="446" t="s">
        <v>284</v>
      </c>
      <c r="B8" s="446"/>
      <c r="C8" s="446"/>
      <c r="D8" s="446"/>
      <c r="E8" s="446"/>
      <c r="F8" s="446"/>
      <c r="G8" s="446"/>
      <c r="H8" s="446"/>
      <c r="I8" s="446"/>
      <c r="J8" s="446"/>
      <c r="K8" s="456"/>
    </row>
  </sheetData>
  <sheetProtection formatCells="0" formatColumns="0" formatRows="0"/>
  <mergeCells count="16">
    <mergeCell ref="G5:G6"/>
    <mergeCell ref="H5:H6"/>
    <mergeCell ref="I5:I6"/>
    <mergeCell ref="J5:J6"/>
    <mergeCell ref="A3:F3"/>
    <mergeCell ref="A8:K8"/>
    <mergeCell ref="A2:J2"/>
    <mergeCell ref="I3:J3"/>
    <mergeCell ref="A4:C4"/>
    <mergeCell ref="E4:J4"/>
    <mergeCell ref="A5:A6"/>
    <mergeCell ref="B5:B6"/>
    <mergeCell ref="C5:C6"/>
    <mergeCell ref="D4:D6"/>
    <mergeCell ref="E5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3" sqref="A3:F3"/>
    </sheetView>
  </sheetViews>
  <sheetFormatPr defaultColWidth="6.75390625" defaultRowHeight="45" customHeight="1"/>
  <cols>
    <col min="1" max="3" width="7.50390625" style="103" customWidth="1"/>
    <col min="4" max="4" width="11.00390625" style="103" customWidth="1"/>
    <col min="5" max="5" width="12.625" style="103" customWidth="1"/>
    <col min="6" max="6" width="8.00390625" style="103" customWidth="1"/>
    <col min="7" max="16" width="8.625" style="103" customWidth="1"/>
    <col min="17" max="16384" width="6.75390625" style="103" customWidth="1"/>
  </cols>
  <sheetData>
    <row r="1" spans="1:256" ht="4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12"/>
      <c r="N1" s="113"/>
      <c r="P1" s="114" t="s">
        <v>228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45" customHeight="1">
      <c r="A2" s="458" t="s">
        <v>229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45" customHeight="1">
      <c r="A3" s="277" t="s">
        <v>2</v>
      </c>
      <c r="B3" s="277"/>
      <c r="C3" s="277"/>
      <c r="D3" s="277"/>
      <c r="E3" s="277"/>
      <c r="F3" s="277"/>
      <c r="G3" s="106"/>
      <c r="H3" s="106"/>
      <c r="I3" s="106"/>
      <c r="J3" s="105"/>
      <c r="K3" s="105"/>
      <c r="L3" s="105"/>
      <c r="M3" s="112"/>
      <c r="N3" s="115"/>
      <c r="P3" s="116" t="s">
        <v>78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45" customHeight="1">
      <c r="A4" s="373" t="s">
        <v>93</v>
      </c>
      <c r="B4" s="374"/>
      <c r="C4" s="375"/>
      <c r="D4" s="377" t="s">
        <v>94</v>
      </c>
      <c r="E4" s="378" t="s">
        <v>230</v>
      </c>
      <c r="F4" s="373" t="s">
        <v>95</v>
      </c>
      <c r="G4" s="376" t="s">
        <v>80</v>
      </c>
      <c r="H4" s="376"/>
      <c r="I4" s="376"/>
      <c r="J4" s="375" t="s">
        <v>81</v>
      </c>
      <c r="K4" s="377" t="s">
        <v>82</v>
      </c>
      <c r="L4" s="377" t="s">
        <v>83</v>
      </c>
      <c r="M4" s="377" t="s">
        <v>84</v>
      </c>
      <c r="N4" s="379" t="s">
        <v>85</v>
      </c>
      <c r="O4" s="380" t="s">
        <v>86</v>
      </c>
      <c r="P4" s="381" t="s">
        <v>87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45" customHeight="1">
      <c r="A5" s="89" t="s">
        <v>96</v>
      </c>
      <c r="B5" s="87" t="s">
        <v>97</v>
      </c>
      <c r="C5" s="87" t="s">
        <v>98</v>
      </c>
      <c r="D5" s="377"/>
      <c r="E5" s="378"/>
      <c r="F5" s="377"/>
      <c r="G5" s="107" t="s">
        <v>88</v>
      </c>
      <c r="H5" s="107" t="s">
        <v>89</v>
      </c>
      <c r="I5" s="107" t="s">
        <v>90</v>
      </c>
      <c r="J5" s="377"/>
      <c r="K5" s="377"/>
      <c r="L5" s="377"/>
      <c r="M5" s="377"/>
      <c r="N5" s="373"/>
      <c r="O5" s="380"/>
      <c r="P5" s="38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45" customHeight="1">
      <c r="A6" s="89"/>
      <c r="B6" s="87"/>
      <c r="C6" s="87"/>
      <c r="D6" s="108"/>
      <c r="E6" s="109"/>
      <c r="F6" s="110"/>
      <c r="G6" s="111"/>
      <c r="H6" s="110"/>
      <c r="I6" s="117"/>
      <c r="J6" s="117"/>
      <c r="K6" s="117"/>
      <c r="L6" s="117"/>
      <c r="M6" s="117"/>
      <c r="N6" s="111"/>
      <c r="O6" s="118"/>
      <c r="P6" s="1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45" customHeight="1">
      <c r="A7" s="446" t="s">
        <v>285</v>
      </c>
      <c r="B7" s="446"/>
      <c r="C7" s="446"/>
      <c r="D7" s="446"/>
      <c r="E7" s="446"/>
      <c r="F7" s="446"/>
      <c r="G7" s="446"/>
      <c r="H7" s="446"/>
      <c r="I7" s="446"/>
      <c r="J7" s="446"/>
      <c r="K7" s="456"/>
      <c r="L7" s="112"/>
      <c r="M7" s="112"/>
      <c r="N7" s="112"/>
      <c r="O7" s="112"/>
      <c r="P7" s="11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4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4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4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4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4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4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4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4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7:256" ht="45" customHeight="1"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7:256" ht="45" customHeight="1"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4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</sheetData>
  <sheetProtection formatCells="0" formatColumns="0" formatRows="0"/>
  <mergeCells count="15">
    <mergeCell ref="N4:N5"/>
    <mergeCell ref="O4:O5"/>
    <mergeCell ref="P4:P5"/>
    <mergeCell ref="A3:F3"/>
    <mergeCell ref="A7:K7"/>
    <mergeCell ref="A2:P2"/>
    <mergeCell ref="A4:C4"/>
    <mergeCell ref="G4:I4"/>
    <mergeCell ref="D4:D5"/>
    <mergeCell ref="E4:E5"/>
    <mergeCell ref="F4:F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A3" sqref="A3:F3"/>
    </sheetView>
  </sheetViews>
  <sheetFormatPr defaultColWidth="6.75390625" defaultRowHeight="45" customHeight="1"/>
  <cols>
    <col min="1" max="3" width="4.00390625" style="85" customWidth="1"/>
    <col min="4" max="4" width="10.125" style="85" customWidth="1"/>
    <col min="5" max="5" width="8.75390625" style="85" customWidth="1"/>
    <col min="6" max="6" width="8.125" style="85" customWidth="1"/>
    <col min="7" max="9" width="7.125" style="85" customWidth="1"/>
    <col min="10" max="10" width="7.75390625" style="85" customWidth="1"/>
    <col min="11" max="18" width="7.125" style="85" customWidth="1"/>
    <col min="19" max="20" width="7.25390625" style="85" customWidth="1"/>
    <col min="21" max="16384" width="6.75390625" style="85" customWidth="1"/>
  </cols>
  <sheetData>
    <row r="1" spans="1:20" ht="4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96"/>
      <c r="Q1" s="96"/>
      <c r="R1" s="98"/>
      <c r="S1" s="98"/>
      <c r="T1" s="86" t="s">
        <v>231</v>
      </c>
    </row>
    <row r="2" spans="1:20" ht="45" customHeight="1">
      <c r="A2" s="459" t="s">
        <v>232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</row>
    <row r="3" spans="1:21" ht="45" customHeight="1">
      <c r="A3" s="277" t="s">
        <v>2</v>
      </c>
      <c r="B3" s="277"/>
      <c r="C3" s="277"/>
      <c r="D3" s="277"/>
      <c r="E3" s="277"/>
      <c r="F3" s="277"/>
      <c r="G3" s="86"/>
      <c r="H3" s="86"/>
      <c r="I3" s="86"/>
      <c r="J3" s="86"/>
      <c r="K3" s="86"/>
      <c r="L3" s="86"/>
      <c r="M3" s="86"/>
      <c r="N3" s="86"/>
      <c r="O3" s="86"/>
      <c r="P3" s="97"/>
      <c r="Q3" s="97"/>
      <c r="R3" s="99"/>
      <c r="S3" s="382" t="s">
        <v>78</v>
      </c>
      <c r="T3" s="382"/>
      <c r="U3" s="100"/>
    </row>
    <row r="4" spans="1:21" ht="45" customHeight="1">
      <c r="A4" s="383" t="s">
        <v>93</v>
      </c>
      <c r="B4" s="384"/>
      <c r="C4" s="385"/>
      <c r="D4" s="390" t="s">
        <v>94</v>
      </c>
      <c r="E4" s="391" t="s">
        <v>95</v>
      </c>
      <c r="F4" s="88" t="s">
        <v>107</v>
      </c>
      <c r="G4" s="88"/>
      <c r="H4" s="88"/>
      <c r="I4" s="88"/>
      <c r="J4" s="386" t="s">
        <v>108</v>
      </c>
      <c r="K4" s="386"/>
      <c r="L4" s="386"/>
      <c r="M4" s="386"/>
      <c r="N4" s="386"/>
      <c r="O4" s="386"/>
      <c r="P4" s="386"/>
      <c r="Q4" s="386"/>
      <c r="R4" s="392" t="s">
        <v>109</v>
      </c>
      <c r="S4" s="392" t="s">
        <v>110</v>
      </c>
      <c r="T4" s="392" t="s">
        <v>111</v>
      </c>
      <c r="U4" s="100"/>
    </row>
    <row r="5" spans="1:21" ht="45" customHeight="1">
      <c r="A5" s="387" t="s">
        <v>96</v>
      </c>
      <c r="B5" s="389" t="s">
        <v>97</v>
      </c>
      <c r="C5" s="389" t="s">
        <v>98</v>
      </c>
      <c r="D5" s="390"/>
      <c r="E5" s="391"/>
      <c r="F5" s="390" t="s">
        <v>79</v>
      </c>
      <c r="G5" s="390" t="s">
        <v>112</v>
      </c>
      <c r="H5" s="390" t="s">
        <v>113</v>
      </c>
      <c r="I5" s="390" t="s">
        <v>114</v>
      </c>
      <c r="J5" s="390" t="s">
        <v>79</v>
      </c>
      <c r="K5" s="350" t="s">
        <v>115</v>
      </c>
      <c r="L5" s="350" t="s">
        <v>116</v>
      </c>
      <c r="M5" s="350" t="s">
        <v>117</v>
      </c>
      <c r="N5" s="350" t="s">
        <v>118</v>
      </c>
      <c r="O5" s="350" t="s">
        <v>119</v>
      </c>
      <c r="P5" s="350" t="s">
        <v>120</v>
      </c>
      <c r="Q5" s="350" t="s">
        <v>121</v>
      </c>
      <c r="R5" s="393"/>
      <c r="S5" s="392"/>
      <c r="T5" s="392"/>
      <c r="U5" s="100"/>
    </row>
    <row r="6" spans="1:20" ht="45" customHeight="1">
      <c r="A6" s="388"/>
      <c r="B6" s="390"/>
      <c r="C6" s="390"/>
      <c r="D6" s="390"/>
      <c r="E6" s="391"/>
      <c r="F6" s="390"/>
      <c r="G6" s="390"/>
      <c r="H6" s="390"/>
      <c r="I6" s="390"/>
      <c r="J6" s="390"/>
      <c r="K6" s="350"/>
      <c r="L6" s="350"/>
      <c r="M6" s="350"/>
      <c r="N6" s="350"/>
      <c r="O6" s="350"/>
      <c r="P6" s="350"/>
      <c r="Q6" s="350"/>
      <c r="R6" s="392"/>
      <c r="S6" s="392"/>
      <c r="T6" s="392"/>
    </row>
    <row r="7" spans="1:20" ht="45" customHeight="1">
      <c r="A7" s="90"/>
      <c r="B7" s="91"/>
      <c r="C7" s="91"/>
      <c r="D7" s="92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101"/>
      <c r="S7" s="101"/>
      <c r="T7" s="101"/>
    </row>
    <row r="8" spans="1:20" ht="45" customHeight="1">
      <c r="A8" s="446" t="s">
        <v>282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</row>
    <row r="9" spans="1:20" ht="45" customHeight="1">
      <c r="A9" s="94"/>
      <c r="B9" s="94"/>
      <c r="C9" s="94"/>
      <c r="D9" s="9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102"/>
      <c r="S9" s="102"/>
      <c r="T9" s="102"/>
    </row>
    <row r="10" spans="1:20" ht="45" customHeight="1">
      <c r="A10" s="94"/>
      <c r="B10" s="94"/>
      <c r="C10" s="94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02"/>
      <c r="S10" s="102"/>
      <c r="T10" s="102"/>
    </row>
    <row r="11" spans="1:20" ht="45" customHeight="1">
      <c r="A11" s="94"/>
      <c r="B11" s="94"/>
      <c r="C11" s="94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102"/>
      <c r="S11" s="102"/>
      <c r="T11" s="102"/>
    </row>
    <row r="12" spans="1:20" ht="45" customHeight="1">
      <c r="A12" s="94"/>
      <c r="B12" s="94"/>
      <c r="C12" s="94"/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02"/>
      <c r="S12" s="102"/>
      <c r="T12" s="102"/>
    </row>
    <row r="13" spans="1:20" ht="45" customHeight="1">
      <c r="A13" s="94"/>
      <c r="B13" s="94"/>
      <c r="C13" s="94"/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102"/>
      <c r="S13" s="102"/>
      <c r="T13" s="102"/>
    </row>
    <row r="14" spans="1:20" ht="45" customHeight="1">
      <c r="A14" s="94"/>
      <c r="B14" s="94"/>
      <c r="C14" s="94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02"/>
      <c r="S14" s="102"/>
      <c r="T14" s="102"/>
    </row>
    <row r="15" spans="1:20" ht="45" customHeight="1">
      <c r="A15" s="94"/>
      <c r="B15" s="94"/>
      <c r="C15" s="94"/>
      <c r="D15" s="95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102"/>
      <c r="S15" s="102"/>
      <c r="T15" s="102"/>
    </row>
  </sheetData>
  <sheetProtection formatCells="0" formatColumns="0" formatRows="0"/>
  <mergeCells count="26">
    <mergeCell ref="S4:S6"/>
    <mergeCell ref="T4:T6"/>
    <mergeCell ref="A3:F3"/>
    <mergeCell ref="A8:T8"/>
    <mergeCell ref="M5:M6"/>
    <mergeCell ref="N5:N6"/>
    <mergeCell ref="O5:O6"/>
    <mergeCell ref="P5:P6"/>
    <mergeCell ref="Q5:Q6"/>
    <mergeCell ref="R4:R6"/>
    <mergeCell ref="G5:G6"/>
    <mergeCell ref="H5:H6"/>
    <mergeCell ref="I5:I6"/>
    <mergeCell ref="J5:J6"/>
    <mergeCell ref="K5:K6"/>
    <mergeCell ref="L5:L6"/>
    <mergeCell ref="A2:T2"/>
    <mergeCell ref="S3:T3"/>
    <mergeCell ref="A4:C4"/>
    <mergeCell ref="J4:Q4"/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A8" sqref="A8:T8"/>
    </sheetView>
  </sheetViews>
  <sheetFormatPr defaultColWidth="9.00390625" defaultRowHeight="45" customHeight="1"/>
  <cols>
    <col min="1" max="1" width="3.75390625" style="11" customWidth="1"/>
    <col min="2" max="3" width="4.25390625" style="11" customWidth="1"/>
    <col min="4" max="4" width="11.50390625" style="11" customWidth="1"/>
    <col min="5" max="5" width="6.625" style="11" customWidth="1"/>
    <col min="6" max="20" width="7.25390625" style="11" customWidth="1"/>
    <col min="21" max="16384" width="9.00390625" style="11" customWidth="1"/>
  </cols>
  <sheetData>
    <row r="1" spans="1:20" ht="4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66" t="s">
        <v>233</v>
      </c>
    </row>
    <row r="2" spans="1:20" ht="45" customHeight="1">
      <c r="A2" s="450" t="s">
        <v>234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</row>
    <row r="3" spans="1:20" ht="45" customHeight="1">
      <c r="A3" s="277" t="s">
        <v>2</v>
      </c>
      <c r="B3" s="277"/>
      <c r="C3" s="277"/>
      <c r="D3" s="277"/>
      <c r="E3" s="277"/>
      <c r="F3" s="277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15" t="s">
        <v>78</v>
      </c>
      <c r="T3" s="315"/>
    </row>
    <row r="4" spans="1:20" ht="45" customHeight="1">
      <c r="A4" s="316" t="s">
        <v>93</v>
      </c>
      <c r="B4" s="317"/>
      <c r="C4" s="318"/>
      <c r="D4" s="319" t="s">
        <v>94</v>
      </c>
      <c r="E4" s="319" t="s">
        <v>95</v>
      </c>
      <c r="F4" s="322" t="s">
        <v>124</v>
      </c>
      <c r="G4" s="322" t="s">
        <v>125</v>
      </c>
      <c r="H4" s="322" t="s">
        <v>126</v>
      </c>
      <c r="I4" s="322" t="s">
        <v>127</v>
      </c>
      <c r="J4" s="322" t="s">
        <v>128</v>
      </c>
      <c r="K4" s="322" t="s">
        <v>129</v>
      </c>
      <c r="L4" s="322" t="s">
        <v>116</v>
      </c>
      <c r="M4" s="322" t="s">
        <v>130</v>
      </c>
      <c r="N4" s="322" t="s">
        <v>114</v>
      </c>
      <c r="O4" s="322" t="s">
        <v>118</v>
      </c>
      <c r="P4" s="322" t="s">
        <v>117</v>
      </c>
      <c r="Q4" s="322" t="s">
        <v>131</v>
      </c>
      <c r="R4" s="322" t="s">
        <v>132</v>
      </c>
      <c r="S4" s="322" t="s">
        <v>133</v>
      </c>
      <c r="T4" s="322" t="s">
        <v>121</v>
      </c>
    </row>
    <row r="5" spans="1:20" ht="45" customHeight="1">
      <c r="A5" s="319" t="s">
        <v>96</v>
      </c>
      <c r="B5" s="319" t="s">
        <v>97</v>
      </c>
      <c r="C5" s="319" t="s">
        <v>98</v>
      </c>
      <c r="D5" s="321"/>
      <c r="E5" s="321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</row>
    <row r="6" spans="1:20" ht="45" customHeight="1">
      <c r="A6" s="320"/>
      <c r="B6" s="320"/>
      <c r="C6" s="320"/>
      <c r="D6" s="320"/>
      <c r="E6" s="320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</row>
    <row r="7" spans="1:20" ht="45" customHeight="1">
      <c r="A7" s="63"/>
      <c r="B7" s="63"/>
      <c r="C7" s="63"/>
      <c r="D7" s="64"/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45" customHeight="1">
      <c r="A8" s="446" t="s">
        <v>282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</row>
  </sheetData>
  <sheetProtection formatCells="0" formatColumns="0" formatRows="0"/>
  <mergeCells count="25">
    <mergeCell ref="T4:T6"/>
    <mergeCell ref="A8:T8"/>
    <mergeCell ref="A3:F3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3" sqref="A3:F3"/>
    </sheetView>
  </sheetViews>
  <sheetFormatPr defaultColWidth="6.75390625" defaultRowHeight="45" customHeight="1"/>
  <cols>
    <col min="1" max="3" width="4.00390625" style="67" customWidth="1"/>
    <col min="4" max="4" width="8.375" style="67" customWidth="1"/>
    <col min="5" max="5" width="8.50390625" style="67" customWidth="1"/>
    <col min="6" max="20" width="6.625" style="67" customWidth="1"/>
    <col min="21" max="16384" width="6.75390625" style="67" customWidth="1"/>
  </cols>
  <sheetData>
    <row r="1" spans="1:20" ht="4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76"/>
      <c r="Q1" s="76"/>
      <c r="R1" s="79"/>
      <c r="S1" s="79"/>
      <c r="T1" s="68" t="s">
        <v>235</v>
      </c>
    </row>
    <row r="2" spans="1:20" ht="45" customHeight="1">
      <c r="A2" s="460" t="s">
        <v>236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</row>
    <row r="3" spans="1:21" ht="45" customHeight="1">
      <c r="A3" s="277" t="s">
        <v>2</v>
      </c>
      <c r="B3" s="277"/>
      <c r="C3" s="277"/>
      <c r="D3" s="277"/>
      <c r="E3" s="277"/>
      <c r="F3" s="277"/>
      <c r="G3" s="68"/>
      <c r="H3" s="68"/>
      <c r="I3" s="68"/>
      <c r="J3" s="68"/>
      <c r="K3" s="68"/>
      <c r="L3" s="68"/>
      <c r="M3" s="68"/>
      <c r="N3" s="68"/>
      <c r="O3" s="68"/>
      <c r="P3" s="77"/>
      <c r="Q3" s="77"/>
      <c r="R3" s="80"/>
      <c r="S3" s="394" t="s">
        <v>78</v>
      </c>
      <c r="T3" s="394"/>
      <c r="U3" s="81"/>
    </row>
    <row r="4" spans="1:21" ht="45" customHeight="1">
      <c r="A4" s="395" t="s">
        <v>93</v>
      </c>
      <c r="B4" s="395"/>
      <c r="C4" s="395"/>
      <c r="D4" s="395" t="s">
        <v>94</v>
      </c>
      <c r="E4" s="400" t="s">
        <v>95</v>
      </c>
      <c r="F4" s="395" t="s">
        <v>107</v>
      </c>
      <c r="G4" s="395"/>
      <c r="H4" s="395"/>
      <c r="I4" s="395"/>
      <c r="J4" s="396" t="s">
        <v>108</v>
      </c>
      <c r="K4" s="397"/>
      <c r="L4" s="397"/>
      <c r="M4" s="397"/>
      <c r="N4" s="397"/>
      <c r="O4" s="397"/>
      <c r="P4" s="397"/>
      <c r="Q4" s="398"/>
      <c r="R4" s="402" t="s">
        <v>109</v>
      </c>
      <c r="S4" s="403" t="s">
        <v>110</v>
      </c>
      <c r="T4" s="403" t="s">
        <v>111</v>
      </c>
      <c r="U4" s="81"/>
    </row>
    <row r="5" spans="1:21" ht="45" customHeight="1">
      <c r="A5" s="399" t="s">
        <v>96</v>
      </c>
      <c r="B5" s="399" t="s">
        <v>97</v>
      </c>
      <c r="C5" s="399" t="s">
        <v>98</v>
      </c>
      <c r="D5" s="395"/>
      <c r="E5" s="400"/>
      <c r="F5" s="395" t="s">
        <v>79</v>
      </c>
      <c r="G5" s="395" t="s">
        <v>112</v>
      </c>
      <c r="H5" s="395" t="s">
        <v>113</v>
      </c>
      <c r="I5" s="395" t="s">
        <v>114</v>
      </c>
      <c r="J5" s="401" t="s">
        <v>79</v>
      </c>
      <c r="K5" s="350" t="s">
        <v>115</v>
      </c>
      <c r="L5" s="350" t="s">
        <v>116</v>
      </c>
      <c r="M5" s="350" t="s">
        <v>117</v>
      </c>
      <c r="N5" s="350" t="s">
        <v>118</v>
      </c>
      <c r="O5" s="350" t="s">
        <v>119</v>
      </c>
      <c r="P5" s="350" t="s">
        <v>120</v>
      </c>
      <c r="Q5" s="350" t="s">
        <v>121</v>
      </c>
      <c r="R5" s="403"/>
      <c r="S5" s="403"/>
      <c r="T5" s="403"/>
      <c r="U5" s="81"/>
    </row>
    <row r="6" spans="1:20" ht="45" customHeight="1">
      <c r="A6" s="396"/>
      <c r="B6" s="396"/>
      <c r="C6" s="396"/>
      <c r="D6" s="395"/>
      <c r="E6" s="400"/>
      <c r="F6" s="395"/>
      <c r="G6" s="395"/>
      <c r="H6" s="395"/>
      <c r="I6" s="395"/>
      <c r="J6" s="397"/>
      <c r="K6" s="350"/>
      <c r="L6" s="350"/>
      <c r="M6" s="350"/>
      <c r="N6" s="350"/>
      <c r="O6" s="350"/>
      <c r="P6" s="350"/>
      <c r="Q6" s="350"/>
      <c r="R6" s="403"/>
      <c r="S6" s="403"/>
      <c r="T6" s="403"/>
    </row>
    <row r="7" spans="1:20" ht="45" customHeight="1">
      <c r="A7" s="69"/>
      <c r="B7" s="69"/>
      <c r="C7" s="70"/>
      <c r="D7" s="71"/>
      <c r="E7" s="65"/>
      <c r="F7" s="7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82"/>
      <c r="S7" s="82"/>
      <c r="T7" s="83"/>
    </row>
    <row r="8" spans="1:20" ht="45" customHeight="1">
      <c r="A8" s="446" t="s">
        <v>286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</row>
    <row r="9" spans="1:20" ht="45" customHeight="1">
      <c r="A9" s="74"/>
      <c r="B9" s="74"/>
      <c r="C9" s="74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84"/>
      <c r="S9" s="84"/>
      <c r="T9" s="84"/>
    </row>
    <row r="10" spans="1:20" ht="45" customHeight="1">
      <c r="A10" s="74"/>
      <c r="B10" s="74"/>
      <c r="C10" s="74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84"/>
      <c r="S10" s="84"/>
      <c r="T10" s="84"/>
    </row>
    <row r="11" spans="1:20" ht="45" customHeight="1">
      <c r="A11" s="74"/>
      <c r="B11" s="74"/>
      <c r="C11" s="74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84"/>
      <c r="S11" s="84"/>
      <c r="T11" s="84"/>
    </row>
    <row r="12" spans="1:20" ht="45" customHeight="1">
      <c r="A12" s="74"/>
      <c r="B12" s="74"/>
      <c r="C12" s="74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84"/>
      <c r="S12" s="84"/>
      <c r="T12" s="84"/>
    </row>
    <row r="13" spans="1:20" ht="45" customHeight="1">
      <c r="A13" s="74"/>
      <c r="B13" s="74"/>
      <c r="C13" s="74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84"/>
      <c r="S13" s="84"/>
      <c r="T13" s="84"/>
    </row>
    <row r="14" spans="1:20" ht="45" customHeight="1">
      <c r="A14" s="74"/>
      <c r="B14" s="74"/>
      <c r="C14" s="74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84"/>
      <c r="S14" s="84"/>
      <c r="T14" s="84"/>
    </row>
    <row r="15" spans="1:20" ht="45" customHeight="1">
      <c r="A15" s="74"/>
      <c r="B15" s="74"/>
      <c r="C15" s="74"/>
      <c r="D15" s="7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84"/>
      <c r="S15" s="84"/>
      <c r="T15" s="84"/>
    </row>
    <row r="16" spans="1:21" ht="4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M16" s="11"/>
      <c r="N16" s="11"/>
      <c r="O16" s="11"/>
      <c r="P16" s="11"/>
      <c r="Q16" s="11"/>
      <c r="R16" s="11"/>
      <c r="S16" s="11"/>
      <c r="T16" s="11"/>
      <c r="U16" s="11"/>
    </row>
  </sheetData>
  <sheetProtection formatCells="0" formatColumns="0" formatRows="0"/>
  <mergeCells count="27">
    <mergeCell ref="R4:R6"/>
    <mergeCell ref="S4:S6"/>
    <mergeCell ref="T4:T6"/>
    <mergeCell ref="A3:F3"/>
    <mergeCell ref="A8:T8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2:T2"/>
    <mergeCell ref="S3:T3"/>
    <mergeCell ref="A4:C4"/>
    <mergeCell ref="F4:I4"/>
    <mergeCell ref="J4:Q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A3" sqref="A3:F3"/>
    </sheetView>
  </sheetViews>
  <sheetFormatPr defaultColWidth="9.00390625" defaultRowHeight="45" customHeight="1"/>
  <cols>
    <col min="1" max="1" width="3.75390625" style="11" customWidth="1"/>
    <col min="2" max="3" width="4.25390625" style="11" customWidth="1"/>
    <col min="4" max="4" width="6.875" style="11" customWidth="1"/>
    <col min="5" max="5" width="6.75390625" style="11" customWidth="1"/>
    <col min="6" max="20" width="7.25390625" style="11" customWidth="1"/>
    <col min="21" max="16384" width="9.00390625" style="11" customWidth="1"/>
  </cols>
  <sheetData>
    <row r="1" spans="1:20" ht="4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66" t="s">
        <v>237</v>
      </c>
    </row>
    <row r="2" spans="1:20" ht="45" customHeight="1">
      <c r="A2" s="450" t="s">
        <v>238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</row>
    <row r="3" spans="1:20" ht="45" customHeight="1">
      <c r="A3" s="277" t="s">
        <v>2</v>
      </c>
      <c r="B3" s="277"/>
      <c r="C3" s="277"/>
      <c r="D3" s="277"/>
      <c r="E3" s="277"/>
      <c r="F3" s="277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15" t="s">
        <v>78</v>
      </c>
      <c r="T3" s="315"/>
    </row>
    <row r="4" spans="1:20" ht="45" customHeight="1">
      <c r="A4" s="316" t="s">
        <v>93</v>
      </c>
      <c r="B4" s="317"/>
      <c r="C4" s="318"/>
      <c r="D4" s="319" t="s">
        <v>94</v>
      </c>
      <c r="E4" s="319" t="s">
        <v>95</v>
      </c>
      <c r="F4" s="322" t="s">
        <v>124</v>
      </c>
      <c r="G4" s="322" t="s">
        <v>125</v>
      </c>
      <c r="H4" s="322" t="s">
        <v>126</v>
      </c>
      <c r="I4" s="322" t="s">
        <v>127</v>
      </c>
      <c r="J4" s="322" t="s">
        <v>128</v>
      </c>
      <c r="K4" s="322" t="s">
        <v>129</v>
      </c>
      <c r="L4" s="322" t="s">
        <v>116</v>
      </c>
      <c r="M4" s="322" t="s">
        <v>130</v>
      </c>
      <c r="N4" s="322" t="s">
        <v>114</v>
      </c>
      <c r="O4" s="322" t="s">
        <v>118</v>
      </c>
      <c r="P4" s="322" t="s">
        <v>117</v>
      </c>
      <c r="Q4" s="322" t="s">
        <v>131</v>
      </c>
      <c r="R4" s="322" t="s">
        <v>132</v>
      </c>
      <c r="S4" s="322" t="s">
        <v>133</v>
      </c>
      <c r="T4" s="322" t="s">
        <v>121</v>
      </c>
    </row>
    <row r="5" spans="1:20" ht="45" customHeight="1">
      <c r="A5" s="319" t="s">
        <v>96</v>
      </c>
      <c r="B5" s="319" t="s">
        <v>97</v>
      </c>
      <c r="C5" s="319" t="s">
        <v>98</v>
      </c>
      <c r="D5" s="321"/>
      <c r="E5" s="321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</row>
    <row r="6" spans="1:20" ht="45" customHeight="1">
      <c r="A6" s="320"/>
      <c r="B6" s="320"/>
      <c r="C6" s="320"/>
      <c r="D6" s="320"/>
      <c r="E6" s="320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</row>
    <row r="7" spans="1:20" ht="45" customHeight="1">
      <c r="A7" s="63"/>
      <c r="B7" s="63"/>
      <c r="C7" s="63"/>
      <c r="D7" s="64"/>
      <c r="E7" s="6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45" customHeight="1">
      <c r="A8" s="446" t="s">
        <v>286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</row>
  </sheetData>
  <sheetProtection formatCells="0" formatColumns="0" formatRows="0"/>
  <mergeCells count="25">
    <mergeCell ref="T4:T6"/>
    <mergeCell ref="A8:T8"/>
    <mergeCell ref="A3:F3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"/>
  <sheetViews>
    <sheetView showGridLines="0" showZeros="0" workbookViewId="0" topLeftCell="A1">
      <selection activeCell="A3" sqref="A3:F3"/>
    </sheetView>
  </sheetViews>
  <sheetFormatPr defaultColWidth="6.75390625" defaultRowHeight="45" customHeight="1"/>
  <cols>
    <col min="1" max="3" width="3.625" style="51" customWidth="1"/>
    <col min="4" max="4" width="7.25390625" style="51" customWidth="1"/>
    <col min="5" max="5" width="6.00390625" style="51" customWidth="1"/>
    <col min="6" max="6" width="8.625" style="51" customWidth="1"/>
    <col min="7" max="9" width="7.50390625" style="51" customWidth="1"/>
    <col min="10" max="10" width="8.25390625" style="51" customWidth="1"/>
    <col min="11" max="20" width="7.50390625" style="51" customWidth="1"/>
    <col min="21" max="40" width="6.75390625" style="51" customWidth="1"/>
    <col min="41" max="41" width="6.625" style="51" customWidth="1"/>
    <col min="42" max="252" width="6.75390625" style="51" customWidth="1"/>
    <col min="253" max="254" width="6.75390625" style="52" customWidth="1"/>
    <col min="255" max="16384" width="6.75390625" style="52" customWidth="1"/>
  </cols>
  <sheetData>
    <row r="1" spans="21:254" ht="45" customHeight="1">
      <c r="U1" s="59" t="s">
        <v>239</v>
      </c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IS1" s="11"/>
      <c r="IT1" s="11"/>
    </row>
    <row r="2" spans="1:254" ht="45" customHeight="1">
      <c r="A2" s="404" t="s">
        <v>240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IS2" s="11"/>
      <c r="IT2" s="11"/>
    </row>
    <row r="3" spans="1:254" ht="45" customHeight="1">
      <c r="A3" s="277" t="s">
        <v>2</v>
      </c>
      <c r="B3" s="277"/>
      <c r="C3" s="277"/>
      <c r="D3" s="277"/>
      <c r="E3" s="277"/>
      <c r="F3" s="277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60"/>
      <c r="T3" s="405" t="s">
        <v>78</v>
      </c>
      <c r="U3" s="406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IS3" s="11"/>
      <c r="IT3" s="11"/>
    </row>
    <row r="4" spans="1:254" s="49" customFormat="1" ht="45" customHeight="1">
      <c r="A4" s="54" t="s">
        <v>93</v>
      </c>
      <c r="B4" s="54"/>
      <c r="C4" s="54"/>
      <c r="D4" s="408" t="s">
        <v>94</v>
      </c>
      <c r="E4" s="409" t="s">
        <v>95</v>
      </c>
      <c r="F4" s="56" t="s">
        <v>107</v>
      </c>
      <c r="G4" s="56"/>
      <c r="H4" s="56"/>
      <c r="I4" s="56"/>
      <c r="J4" s="56" t="s">
        <v>108</v>
      </c>
      <c r="K4" s="56"/>
      <c r="L4" s="56"/>
      <c r="M4" s="56"/>
      <c r="N4" s="56"/>
      <c r="O4" s="56"/>
      <c r="P4" s="56"/>
      <c r="Q4" s="56"/>
      <c r="R4" s="407" t="s">
        <v>241</v>
      </c>
      <c r="S4" s="407"/>
      <c r="T4" s="407"/>
      <c r="U4" s="407"/>
      <c r="IS4" s="11"/>
      <c r="IT4" s="11"/>
    </row>
    <row r="5" spans="1:254" s="49" customFormat="1" ht="45" customHeight="1">
      <c r="A5" s="407" t="s">
        <v>96</v>
      </c>
      <c r="B5" s="408" t="s">
        <v>97</v>
      </c>
      <c r="C5" s="408" t="s">
        <v>98</v>
      </c>
      <c r="D5" s="408"/>
      <c r="E5" s="410"/>
      <c r="F5" s="408" t="s">
        <v>79</v>
      </c>
      <c r="G5" s="408" t="s">
        <v>112</v>
      </c>
      <c r="H5" s="408" t="s">
        <v>113</v>
      </c>
      <c r="I5" s="408" t="s">
        <v>114</v>
      </c>
      <c r="J5" s="408" t="s">
        <v>79</v>
      </c>
      <c r="K5" s="408" t="s">
        <v>115</v>
      </c>
      <c r="L5" s="408" t="s">
        <v>116</v>
      </c>
      <c r="M5" s="408" t="s">
        <v>117</v>
      </c>
      <c r="N5" s="408" t="s">
        <v>118</v>
      </c>
      <c r="O5" s="408" t="s">
        <v>119</v>
      </c>
      <c r="P5" s="408" t="s">
        <v>120</v>
      </c>
      <c r="Q5" s="408" t="s">
        <v>121</v>
      </c>
      <c r="R5" s="407" t="s">
        <v>79</v>
      </c>
      <c r="S5" s="407" t="s">
        <v>242</v>
      </c>
      <c r="T5" s="407" t="s">
        <v>243</v>
      </c>
      <c r="U5" s="407" t="s">
        <v>244</v>
      </c>
      <c r="IS5" s="11"/>
      <c r="IT5" s="11"/>
    </row>
    <row r="6" spans="1:254" ht="45" customHeight="1">
      <c r="A6" s="407"/>
      <c r="B6" s="408"/>
      <c r="C6" s="408"/>
      <c r="D6" s="408"/>
      <c r="E6" s="411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7"/>
      <c r="S6" s="407"/>
      <c r="T6" s="407"/>
      <c r="U6" s="407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52"/>
      <c r="IQ6" s="52"/>
      <c r="IR6" s="52"/>
      <c r="IS6" s="11"/>
      <c r="IT6" s="11"/>
    </row>
    <row r="7" spans="1:254" ht="45" customHeight="1">
      <c r="A7" s="57"/>
      <c r="B7" s="55"/>
      <c r="C7" s="55"/>
      <c r="D7" s="461" t="s">
        <v>280</v>
      </c>
      <c r="E7" s="58">
        <v>473.58</v>
      </c>
      <c r="F7" s="58">
        <v>473.58</v>
      </c>
      <c r="G7" s="58">
        <v>394.69</v>
      </c>
      <c r="H7" s="58">
        <v>78.89</v>
      </c>
      <c r="I7" s="55"/>
      <c r="J7" s="55"/>
      <c r="K7" s="55"/>
      <c r="L7" s="55"/>
      <c r="M7" s="55"/>
      <c r="N7" s="55"/>
      <c r="O7" s="55"/>
      <c r="P7" s="55"/>
      <c r="Q7" s="55"/>
      <c r="R7" s="57"/>
      <c r="S7" s="57"/>
      <c r="T7" s="57"/>
      <c r="U7" s="57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52"/>
      <c r="IQ7" s="52"/>
      <c r="IR7" s="52"/>
      <c r="IS7" s="11"/>
      <c r="IT7" s="11"/>
    </row>
    <row r="8" spans="1:254" s="50" customFormat="1" ht="45" customHeight="1">
      <c r="A8" s="42">
        <v>215</v>
      </c>
      <c r="B8" s="42"/>
      <c r="C8" s="42"/>
      <c r="D8" s="43" t="s">
        <v>99</v>
      </c>
      <c r="E8" s="58">
        <v>473.58</v>
      </c>
      <c r="F8" s="58">
        <v>473.58</v>
      </c>
      <c r="G8" s="58">
        <v>394.69</v>
      </c>
      <c r="H8" s="58">
        <v>78.89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62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11"/>
      <c r="IT8" s="11"/>
    </row>
    <row r="9" spans="1:254" ht="45" customHeight="1">
      <c r="A9" s="42">
        <v>215</v>
      </c>
      <c r="B9" s="42">
        <v>5</v>
      </c>
      <c r="C9" s="42"/>
      <c r="D9" s="43" t="s">
        <v>100</v>
      </c>
      <c r="E9" s="58">
        <v>473.58</v>
      </c>
      <c r="F9" s="58">
        <v>473.58</v>
      </c>
      <c r="G9" s="58">
        <v>394.69</v>
      </c>
      <c r="H9" s="58">
        <v>78.89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62"/>
      <c r="IS9" s="11"/>
      <c r="IT9" s="11"/>
    </row>
    <row r="10" spans="1:254" ht="45" customHeight="1">
      <c r="A10" s="46" t="s">
        <v>101</v>
      </c>
      <c r="B10" s="46" t="s">
        <v>102</v>
      </c>
      <c r="C10" s="46" t="s">
        <v>103</v>
      </c>
      <c r="D10" s="47" t="s">
        <v>104</v>
      </c>
      <c r="E10" s="58">
        <v>473.58</v>
      </c>
      <c r="F10" s="58">
        <v>473.58</v>
      </c>
      <c r="G10" s="58">
        <v>394.69</v>
      </c>
      <c r="H10" s="58">
        <v>78.89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62"/>
      <c r="IS10" s="11"/>
      <c r="IT10" s="11"/>
    </row>
    <row r="11" spans="253:254" ht="45" customHeight="1">
      <c r="IS11" s="11"/>
      <c r="IT11" s="11"/>
    </row>
    <row r="12" spans="253:254" ht="45" customHeight="1">
      <c r="IS12" s="11"/>
      <c r="IT12" s="11"/>
    </row>
    <row r="13" spans="253:254" ht="45" customHeight="1">
      <c r="IS13" s="11"/>
      <c r="IT13" s="11"/>
    </row>
  </sheetData>
  <sheetProtection formatCells="0" formatColumns="0" formatRows="0"/>
  <mergeCells count="25">
    <mergeCell ref="T5:T6"/>
    <mergeCell ref="U5:U6"/>
    <mergeCell ref="A3:F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3" sqref="A3:F3"/>
    </sheetView>
  </sheetViews>
  <sheetFormatPr defaultColWidth="9.00390625" defaultRowHeight="45" customHeight="1"/>
  <cols>
    <col min="1" max="1" width="3.75390625" style="11" customWidth="1"/>
    <col min="2" max="3" width="4.25390625" style="11" customWidth="1"/>
    <col min="4" max="4" width="7.625" style="11" customWidth="1"/>
    <col min="5" max="5" width="7.00390625" style="11" customWidth="1"/>
    <col min="6" max="20" width="7.25390625" style="11" customWidth="1"/>
    <col min="21" max="16384" width="9.00390625" style="11" customWidth="1"/>
  </cols>
  <sheetData>
    <row r="1" spans="1:20" ht="4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8" t="s">
        <v>245</v>
      </c>
    </row>
    <row r="2" spans="1:20" ht="45" customHeight="1">
      <c r="A2" s="314" t="s">
        <v>246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ht="45" customHeight="1">
      <c r="A3" s="277" t="s">
        <v>2</v>
      </c>
      <c r="B3" s="277"/>
      <c r="C3" s="277"/>
      <c r="D3" s="277"/>
      <c r="E3" s="277"/>
      <c r="F3" s="277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12" t="s">
        <v>78</v>
      </c>
      <c r="T3" s="412"/>
    </row>
    <row r="4" spans="1:20" ht="45" customHeight="1">
      <c r="A4" s="316" t="s">
        <v>93</v>
      </c>
      <c r="B4" s="317"/>
      <c r="C4" s="318"/>
      <c r="D4" s="319" t="s">
        <v>94</v>
      </c>
      <c r="E4" s="319" t="s">
        <v>95</v>
      </c>
      <c r="F4" s="322" t="s">
        <v>124</v>
      </c>
      <c r="G4" s="322" t="s">
        <v>125</v>
      </c>
      <c r="H4" s="322" t="s">
        <v>126</v>
      </c>
      <c r="I4" s="322" t="s">
        <v>127</v>
      </c>
      <c r="J4" s="322" t="s">
        <v>128</v>
      </c>
      <c r="K4" s="322" t="s">
        <v>129</v>
      </c>
      <c r="L4" s="322" t="s">
        <v>116</v>
      </c>
      <c r="M4" s="322" t="s">
        <v>130</v>
      </c>
      <c r="N4" s="322" t="s">
        <v>114</v>
      </c>
      <c r="O4" s="322" t="s">
        <v>118</v>
      </c>
      <c r="P4" s="322" t="s">
        <v>117</v>
      </c>
      <c r="Q4" s="322" t="s">
        <v>131</v>
      </c>
      <c r="R4" s="322" t="s">
        <v>132</v>
      </c>
      <c r="S4" s="322" t="s">
        <v>133</v>
      </c>
      <c r="T4" s="322" t="s">
        <v>121</v>
      </c>
    </row>
    <row r="5" spans="1:20" ht="45" customHeight="1">
      <c r="A5" s="319" t="s">
        <v>96</v>
      </c>
      <c r="B5" s="319" t="s">
        <v>97</v>
      </c>
      <c r="C5" s="319" t="s">
        <v>98</v>
      </c>
      <c r="D5" s="321"/>
      <c r="E5" s="321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</row>
    <row r="6" spans="1:20" ht="45" customHeight="1">
      <c r="A6" s="320"/>
      <c r="B6" s="320"/>
      <c r="C6" s="320"/>
      <c r="D6" s="320"/>
      <c r="E6" s="320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</row>
    <row r="7" spans="1:20" ht="45" customHeight="1">
      <c r="A7" s="41"/>
      <c r="B7" s="41"/>
      <c r="C7" s="41"/>
      <c r="D7" s="440" t="s">
        <v>280</v>
      </c>
      <c r="E7" s="44">
        <v>473.58</v>
      </c>
      <c r="F7" s="45">
        <v>394.69</v>
      </c>
      <c r="G7" s="45">
        <v>78.89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45" customHeight="1">
      <c r="A8" s="42">
        <v>215</v>
      </c>
      <c r="B8" s="42"/>
      <c r="C8" s="42"/>
      <c r="D8" s="43" t="s">
        <v>99</v>
      </c>
      <c r="E8" s="44">
        <v>473.58</v>
      </c>
      <c r="F8" s="45">
        <v>394.69</v>
      </c>
      <c r="G8" s="45">
        <v>78.89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45" customHeight="1">
      <c r="A9" s="42">
        <v>215</v>
      </c>
      <c r="B9" s="42">
        <v>5</v>
      </c>
      <c r="C9" s="42"/>
      <c r="D9" s="43" t="s">
        <v>100</v>
      </c>
      <c r="E9" s="44">
        <v>473.58</v>
      </c>
      <c r="F9" s="45">
        <v>394.69</v>
      </c>
      <c r="G9" s="45">
        <v>78.89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45" customHeight="1">
      <c r="A10" s="46" t="s">
        <v>101</v>
      </c>
      <c r="B10" s="46" t="s">
        <v>102</v>
      </c>
      <c r="C10" s="46" t="s">
        <v>103</v>
      </c>
      <c r="D10" s="47" t="s">
        <v>104</v>
      </c>
      <c r="E10" s="44">
        <v>473.58</v>
      </c>
      <c r="F10" s="45">
        <v>394.69</v>
      </c>
      <c r="G10" s="45">
        <v>78.89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</sheetData>
  <sheetProtection formatCells="0" formatColumns="0" formatRows="0"/>
  <mergeCells count="24">
    <mergeCell ref="T4:T6"/>
    <mergeCell ref="A3:F3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1">
      <selection activeCell="A3" sqref="A3:F3"/>
    </sheetView>
  </sheetViews>
  <sheetFormatPr defaultColWidth="6.75390625" defaultRowHeight="45" customHeight="1"/>
  <cols>
    <col min="1" max="1" width="9.125" style="28" customWidth="1"/>
    <col min="2" max="7" width="7.75390625" style="28" customWidth="1"/>
    <col min="8" max="8" width="9.125" style="28" customWidth="1"/>
    <col min="9" max="14" width="7.75390625" style="28" customWidth="1"/>
    <col min="15" max="249" width="6.75390625" style="28" customWidth="1"/>
    <col min="250" max="16384" width="6.75390625" style="28" customWidth="1"/>
  </cols>
  <sheetData>
    <row r="1" spans="14:249" ht="45" customHeight="1">
      <c r="N1" s="34" t="s">
        <v>247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</row>
    <row r="2" spans="1:249" ht="45" customHeight="1">
      <c r="A2" s="413" t="s">
        <v>248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249" ht="45" customHeight="1">
      <c r="A3" s="277" t="s">
        <v>2</v>
      </c>
      <c r="B3" s="277"/>
      <c r="C3" s="277"/>
      <c r="D3" s="277"/>
      <c r="E3" s="277"/>
      <c r="F3" s="277"/>
      <c r="G3" s="29"/>
      <c r="H3" s="29"/>
      <c r="I3" s="29"/>
      <c r="J3" s="29"/>
      <c r="K3" s="29"/>
      <c r="L3" s="29"/>
      <c r="M3" s="29"/>
      <c r="N3" s="35" t="s">
        <v>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ht="45" customHeight="1">
      <c r="A4" s="414" t="s">
        <v>249</v>
      </c>
      <c r="B4" s="414"/>
      <c r="C4" s="414"/>
      <c r="D4" s="414"/>
      <c r="E4" s="414"/>
      <c r="F4" s="414"/>
      <c r="G4" s="414"/>
      <c r="H4" s="415" t="s">
        <v>250</v>
      </c>
      <c r="I4" s="416"/>
      <c r="J4" s="416"/>
      <c r="K4" s="416"/>
      <c r="L4" s="416"/>
      <c r="M4" s="416"/>
      <c r="N4" s="4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45" customHeight="1">
      <c r="A5" s="417" t="s">
        <v>79</v>
      </c>
      <c r="B5" s="417" t="s">
        <v>175</v>
      </c>
      <c r="C5" s="417" t="s">
        <v>251</v>
      </c>
      <c r="D5" s="419" t="s">
        <v>252</v>
      </c>
      <c r="E5" s="421" t="s">
        <v>178</v>
      </c>
      <c r="F5" s="421" t="s">
        <v>253</v>
      </c>
      <c r="G5" s="423" t="s">
        <v>180</v>
      </c>
      <c r="H5" s="420" t="s">
        <v>79</v>
      </c>
      <c r="I5" s="422" t="s">
        <v>175</v>
      </c>
      <c r="J5" s="422" t="s">
        <v>251</v>
      </c>
      <c r="K5" s="422" t="s">
        <v>252</v>
      </c>
      <c r="L5" s="422" t="s">
        <v>178</v>
      </c>
      <c r="M5" s="422" t="s">
        <v>253</v>
      </c>
      <c r="N5" s="422" t="s">
        <v>180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</row>
    <row r="6" spans="1:249" ht="45" customHeight="1">
      <c r="A6" s="418"/>
      <c r="B6" s="418"/>
      <c r="C6" s="418"/>
      <c r="D6" s="420"/>
      <c r="E6" s="422"/>
      <c r="F6" s="422"/>
      <c r="G6" s="424"/>
      <c r="H6" s="420"/>
      <c r="I6" s="422"/>
      <c r="J6" s="422"/>
      <c r="K6" s="422"/>
      <c r="L6" s="422"/>
      <c r="M6" s="422"/>
      <c r="N6" s="422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ht="45" customHeight="1">
      <c r="A7" s="462">
        <v>2</v>
      </c>
      <c r="B7" s="462">
        <v>2</v>
      </c>
      <c r="C7" s="30"/>
      <c r="D7" s="31"/>
      <c r="E7" s="31"/>
      <c r="F7" s="31"/>
      <c r="G7" s="32"/>
      <c r="H7" s="33">
        <v>1.9</v>
      </c>
      <c r="I7" s="36">
        <v>1.9</v>
      </c>
      <c r="J7" s="36"/>
      <c r="K7" s="36"/>
      <c r="L7" s="36"/>
      <c r="M7" s="36"/>
      <c r="N7" s="3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</row>
    <row r="8" spans="15:249" ht="45" customHeight="1"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</row>
    <row r="9" spans="13:249" ht="45" customHeight="1">
      <c r="M9" s="3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</row>
    <row r="10" spans="15:249" ht="45" customHeight="1"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</row>
    <row r="11" spans="15:249" ht="45" customHeight="1"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</row>
    <row r="12" spans="15:249" ht="45" customHeight="1"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</row>
    <row r="13" spans="1:249" ht="4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</row>
    <row r="14" spans="1:249" ht="4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</row>
    <row r="15" spans="15:249" ht="45" customHeight="1"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</row>
  </sheetData>
  <sheetProtection formatCells="0" formatColumns="0" formatRows="0"/>
  <mergeCells count="18">
    <mergeCell ref="N5:N6"/>
    <mergeCell ref="A3:F3"/>
    <mergeCell ref="H5:H6"/>
    <mergeCell ref="I5:I6"/>
    <mergeCell ref="J5:J6"/>
    <mergeCell ref="K5:K6"/>
    <mergeCell ref="L5:L6"/>
    <mergeCell ref="M5:M6"/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4">
      <selection activeCell="A3" sqref="A3:F3"/>
    </sheetView>
  </sheetViews>
  <sheetFormatPr defaultColWidth="6.75390625" defaultRowHeight="45" customHeight="1"/>
  <cols>
    <col min="1" max="3" width="15.125" style="15" customWidth="1"/>
    <col min="4" max="5" width="23.625" style="15" customWidth="1"/>
    <col min="6" max="7" width="20.625" style="15" customWidth="1"/>
    <col min="8" max="8" width="8.75390625" style="15" customWidth="1"/>
    <col min="9" max="16384" width="6.75390625" style="15" customWidth="1"/>
  </cols>
  <sheetData>
    <row r="1" spans="1:8" ht="45" customHeight="1">
      <c r="A1" s="16"/>
      <c r="B1" s="16"/>
      <c r="C1" s="17"/>
      <c r="D1" s="16"/>
      <c r="E1" s="16"/>
      <c r="F1" s="16"/>
      <c r="G1" s="18" t="s">
        <v>254</v>
      </c>
      <c r="H1" s="16"/>
    </row>
    <row r="2" spans="1:8" ht="45" customHeight="1">
      <c r="A2" s="425" t="s">
        <v>255</v>
      </c>
      <c r="B2" s="425"/>
      <c r="C2" s="425"/>
      <c r="D2" s="425"/>
      <c r="E2" s="425"/>
      <c r="F2" s="425"/>
      <c r="G2" s="425"/>
      <c r="H2" s="16"/>
    </row>
    <row r="3" spans="1:7" ht="45" customHeight="1">
      <c r="A3" s="277" t="s">
        <v>2</v>
      </c>
      <c r="B3" s="277"/>
      <c r="C3" s="277"/>
      <c r="D3" s="277"/>
      <c r="E3" s="277"/>
      <c r="F3" s="277"/>
      <c r="G3" s="19" t="s">
        <v>78</v>
      </c>
    </row>
    <row r="4" spans="1:8" ht="45" customHeight="1">
      <c r="A4" s="426" t="s">
        <v>256</v>
      </c>
      <c r="B4" s="427"/>
      <c r="C4" s="428"/>
      <c r="D4" s="427" t="s">
        <v>257</v>
      </c>
      <c r="E4" s="426" t="s">
        <v>258</v>
      </c>
      <c r="F4" s="426" t="s">
        <v>259</v>
      </c>
      <c r="G4" s="427"/>
      <c r="H4" s="16"/>
    </row>
    <row r="5" spans="1:8" ht="45" customHeight="1">
      <c r="A5" s="20" t="s">
        <v>260</v>
      </c>
      <c r="B5" s="21" t="s">
        <v>107</v>
      </c>
      <c r="C5" s="22" t="s">
        <v>108</v>
      </c>
      <c r="D5" s="427"/>
      <c r="E5" s="426"/>
      <c r="F5" s="23" t="s">
        <v>261</v>
      </c>
      <c r="G5" s="24" t="s">
        <v>262</v>
      </c>
      <c r="H5" s="16"/>
    </row>
    <row r="6" spans="1:8" ht="96">
      <c r="A6" s="25">
        <v>473.58</v>
      </c>
      <c r="B6" s="25">
        <v>473.58</v>
      </c>
      <c r="C6" s="25"/>
      <c r="D6" s="26" t="s">
        <v>263</v>
      </c>
      <c r="E6" s="26" t="s">
        <v>264</v>
      </c>
      <c r="F6" s="26" t="s">
        <v>265</v>
      </c>
      <c r="G6" s="27" t="s">
        <v>266</v>
      </c>
      <c r="H6" s="16"/>
    </row>
    <row r="7" spans="1:8" ht="45" customHeight="1">
      <c r="A7" s="16"/>
      <c r="B7" s="16"/>
      <c r="C7" s="17"/>
      <c r="D7" s="16"/>
      <c r="E7" s="16"/>
      <c r="F7" s="16"/>
      <c r="G7" s="16"/>
      <c r="H7" s="16"/>
    </row>
    <row r="8" spans="1:8" ht="45" customHeight="1">
      <c r="A8" s="16"/>
      <c r="B8" s="16"/>
      <c r="C8" s="17"/>
      <c r="D8" s="16"/>
      <c r="E8" s="16"/>
      <c r="F8" s="16"/>
      <c r="G8" s="16"/>
      <c r="H8" s="16"/>
    </row>
    <row r="9" spans="1:8" ht="45" customHeight="1">
      <c r="A9" s="16"/>
      <c r="B9" s="16"/>
      <c r="C9" s="17"/>
      <c r="D9" s="16"/>
      <c r="E9" s="16"/>
      <c r="F9" s="16"/>
      <c r="G9" s="16"/>
      <c r="H9" s="16"/>
    </row>
    <row r="10" spans="1:8" ht="45" customHeight="1">
      <c r="A10" s="16"/>
      <c r="B10" s="16"/>
      <c r="C10" s="17"/>
      <c r="D10" s="16"/>
      <c r="E10" s="16"/>
      <c r="F10" s="16"/>
      <c r="G10" s="16"/>
      <c r="H10" s="16"/>
    </row>
    <row r="11" spans="1:8" ht="45" customHeight="1">
      <c r="A11" s="16"/>
      <c r="B11" s="16"/>
      <c r="C11" s="17"/>
      <c r="D11" s="16"/>
      <c r="E11" s="16"/>
      <c r="F11" s="16"/>
      <c r="G11" s="16"/>
      <c r="H11" s="16"/>
    </row>
    <row r="12" spans="1:8" ht="45" customHeight="1">
      <c r="A12" s="16"/>
      <c r="B12" s="16"/>
      <c r="C12" s="17"/>
      <c r="D12" s="16"/>
      <c r="E12" s="16"/>
      <c r="F12" s="16"/>
      <c r="G12" s="16"/>
      <c r="H12" s="16"/>
    </row>
    <row r="13" spans="1:8" ht="45" customHeight="1">
      <c r="A13" s="16"/>
      <c r="B13" s="16"/>
      <c r="C13" s="17"/>
      <c r="D13" s="16"/>
      <c r="E13" s="16"/>
      <c r="F13" s="16"/>
      <c r="G13" s="16"/>
      <c r="H13" s="16"/>
    </row>
  </sheetData>
  <sheetProtection formatCells="0" formatColumns="0" formatRows="0"/>
  <mergeCells count="6">
    <mergeCell ref="A2:G2"/>
    <mergeCell ref="A4:C4"/>
    <mergeCell ref="F4:G4"/>
    <mergeCell ref="D4:D5"/>
    <mergeCell ref="E4:E5"/>
    <mergeCell ref="A3:F3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5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3.25390625" style="250" customWidth="1"/>
    <col min="4" max="4" width="11.75390625" style="250" customWidth="1"/>
    <col min="5" max="5" width="12.50390625" style="250" customWidth="1"/>
    <col min="6" max="6" width="11.625" style="250" customWidth="1"/>
    <col min="7" max="15" width="10.50390625" style="250" customWidth="1"/>
    <col min="16" max="246" width="6.75390625" style="250" customWidth="1"/>
    <col min="247" max="16384" width="6.75390625" style="249" customWidth="1"/>
  </cols>
  <sheetData>
    <row r="1" spans="2:246" ht="45" customHeight="1">
      <c r="B1" s="251"/>
      <c r="C1" s="251"/>
      <c r="D1" s="251"/>
      <c r="E1" s="251"/>
      <c r="F1" s="251"/>
      <c r="G1" s="251"/>
      <c r="H1" s="251"/>
      <c r="I1" s="251"/>
      <c r="J1" s="251"/>
      <c r="K1" s="251"/>
      <c r="O1" s="259" t="s">
        <v>91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246" ht="45" customHeight="1">
      <c r="A2" s="287" t="s">
        <v>92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60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</row>
    <row r="3" spans="1:246" ht="45" customHeight="1">
      <c r="A3" s="277" t="s">
        <v>2</v>
      </c>
      <c r="B3" s="277"/>
      <c r="C3" s="277"/>
      <c r="D3" s="277"/>
      <c r="E3" s="277"/>
      <c r="F3" s="252"/>
      <c r="G3" s="252"/>
      <c r="H3" s="252"/>
      <c r="I3" s="253"/>
      <c r="J3" s="253"/>
      <c r="K3" s="253"/>
      <c r="N3" s="288" t="s">
        <v>78</v>
      </c>
      <c r="O3" s="288"/>
      <c r="P3" s="25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</row>
    <row r="4" spans="1:246" ht="45" customHeight="1">
      <c r="A4" s="289" t="s">
        <v>93</v>
      </c>
      <c r="B4" s="289"/>
      <c r="C4" s="289"/>
      <c r="D4" s="291" t="s">
        <v>94</v>
      </c>
      <c r="E4" s="292" t="s">
        <v>95</v>
      </c>
      <c r="F4" s="290" t="s">
        <v>80</v>
      </c>
      <c r="G4" s="290"/>
      <c r="H4" s="290"/>
      <c r="I4" s="289" t="s">
        <v>81</v>
      </c>
      <c r="J4" s="289" t="s">
        <v>82</v>
      </c>
      <c r="K4" s="289" t="s">
        <v>83</v>
      </c>
      <c r="L4" s="289" t="s">
        <v>84</v>
      </c>
      <c r="M4" s="289" t="s">
        <v>85</v>
      </c>
      <c r="N4" s="293" t="s">
        <v>86</v>
      </c>
      <c r="O4" s="295" t="s">
        <v>87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</row>
    <row r="5" spans="1:246" ht="45" customHeight="1">
      <c r="A5" s="254" t="s">
        <v>96</v>
      </c>
      <c r="B5" s="254" t="s">
        <v>97</v>
      </c>
      <c r="C5" s="254" t="s">
        <v>98</v>
      </c>
      <c r="D5" s="291"/>
      <c r="E5" s="289"/>
      <c r="F5" s="254" t="s">
        <v>88</v>
      </c>
      <c r="G5" s="254" t="s">
        <v>89</v>
      </c>
      <c r="H5" s="254" t="s">
        <v>90</v>
      </c>
      <c r="I5" s="289"/>
      <c r="J5" s="289"/>
      <c r="K5" s="289"/>
      <c r="L5" s="289"/>
      <c r="M5" s="289"/>
      <c r="N5" s="294"/>
      <c r="O5" s="296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</row>
    <row r="6" spans="1:246" ht="45" customHeight="1">
      <c r="A6" s="254"/>
      <c r="B6" s="254"/>
      <c r="C6" s="254"/>
      <c r="D6" s="433" t="s">
        <v>79</v>
      </c>
      <c r="E6" s="434">
        <v>473.58</v>
      </c>
      <c r="F6" s="434">
        <v>473.58</v>
      </c>
      <c r="G6" s="257">
        <v>473.58</v>
      </c>
      <c r="H6" s="255"/>
      <c r="I6" s="255"/>
      <c r="J6" s="255"/>
      <c r="K6" s="255"/>
      <c r="L6" s="255"/>
      <c r="M6" s="255"/>
      <c r="N6" s="261"/>
      <c r="O6" s="26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</row>
    <row r="7" spans="1:246" ht="45" customHeight="1">
      <c r="A7" s="42">
        <v>215</v>
      </c>
      <c r="B7" s="42"/>
      <c r="C7" s="42"/>
      <c r="D7" s="435" t="s">
        <v>99</v>
      </c>
      <c r="E7" s="434">
        <v>473.58</v>
      </c>
      <c r="F7" s="434">
        <v>473.58</v>
      </c>
      <c r="G7" s="257">
        <v>473.58</v>
      </c>
      <c r="H7" s="256"/>
      <c r="I7" s="256"/>
      <c r="J7" s="256"/>
      <c r="K7" s="256"/>
      <c r="L7" s="256"/>
      <c r="M7" s="256"/>
      <c r="N7" s="256"/>
      <c r="O7" s="257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</row>
    <row r="8" spans="1:246" ht="45" customHeight="1">
      <c r="A8" s="42">
        <v>215</v>
      </c>
      <c r="B8" s="42">
        <v>5</v>
      </c>
      <c r="C8" s="42"/>
      <c r="D8" s="435" t="s">
        <v>100</v>
      </c>
      <c r="E8" s="434">
        <v>473.58</v>
      </c>
      <c r="F8" s="436">
        <v>473.58</v>
      </c>
      <c r="G8" s="257">
        <v>473.58</v>
      </c>
      <c r="H8" s="258"/>
      <c r="I8" s="258"/>
      <c r="J8" s="258"/>
      <c r="K8" s="258"/>
      <c r="L8" s="258"/>
      <c r="M8" s="258"/>
      <c r="N8" s="258"/>
      <c r="O8" s="258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</row>
    <row r="9" spans="1:246" ht="45" customHeight="1">
      <c r="A9" s="46" t="s">
        <v>101</v>
      </c>
      <c r="B9" s="46" t="s">
        <v>102</v>
      </c>
      <c r="C9" s="46" t="s">
        <v>103</v>
      </c>
      <c r="D9" s="437" t="s">
        <v>104</v>
      </c>
      <c r="E9" s="434">
        <v>473.58</v>
      </c>
      <c r="F9" s="436">
        <v>473.58</v>
      </c>
      <c r="G9" s="257">
        <v>473.58</v>
      </c>
      <c r="H9" s="258"/>
      <c r="I9" s="258"/>
      <c r="J9" s="258"/>
      <c r="K9" s="258"/>
      <c r="L9" s="258"/>
      <c r="M9" s="258"/>
      <c r="N9" s="258"/>
      <c r="O9" s="25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</row>
    <row r="10" spans="17:246" ht="45" customHeight="1"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</row>
    <row r="11" spans="17:246" ht="45" customHeight="1"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</row>
    <row r="12" spans="17:246" ht="45" customHeight="1"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</row>
    <row r="13" spans="17:246" ht="45" customHeight="1"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</row>
    <row r="14" spans="17:246" ht="45" customHeight="1"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</row>
    <row r="15" spans="17:246" ht="45" customHeight="1"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</row>
  </sheetData>
  <sheetProtection formatCells="0" formatColumns="0" formatRows="0"/>
  <mergeCells count="14">
    <mergeCell ref="M4:M5"/>
    <mergeCell ref="N4:N5"/>
    <mergeCell ref="O4:O5"/>
    <mergeCell ref="A3:E3"/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tabSelected="1" workbookViewId="0" topLeftCell="A1">
      <selection activeCell="L4" sqref="L4:L5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2" t="s">
        <v>267</v>
      </c>
      <c r="M1" s="2"/>
      <c r="N1" s="11"/>
      <c r="O1" s="11"/>
      <c r="P1" s="11"/>
      <c r="Q1" s="11"/>
    </row>
    <row r="2" spans="1:17" ht="45" customHeight="1">
      <c r="A2" s="463" t="s">
        <v>268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2"/>
      <c r="N2" s="11"/>
      <c r="O2" s="11"/>
      <c r="P2" s="11"/>
      <c r="Q2" s="11"/>
    </row>
    <row r="3" spans="1:17" ht="45" customHeight="1">
      <c r="A3" s="277" t="s">
        <v>2</v>
      </c>
      <c r="B3" s="277"/>
      <c r="C3" s="277"/>
      <c r="D3" s="277"/>
      <c r="E3" s="277"/>
      <c r="F3" s="277"/>
      <c r="L3" s="13" t="s">
        <v>78</v>
      </c>
      <c r="N3" s="11"/>
      <c r="O3" s="11"/>
      <c r="P3" s="11"/>
      <c r="Q3" s="11"/>
    </row>
    <row r="4" spans="1:17" ht="45" customHeight="1">
      <c r="A4" s="430" t="s">
        <v>230</v>
      </c>
      <c r="B4" s="429" t="s">
        <v>269</v>
      </c>
      <c r="C4" s="429" t="s">
        <v>270</v>
      </c>
      <c r="D4" s="429"/>
      <c r="E4" s="429" t="s">
        <v>271</v>
      </c>
      <c r="F4" s="431" t="s">
        <v>272</v>
      </c>
      <c r="G4" s="429" t="s">
        <v>273</v>
      </c>
      <c r="H4" s="429" t="s">
        <v>274</v>
      </c>
      <c r="I4" s="429" t="s">
        <v>275</v>
      </c>
      <c r="J4" s="429" t="s">
        <v>276</v>
      </c>
      <c r="K4" s="429" t="s">
        <v>277</v>
      </c>
      <c r="L4" s="429" t="s">
        <v>278</v>
      </c>
      <c r="M4" s="2"/>
      <c r="N4" s="11"/>
      <c r="O4" s="11"/>
      <c r="P4" s="11"/>
      <c r="Q4" s="11"/>
    </row>
    <row r="5" spans="1:17" ht="45" customHeight="1">
      <c r="A5" s="430"/>
      <c r="B5" s="429"/>
      <c r="C5" s="4" t="s">
        <v>163</v>
      </c>
      <c r="D5" s="5" t="s">
        <v>279</v>
      </c>
      <c r="E5" s="429"/>
      <c r="F5" s="431"/>
      <c r="G5" s="429"/>
      <c r="H5" s="429"/>
      <c r="I5" s="429"/>
      <c r="J5" s="429"/>
      <c r="K5" s="429"/>
      <c r="L5" s="429"/>
      <c r="M5" s="2"/>
      <c r="N5" s="11"/>
      <c r="O5" s="11"/>
      <c r="P5" s="11"/>
      <c r="Q5" s="11"/>
    </row>
    <row r="6" spans="1:20" ht="45" customHeight="1">
      <c r="A6" s="6"/>
      <c r="B6" s="7"/>
      <c r="C6" s="8"/>
      <c r="D6" s="9"/>
      <c r="E6" s="7"/>
      <c r="F6" s="10"/>
      <c r="G6" s="10"/>
      <c r="H6" s="10"/>
      <c r="I6" s="10"/>
      <c r="J6" s="6"/>
      <c r="K6" s="14"/>
      <c r="L6" s="6"/>
      <c r="M6" s="464"/>
      <c r="N6" s="449"/>
      <c r="O6" s="449"/>
      <c r="P6" s="449"/>
      <c r="Q6" s="449"/>
      <c r="R6" s="465"/>
      <c r="S6" s="465"/>
      <c r="T6" s="465"/>
    </row>
    <row r="7" spans="1:20" ht="45" customHeight="1">
      <c r="A7" s="446" t="s">
        <v>287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56"/>
      <c r="N7" s="456"/>
      <c r="O7" s="456"/>
      <c r="P7" s="456"/>
      <c r="Q7" s="456"/>
      <c r="R7" s="456"/>
      <c r="S7" s="456"/>
      <c r="T7" s="456"/>
    </row>
    <row r="8" spans="1:17" ht="45" customHeight="1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11"/>
      <c r="O8" s="11"/>
      <c r="P8" s="11"/>
      <c r="Q8" s="11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1"/>
      <c r="O9" s="11"/>
      <c r="P9" s="11"/>
      <c r="Q9" s="11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1"/>
      <c r="O10" s="11"/>
      <c r="P10" s="11"/>
      <c r="Q10" s="11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1"/>
      <c r="O11" s="11"/>
      <c r="P11" s="11"/>
      <c r="Q11" s="11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1"/>
      <c r="O12" s="11"/>
      <c r="P12" s="11"/>
      <c r="Q12" s="11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1"/>
      <c r="O13" s="11"/>
      <c r="P13" s="11"/>
      <c r="Q13" s="11"/>
    </row>
    <row r="14" spans="1:17" ht="4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4:17" ht="45" customHeight="1">
      <c r="N15" s="11"/>
      <c r="O15" s="11"/>
      <c r="P15" s="11"/>
      <c r="Q15" s="11"/>
    </row>
    <row r="16" spans="1:17" ht="45" customHeight="1">
      <c r="A16" s="11"/>
      <c r="B16" s="11"/>
      <c r="C16" s="11"/>
      <c r="D16" s="11"/>
      <c r="E16" s="11"/>
      <c r="F16" s="11"/>
      <c r="G16" s="11"/>
      <c r="H16" s="11"/>
      <c r="I16" s="11"/>
      <c r="K16" s="11"/>
      <c r="L16" s="11"/>
      <c r="M16" s="11"/>
      <c r="N16" s="11"/>
      <c r="O16" s="11"/>
      <c r="P16" s="11"/>
      <c r="Q16" s="11"/>
    </row>
  </sheetData>
  <sheetProtection formatCells="0" formatColumns="0" formatRows="0"/>
  <mergeCells count="14">
    <mergeCell ref="K4:K5"/>
    <mergeCell ref="L4:L5"/>
    <mergeCell ref="A3:F3"/>
    <mergeCell ref="A7:T7"/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A4">
      <selection activeCell="E4" sqref="E4:E6"/>
    </sheetView>
  </sheetViews>
  <sheetFormatPr defaultColWidth="6.75390625" defaultRowHeight="45" customHeight="1"/>
  <cols>
    <col min="1" max="3" width="3.50390625" style="219" customWidth="1"/>
    <col min="4" max="4" width="8.50390625" style="220" customWidth="1"/>
    <col min="5" max="5" width="9.75390625" style="221" customWidth="1"/>
    <col min="6" max="9" width="8.50390625" style="221" customWidth="1"/>
    <col min="10" max="11" width="8.625" style="221" customWidth="1"/>
    <col min="12" max="16" width="8.00390625" style="221" customWidth="1"/>
    <col min="17" max="17" width="8.00390625" style="222" customWidth="1"/>
    <col min="18" max="20" width="8.00390625" style="223" customWidth="1"/>
    <col min="21" max="16384" width="6.75390625" style="222" customWidth="1"/>
  </cols>
  <sheetData>
    <row r="1" spans="1:20" ht="4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R1" s="238"/>
      <c r="S1" s="238"/>
      <c r="T1" s="205" t="s">
        <v>105</v>
      </c>
    </row>
    <row r="2" spans="1:20" ht="45" customHeight="1">
      <c r="A2" s="297" t="s">
        <v>106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1:20" s="217" customFormat="1" ht="45" customHeight="1">
      <c r="A3" s="277" t="s">
        <v>2</v>
      </c>
      <c r="B3" s="277"/>
      <c r="C3" s="277"/>
      <c r="D3" s="277"/>
      <c r="E3" s="277"/>
      <c r="F3" s="205"/>
      <c r="G3" s="205"/>
      <c r="H3" s="205"/>
      <c r="I3" s="205"/>
      <c r="J3" s="205"/>
      <c r="K3" s="205"/>
      <c r="L3" s="205"/>
      <c r="M3" s="205"/>
      <c r="N3" s="205"/>
      <c r="O3" s="231"/>
      <c r="P3" s="231"/>
      <c r="R3" s="239"/>
      <c r="S3" s="298" t="s">
        <v>78</v>
      </c>
      <c r="T3" s="298"/>
    </row>
    <row r="4" spans="1:20" s="217" customFormat="1" ht="45" customHeight="1">
      <c r="A4" s="224" t="s">
        <v>93</v>
      </c>
      <c r="B4" s="225"/>
      <c r="C4" s="225"/>
      <c r="D4" s="301" t="s">
        <v>94</v>
      </c>
      <c r="E4" s="302" t="s">
        <v>95</v>
      </c>
      <c r="F4" s="227" t="s">
        <v>107</v>
      </c>
      <c r="G4" s="224"/>
      <c r="H4" s="224"/>
      <c r="I4" s="232"/>
      <c r="J4" s="299" t="s">
        <v>108</v>
      </c>
      <c r="K4" s="299"/>
      <c r="L4" s="299"/>
      <c r="M4" s="299"/>
      <c r="N4" s="299"/>
      <c r="O4" s="299"/>
      <c r="P4" s="299"/>
      <c r="Q4" s="299"/>
      <c r="R4" s="310" t="s">
        <v>109</v>
      </c>
      <c r="S4" s="313" t="s">
        <v>110</v>
      </c>
      <c r="T4" s="313" t="s">
        <v>111</v>
      </c>
    </row>
    <row r="5" spans="1:20" s="217" customFormat="1" ht="45" customHeight="1">
      <c r="A5" s="300" t="s">
        <v>96</v>
      </c>
      <c r="B5" s="301" t="s">
        <v>97</v>
      </c>
      <c r="C5" s="301" t="s">
        <v>98</v>
      </c>
      <c r="D5" s="301"/>
      <c r="E5" s="303"/>
      <c r="F5" s="305" t="s">
        <v>79</v>
      </c>
      <c r="G5" s="305" t="s">
        <v>112</v>
      </c>
      <c r="H5" s="305" t="s">
        <v>113</v>
      </c>
      <c r="I5" s="301" t="s">
        <v>114</v>
      </c>
      <c r="J5" s="306" t="s">
        <v>79</v>
      </c>
      <c r="K5" s="307" t="s">
        <v>115</v>
      </c>
      <c r="L5" s="307" t="s">
        <v>116</v>
      </c>
      <c r="M5" s="306" t="s">
        <v>117</v>
      </c>
      <c r="N5" s="309" t="s">
        <v>118</v>
      </c>
      <c r="O5" s="309" t="s">
        <v>119</v>
      </c>
      <c r="P5" s="309" t="s">
        <v>120</v>
      </c>
      <c r="Q5" s="309" t="s">
        <v>121</v>
      </c>
      <c r="R5" s="311"/>
      <c r="S5" s="312"/>
      <c r="T5" s="312"/>
    </row>
    <row r="6" spans="1:20" ht="45" customHeight="1">
      <c r="A6" s="300"/>
      <c r="B6" s="301"/>
      <c r="C6" s="301"/>
      <c r="D6" s="301"/>
      <c r="E6" s="304"/>
      <c r="F6" s="305"/>
      <c r="G6" s="305"/>
      <c r="H6" s="305"/>
      <c r="I6" s="301"/>
      <c r="J6" s="301"/>
      <c r="K6" s="308"/>
      <c r="L6" s="308"/>
      <c r="M6" s="301"/>
      <c r="N6" s="306"/>
      <c r="O6" s="306"/>
      <c r="P6" s="306"/>
      <c r="Q6" s="306"/>
      <c r="R6" s="312"/>
      <c r="S6" s="312"/>
      <c r="T6" s="312"/>
    </row>
    <row r="7" spans="1:20" ht="45" customHeight="1">
      <c r="A7" s="228"/>
      <c r="B7" s="226"/>
      <c r="C7" s="226"/>
      <c r="D7" s="439" t="s">
        <v>79</v>
      </c>
      <c r="E7" s="438">
        <v>473.58</v>
      </c>
      <c r="F7" s="230">
        <f>G7+H7</f>
        <v>473.58</v>
      </c>
      <c r="G7" s="229">
        <v>394.69</v>
      </c>
      <c r="H7" s="229">
        <v>78.89</v>
      </c>
      <c r="I7" s="234"/>
      <c r="J7" s="234"/>
      <c r="K7" s="235"/>
      <c r="L7" s="233"/>
      <c r="M7" s="234"/>
      <c r="N7" s="236"/>
      <c r="O7" s="236"/>
      <c r="P7" s="236"/>
      <c r="Q7" s="241"/>
      <c r="R7" s="242"/>
      <c r="S7" s="243"/>
      <c r="T7" s="240"/>
    </row>
    <row r="8" spans="1:20" s="218" customFormat="1" ht="45" customHeight="1">
      <c r="A8" s="42">
        <v>215</v>
      </c>
      <c r="B8" s="42"/>
      <c r="C8" s="42"/>
      <c r="D8" s="435" t="s">
        <v>99</v>
      </c>
      <c r="E8" s="438">
        <v>473.58</v>
      </c>
      <c r="F8" s="230">
        <f>G8+H8</f>
        <v>473.58</v>
      </c>
      <c r="G8" s="229">
        <v>394.69</v>
      </c>
      <c r="H8" s="229">
        <v>78.89</v>
      </c>
      <c r="I8" s="229"/>
      <c r="J8" s="229"/>
      <c r="K8" s="229"/>
      <c r="L8" s="230"/>
      <c r="M8" s="229"/>
      <c r="N8" s="229"/>
      <c r="O8" s="229"/>
      <c r="P8" s="229"/>
      <c r="Q8" s="244"/>
      <c r="R8" s="245"/>
      <c r="S8" s="246"/>
      <c r="T8" s="244"/>
    </row>
    <row r="9" spans="1:20" ht="45" customHeight="1">
      <c r="A9" s="42">
        <v>215</v>
      </c>
      <c r="B9" s="42">
        <v>5</v>
      </c>
      <c r="C9" s="42"/>
      <c r="D9" s="435" t="s">
        <v>100</v>
      </c>
      <c r="E9" s="438">
        <v>473.58</v>
      </c>
      <c r="F9" s="230">
        <f>G9+H9</f>
        <v>473.58</v>
      </c>
      <c r="G9" s="229">
        <v>394.69</v>
      </c>
      <c r="H9" s="230">
        <v>78.89</v>
      </c>
      <c r="I9" s="237"/>
      <c r="J9" s="237"/>
      <c r="K9" s="237"/>
      <c r="L9" s="237"/>
      <c r="M9" s="237"/>
      <c r="N9" s="237"/>
      <c r="O9" s="237"/>
      <c r="P9" s="237"/>
      <c r="Q9" s="247"/>
      <c r="R9" s="248"/>
      <c r="S9" s="248"/>
      <c r="T9" s="248"/>
    </row>
    <row r="10" spans="1:20" ht="45" customHeight="1">
      <c r="A10" s="46" t="s">
        <v>101</v>
      </c>
      <c r="B10" s="46" t="s">
        <v>102</v>
      </c>
      <c r="C10" s="46" t="s">
        <v>103</v>
      </c>
      <c r="D10" s="437" t="s">
        <v>104</v>
      </c>
      <c r="E10" s="438">
        <v>473.58</v>
      </c>
      <c r="F10" s="230">
        <f>G10+H10</f>
        <v>473.58</v>
      </c>
      <c r="G10" s="229">
        <v>394.69</v>
      </c>
      <c r="H10" s="230">
        <v>78.89</v>
      </c>
      <c r="I10" s="237"/>
      <c r="J10" s="237"/>
      <c r="K10" s="237"/>
      <c r="L10" s="237"/>
      <c r="M10" s="237"/>
      <c r="N10" s="237"/>
      <c r="O10" s="237"/>
      <c r="P10" s="237"/>
      <c r="Q10" s="247"/>
      <c r="R10" s="248"/>
      <c r="S10" s="248"/>
      <c r="T10" s="248"/>
    </row>
    <row r="17" spans="1:21" ht="45" customHeight="1">
      <c r="A17" s="11"/>
      <c r="B17" s="11"/>
      <c r="C17" s="11"/>
      <c r="D17" s="11"/>
      <c r="E17" s="11"/>
      <c r="O17" s="11"/>
      <c r="P17" s="11"/>
      <c r="Q17" s="11"/>
      <c r="R17" s="11"/>
      <c r="S17" s="11"/>
      <c r="T17" s="11"/>
      <c r="U17" s="11"/>
    </row>
    <row r="18" spans="1:21" ht="45" customHeight="1">
      <c r="A18" s="11"/>
      <c r="B18" s="11"/>
      <c r="C18" s="11"/>
      <c r="D18" s="11"/>
      <c r="E18" s="11"/>
      <c r="O18" s="11"/>
      <c r="P18" s="11"/>
      <c r="Q18" s="11"/>
      <c r="R18" s="11"/>
      <c r="S18" s="11"/>
      <c r="T18" s="11"/>
      <c r="U18" s="11"/>
    </row>
  </sheetData>
  <sheetProtection formatCells="0" formatColumns="0" formatRows="0"/>
  <mergeCells count="24">
    <mergeCell ref="T4:T6"/>
    <mergeCell ref="A3:E3"/>
    <mergeCell ref="N5:N6"/>
    <mergeCell ref="O5:O6"/>
    <mergeCell ref="P5:P6"/>
    <mergeCell ref="Q5:Q6"/>
    <mergeCell ref="R4:R6"/>
    <mergeCell ref="S4:S6"/>
    <mergeCell ref="H5:H6"/>
    <mergeCell ref="I5:I6"/>
    <mergeCell ref="J5:J6"/>
    <mergeCell ref="K5:K6"/>
    <mergeCell ref="L5:L6"/>
    <mergeCell ref="M5:M6"/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1" width="3.75390625" style="11" customWidth="1"/>
    <col min="2" max="3" width="4.25390625" style="11" customWidth="1"/>
    <col min="4" max="4" width="9.125" style="11" customWidth="1"/>
    <col min="5" max="5" width="10.625" style="11" customWidth="1"/>
    <col min="6" max="9" width="7.25390625" style="11" customWidth="1"/>
    <col min="10" max="10" width="8.75390625" style="11" customWidth="1"/>
    <col min="11" max="11" width="9.25390625" style="11" customWidth="1"/>
    <col min="12" max="20" width="7.25390625" style="11" customWidth="1"/>
    <col min="21" max="16384" width="9.00390625" style="11" customWidth="1"/>
  </cols>
  <sheetData>
    <row r="1" spans="1:20" ht="4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205" t="s">
        <v>122</v>
      </c>
    </row>
    <row r="2" spans="1:20" ht="45" customHeight="1">
      <c r="A2" s="314" t="s">
        <v>123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ht="45" customHeight="1">
      <c r="A3" s="277" t="s">
        <v>2</v>
      </c>
      <c r="B3" s="277"/>
      <c r="C3" s="277"/>
      <c r="D3" s="277"/>
      <c r="E3" s="277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15" t="s">
        <v>78</v>
      </c>
      <c r="T3" s="315"/>
    </row>
    <row r="4" spans="1:20" ht="45" customHeight="1">
      <c r="A4" s="316" t="s">
        <v>93</v>
      </c>
      <c r="B4" s="317"/>
      <c r="C4" s="318"/>
      <c r="D4" s="319" t="s">
        <v>94</v>
      </c>
      <c r="E4" s="319" t="s">
        <v>95</v>
      </c>
      <c r="F4" s="322" t="s">
        <v>124</v>
      </c>
      <c r="G4" s="322" t="s">
        <v>125</v>
      </c>
      <c r="H4" s="322" t="s">
        <v>126</v>
      </c>
      <c r="I4" s="322" t="s">
        <v>127</v>
      </c>
      <c r="J4" s="322" t="s">
        <v>128</v>
      </c>
      <c r="K4" s="322" t="s">
        <v>129</v>
      </c>
      <c r="L4" s="322" t="s">
        <v>116</v>
      </c>
      <c r="M4" s="322" t="s">
        <v>130</v>
      </c>
      <c r="N4" s="322" t="s">
        <v>114</v>
      </c>
      <c r="O4" s="322" t="s">
        <v>118</v>
      </c>
      <c r="P4" s="322" t="s">
        <v>117</v>
      </c>
      <c r="Q4" s="322" t="s">
        <v>131</v>
      </c>
      <c r="R4" s="322" t="s">
        <v>132</v>
      </c>
      <c r="S4" s="322" t="s">
        <v>133</v>
      </c>
      <c r="T4" s="322" t="s">
        <v>121</v>
      </c>
    </row>
    <row r="5" spans="1:20" ht="45" customHeight="1">
      <c r="A5" s="319" t="s">
        <v>96</v>
      </c>
      <c r="B5" s="319" t="s">
        <v>97</v>
      </c>
      <c r="C5" s="319" t="s">
        <v>98</v>
      </c>
      <c r="D5" s="321"/>
      <c r="E5" s="321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</row>
    <row r="6" spans="1:20" ht="45" customHeight="1">
      <c r="A6" s="320"/>
      <c r="B6" s="320"/>
      <c r="C6" s="320"/>
      <c r="D6" s="320"/>
      <c r="E6" s="320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</row>
    <row r="7" spans="1:20" ht="45" customHeight="1">
      <c r="A7" s="41"/>
      <c r="B7" s="41"/>
      <c r="C7" s="41"/>
      <c r="D7" s="440" t="s">
        <v>280</v>
      </c>
      <c r="E7" s="441">
        <f>F7+G7</f>
        <v>473.58</v>
      </c>
      <c r="F7" s="120">
        <v>394.69</v>
      </c>
      <c r="G7" s="120">
        <v>78.89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45" customHeight="1">
      <c r="A8" s="42">
        <v>215</v>
      </c>
      <c r="B8" s="42"/>
      <c r="C8" s="42"/>
      <c r="D8" s="43" t="s">
        <v>99</v>
      </c>
      <c r="E8" s="216">
        <f>F8+G8</f>
        <v>473.58</v>
      </c>
      <c r="F8" s="45">
        <v>394.69</v>
      </c>
      <c r="G8" s="45">
        <v>78.89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45" customHeight="1">
      <c r="A9" s="42">
        <v>215</v>
      </c>
      <c r="B9" s="42">
        <v>5</v>
      </c>
      <c r="C9" s="42"/>
      <c r="D9" s="43" t="s">
        <v>100</v>
      </c>
      <c r="E9" s="216">
        <f>F9+G9</f>
        <v>473.58</v>
      </c>
      <c r="F9" s="45">
        <v>394.69</v>
      </c>
      <c r="G9" s="45">
        <v>78.89</v>
      </c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</row>
    <row r="10" spans="1:20" ht="45" customHeight="1">
      <c r="A10" s="46" t="s">
        <v>101</v>
      </c>
      <c r="B10" s="46" t="s">
        <v>102</v>
      </c>
      <c r="C10" s="46" t="s">
        <v>103</v>
      </c>
      <c r="D10" s="47" t="s">
        <v>104</v>
      </c>
      <c r="E10" s="216">
        <f>F10+G10</f>
        <v>473.58</v>
      </c>
      <c r="F10" s="45">
        <v>394.69</v>
      </c>
      <c r="G10" s="45">
        <v>78.89</v>
      </c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</row>
  </sheetData>
  <sheetProtection formatCells="0" formatColumns="0" formatRows="0"/>
  <mergeCells count="24">
    <mergeCell ref="T4:T6"/>
    <mergeCell ref="A3:E3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3.625" style="206" customWidth="1"/>
    <col min="4" max="4" width="7.625" style="206" customWidth="1"/>
    <col min="5" max="5" width="7.125" style="206" customWidth="1"/>
    <col min="6" max="7" width="7.50390625" style="206" customWidth="1"/>
    <col min="8" max="8" width="5.625" style="206" customWidth="1"/>
    <col min="9" max="9" width="6.75390625" style="206" bestFit="1" customWidth="1"/>
    <col min="10" max="11" width="5.625" style="206" customWidth="1"/>
    <col min="12" max="12" width="5.625" style="207" customWidth="1"/>
    <col min="13" max="13" width="5.625" style="206" customWidth="1"/>
    <col min="14" max="14" width="6.75390625" style="206" bestFit="1" customWidth="1"/>
    <col min="15" max="15" width="9.625" style="206" bestFit="1" customWidth="1"/>
    <col min="16" max="16" width="8.00390625" style="206" bestFit="1" customWidth="1"/>
    <col min="17" max="21" width="5.625" style="206" customWidth="1"/>
    <col min="22" max="22" width="6.75390625" style="206" bestFit="1" customWidth="1"/>
    <col min="23" max="26" width="5.625" style="206" customWidth="1"/>
    <col min="27" max="27" width="6.75390625" style="206" customWidth="1"/>
    <col min="28" max="28" width="7.50390625" style="206" bestFit="1" customWidth="1"/>
    <col min="29" max="16384" width="6.75390625" style="206" customWidth="1"/>
  </cols>
  <sheetData>
    <row r="1" spans="1:255" s="11" customFormat="1" ht="45" customHeight="1">
      <c r="A1" s="206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7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6"/>
      <c r="X1" s="206"/>
      <c r="Y1" s="206"/>
      <c r="Z1" s="212" t="s">
        <v>134</v>
      </c>
      <c r="AA1" s="213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255" s="11" customFormat="1" ht="45" customHeight="1">
      <c r="A2" s="323" t="s">
        <v>135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</row>
    <row r="3" spans="1:255" s="11" customFormat="1" ht="45" customHeight="1">
      <c r="A3" s="277" t="s">
        <v>2</v>
      </c>
      <c r="B3" s="277"/>
      <c r="C3" s="277"/>
      <c r="D3" s="277"/>
      <c r="E3" s="277"/>
      <c r="F3" s="209"/>
      <c r="G3" s="209"/>
      <c r="H3" s="209"/>
      <c r="I3" s="209"/>
      <c r="J3" s="209"/>
      <c r="K3" s="209"/>
      <c r="L3" s="207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6"/>
      <c r="X3" s="206"/>
      <c r="Y3" s="324" t="s">
        <v>78</v>
      </c>
      <c r="Z3" s="324"/>
      <c r="AA3" s="214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</row>
    <row r="4" spans="1:255" s="11" customFormat="1" ht="45" customHeight="1">
      <c r="A4" s="325" t="s">
        <v>93</v>
      </c>
      <c r="B4" s="325"/>
      <c r="C4" s="325"/>
      <c r="D4" s="327" t="s">
        <v>94</v>
      </c>
      <c r="E4" s="327" t="s">
        <v>95</v>
      </c>
      <c r="F4" s="326" t="s">
        <v>136</v>
      </c>
      <c r="G4" s="326"/>
      <c r="H4" s="326"/>
      <c r="I4" s="326"/>
      <c r="J4" s="326"/>
      <c r="K4" s="326"/>
      <c r="L4" s="326"/>
      <c r="M4" s="326"/>
      <c r="N4" s="326" t="s">
        <v>137</v>
      </c>
      <c r="O4" s="326"/>
      <c r="P4" s="326"/>
      <c r="Q4" s="326"/>
      <c r="R4" s="326"/>
      <c r="S4" s="326"/>
      <c r="T4" s="326"/>
      <c r="U4" s="326"/>
      <c r="V4" s="329" t="s">
        <v>138</v>
      </c>
      <c r="W4" s="327" t="s">
        <v>139</v>
      </c>
      <c r="X4" s="327"/>
      <c r="Y4" s="327"/>
      <c r="Z4" s="327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</row>
    <row r="5" spans="1:255" s="11" customFormat="1" ht="45" customHeight="1">
      <c r="A5" s="327" t="s">
        <v>96</v>
      </c>
      <c r="B5" s="327" t="s">
        <v>97</v>
      </c>
      <c r="C5" s="327" t="s">
        <v>98</v>
      </c>
      <c r="D5" s="327"/>
      <c r="E5" s="327"/>
      <c r="F5" s="327" t="s">
        <v>79</v>
      </c>
      <c r="G5" s="327" t="s">
        <v>140</v>
      </c>
      <c r="H5" s="327" t="s">
        <v>141</v>
      </c>
      <c r="I5" s="327" t="s">
        <v>142</v>
      </c>
      <c r="J5" s="327" t="s">
        <v>143</v>
      </c>
      <c r="K5" s="328" t="s">
        <v>144</v>
      </c>
      <c r="L5" s="327" t="s">
        <v>145</v>
      </c>
      <c r="M5" s="327" t="s">
        <v>146</v>
      </c>
      <c r="N5" s="327" t="s">
        <v>79</v>
      </c>
      <c r="O5" s="327" t="s">
        <v>147</v>
      </c>
      <c r="P5" s="327" t="s">
        <v>148</v>
      </c>
      <c r="Q5" s="327" t="s">
        <v>149</v>
      </c>
      <c r="R5" s="328" t="s">
        <v>150</v>
      </c>
      <c r="S5" s="327" t="s">
        <v>151</v>
      </c>
      <c r="T5" s="327" t="s">
        <v>152</v>
      </c>
      <c r="U5" s="327" t="s">
        <v>153</v>
      </c>
      <c r="V5" s="330"/>
      <c r="W5" s="327" t="s">
        <v>79</v>
      </c>
      <c r="X5" s="327" t="s">
        <v>154</v>
      </c>
      <c r="Y5" s="327" t="s">
        <v>155</v>
      </c>
      <c r="Z5" s="327" t="s">
        <v>139</v>
      </c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</row>
    <row r="6" spans="1:255" s="11" customFormat="1" ht="45" customHeight="1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8"/>
      <c r="L6" s="327"/>
      <c r="M6" s="327"/>
      <c r="N6" s="327"/>
      <c r="O6" s="327"/>
      <c r="P6" s="327"/>
      <c r="Q6" s="327"/>
      <c r="R6" s="328"/>
      <c r="S6" s="327"/>
      <c r="T6" s="327"/>
      <c r="U6" s="327"/>
      <c r="V6" s="331"/>
      <c r="W6" s="327"/>
      <c r="X6" s="327"/>
      <c r="Y6" s="327"/>
      <c r="Z6" s="327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</row>
    <row r="7" spans="1:255" s="11" customFormat="1" ht="45" customHeight="1">
      <c r="A7" s="204"/>
      <c r="B7" s="204"/>
      <c r="C7" s="204"/>
      <c r="D7" s="442" t="s">
        <v>281</v>
      </c>
      <c r="E7" s="210">
        <f>F7+N7+V7</f>
        <v>394.69</v>
      </c>
      <c r="F7" s="210">
        <f>G7+I7+L7</f>
        <v>303.12</v>
      </c>
      <c r="G7" s="210">
        <v>173.04</v>
      </c>
      <c r="H7" s="210"/>
      <c r="I7" s="210">
        <v>84.48</v>
      </c>
      <c r="J7" s="210"/>
      <c r="K7" s="210"/>
      <c r="L7" s="211">
        <v>45.6</v>
      </c>
      <c r="M7" s="210"/>
      <c r="N7" s="210">
        <f>O7+P7+Q7+S7</f>
        <v>62.27</v>
      </c>
      <c r="O7" s="210">
        <v>39.38</v>
      </c>
      <c r="P7" s="210">
        <v>18.46</v>
      </c>
      <c r="Q7" s="210">
        <v>2.46</v>
      </c>
      <c r="R7" s="210"/>
      <c r="S7" s="210">
        <v>1.97</v>
      </c>
      <c r="T7" s="210"/>
      <c r="U7" s="210"/>
      <c r="V7" s="210">
        <v>29.3</v>
      </c>
      <c r="W7" s="204"/>
      <c r="X7" s="204"/>
      <c r="Y7" s="204"/>
      <c r="Z7" s="204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  <c r="IN7" s="206"/>
      <c r="IO7" s="206"/>
      <c r="IP7" s="206"/>
      <c r="IQ7" s="206"/>
      <c r="IR7" s="206"/>
      <c r="IS7" s="206"/>
      <c r="IT7" s="206"/>
      <c r="IU7" s="206"/>
    </row>
    <row r="8" spans="1:255" s="11" customFormat="1" ht="45" customHeight="1">
      <c r="A8" s="42">
        <v>215</v>
      </c>
      <c r="B8" s="42"/>
      <c r="C8" s="42"/>
      <c r="D8" s="43" t="s">
        <v>99</v>
      </c>
      <c r="E8" s="210">
        <f>F8+N8+V8</f>
        <v>394.69</v>
      </c>
      <c r="F8" s="210">
        <f>G8+I8+L8</f>
        <v>303.12</v>
      </c>
      <c r="G8" s="210">
        <v>173.04</v>
      </c>
      <c r="H8" s="210"/>
      <c r="I8" s="210">
        <v>84.48</v>
      </c>
      <c r="J8" s="210"/>
      <c r="K8" s="210"/>
      <c r="L8" s="211">
        <v>45.6</v>
      </c>
      <c r="M8" s="210"/>
      <c r="N8" s="210">
        <f>O8+P8+Q8+S8</f>
        <v>62.27</v>
      </c>
      <c r="O8" s="210">
        <v>39.38</v>
      </c>
      <c r="P8" s="210">
        <v>18.46</v>
      </c>
      <c r="Q8" s="210">
        <v>2.46</v>
      </c>
      <c r="R8" s="210"/>
      <c r="S8" s="210">
        <v>1.97</v>
      </c>
      <c r="T8" s="210"/>
      <c r="U8" s="210"/>
      <c r="V8" s="210">
        <v>29.3</v>
      </c>
      <c r="W8" s="210"/>
      <c r="X8" s="210"/>
      <c r="Y8" s="210"/>
      <c r="Z8" s="210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  <c r="HE8" s="215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5"/>
      <c r="HV8" s="215"/>
      <c r="HW8" s="215"/>
      <c r="HX8" s="215"/>
      <c r="HY8" s="215"/>
      <c r="HZ8" s="215"/>
      <c r="IA8" s="215"/>
      <c r="IB8" s="215"/>
      <c r="IC8" s="215"/>
      <c r="ID8" s="215"/>
      <c r="IE8" s="215"/>
      <c r="IF8" s="215"/>
      <c r="IG8" s="215"/>
      <c r="IH8" s="215"/>
      <c r="II8" s="215"/>
      <c r="IJ8" s="215"/>
      <c r="IK8" s="215"/>
      <c r="IL8" s="215"/>
      <c r="IM8" s="215"/>
      <c r="IN8" s="215"/>
      <c r="IO8" s="215"/>
      <c r="IP8" s="215"/>
      <c r="IQ8" s="215"/>
      <c r="IR8" s="215"/>
      <c r="IS8" s="215"/>
      <c r="IT8" s="215"/>
      <c r="IU8" s="215"/>
    </row>
    <row r="9" spans="1:255" s="11" customFormat="1" ht="45" customHeight="1">
      <c r="A9" s="42">
        <v>215</v>
      </c>
      <c r="B9" s="42">
        <v>5</v>
      </c>
      <c r="C9" s="42"/>
      <c r="D9" s="43" t="s">
        <v>100</v>
      </c>
      <c r="E9" s="210">
        <f>F9+N9+V9</f>
        <v>394.69</v>
      </c>
      <c r="F9" s="210">
        <f>G9+I9+L9</f>
        <v>303.12</v>
      </c>
      <c r="G9" s="210">
        <v>173.04</v>
      </c>
      <c r="H9" s="210"/>
      <c r="I9" s="210">
        <v>84.48</v>
      </c>
      <c r="J9" s="210"/>
      <c r="K9" s="210"/>
      <c r="L9" s="211">
        <v>45.6</v>
      </c>
      <c r="M9" s="210"/>
      <c r="N9" s="210">
        <f>O9+P9+Q9+S9</f>
        <v>62.27</v>
      </c>
      <c r="O9" s="210">
        <v>39.38</v>
      </c>
      <c r="P9" s="210">
        <v>18.46</v>
      </c>
      <c r="Q9" s="210">
        <v>2.46</v>
      </c>
      <c r="R9" s="210"/>
      <c r="S9" s="210">
        <v>1.97</v>
      </c>
      <c r="T9" s="210"/>
      <c r="U9" s="210"/>
      <c r="V9" s="210">
        <v>29.3</v>
      </c>
      <c r="W9" s="210"/>
      <c r="X9" s="210"/>
      <c r="Y9" s="210"/>
      <c r="Z9" s="210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</row>
    <row r="10" spans="1:255" s="11" customFormat="1" ht="45" customHeight="1">
      <c r="A10" s="46" t="s">
        <v>101</v>
      </c>
      <c r="B10" s="46" t="s">
        <v>102</v>
      </c>
      <c r="C10" s="46" t="s">
        <v>103</v>
      </c>
      <c r="D10" s="47" t="s">
        <v>104</v>
      </c>
      <c r="E10" s="210">
        <f>F10+N10+V10</f>
        <v>394.69</v>
      </c>
      <c r="F10" s="210">
        <f>G10+I10+L10</f>
        <v>303.12</v>
      </c>
      <c r="G10" s="210">
        <v>173.04</v>
      </c>
      <c r="H10" s="210"/>
      <c r="I10" s="210">
        <v>84.48</v>
      </c>
      <c r="J10" s="210"/>
      <c r="K10" s="210"/>
      <c r="L10" s="211">
        <v>45.6</v>
      </c>
      <c r="M10" s="210"/>
      <c r="N10" s="210">
        <f>O10+P10+Q10+S10</f>
        <v>62.27</v>
      </c>
      <c r="O10" s="210">
        <v>39.38</v>
      </c>
      <c r="P10" s="210">
        <v>18.46</v>
      </c>
      <c r="Q10" s="210">
        <v>2.46</v>
      </c>
      <c r="R10" s="210"/>
      <c r="S10" s="210">
        <v>1.97</v>
      </c>
      <c r="T10" s="210"/>
      <c r="U10" s="210"/>
      <c r="V10" s="210">
        <v>29.3</v>
      </c>
      <c r="W10" s="210"/>
      <c r="X10" s="210"/>
      <c r="Y10" s="210"/>
      <c r="Z10" s="210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</row>
    <row r="11" spans="1:255" s="11" customFormat="1" ht="45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7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  <c r="IP11" s="206"/>
      <c r="IQ11" s="206"/>
      <c r="IR11" s="206"/>
      <c r="IS11" s="206"/>
      <c r="IT11" s="206"/>
      <c r="IU11" s="206"/>
    </row>
    <row r="12" spans="1:255" s="11" customFormat="1" ht="45" customHeigh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7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  <c r="IU12" s="206"/>
    </row>
    <row r="13" spans="1:255" s="11" customFormat="1" ht="45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7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</row>
    <row r="14" spans="1:255" s="11" customFormat="1" ht="45" customHeight="1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7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  <c r="IP14" s="206"/>
      <c r="IQ14" s="206"/>
      <c r="IR14" s="206"/>
      <c r="IS14" s="206"/>
      <c r="IT14" s="206"/>
      <c r="IU14" s="206"/>
    </row>
    <row r="15" spans="1:255" s="11" customFormat="1" ht="45" customHeight="1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7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  <c r="IN15" s="206"/>
      <c r="IO15" s="206"/>
      <c r="IP15" s="206"/>
      <c r="IQ15" s="206"/>
      <c r="IR15" s="206"/>
      <c r="IS15" s="206"/>
      <c r="IT15" s="206"/>
      <c r="IU15" s="206"/>
    </row>
    <row r="16" spans="1:255" s="11" customFormat="1" ht="45" customHeight="1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7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  <c r="IN16" s="206"/>
      <c r="IO16" s="206"/>
      <c r="IP16" s="206"/>
      <c r="IQ16" s="206"/>
      <c r="IR16" s="206"/>
      <c r="IS16" s="206"/>
      <c r="IT16" s="206"/>
      <c r="IU16" s="206"/>
    </row>
    <row r="17" spans="15:16" s="11" customFormat="1" ht="45" customHeight="1">
      <c r="O17" s="206"/>
      <c r="P17" s="206"/>
    </row>
  </sheetData>
  <sheetProtection formatCells="0" formatColumns="0" formatRows="0"/>
  <mergeCells count="33">
    <mergeCell ref="Y5:Y6"/>
    <mergeCell ref="Z5:Z6"/>
    <mergeCell ref="A3:E3"/>
    <mergeCell ref="S5:S6"/>
    <mergeCell ref="T5:T6"/>
    <mergeCell ref="U5:U6"/>
    <mergeCell ref="V4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5:F6"/>
    <mergeCell ref="A2:Z2"/>
    <mergeCell ref="Y3:Z3"/>
    <mergeCell ref="A4:C4"/>
    <mergeCell ref="F4:M4"/>
    <mergeCell ref="N4:U4"/>
    <mergeCell ref="W4:Z4"/>
  </mergeCells>
  <printOptions horizontalCentered="1"/>
  <pageMargins left="0.7479166666666667" right="0.7479166666666667" top="0.7868055555555555" bottom="0.7868055555555555" header="0.39305555555555555" footer="0.39305555555555555"/>
  <pageSetup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7">
      <selection activeCell="A3" sqref="A3:E3"/>
    </sheetView>
  </sheetViews>
  <sheetFormatPr defaultColWidth="9.00390625" defaultRowHeight="45" customHeight="1"/>
  <cols>
    <col min="1" max="3" width="5.25390625" style="11" customWidth="1"/>
    <col min="4" max="4" width="8.625" style="11" customWidth="1"/>
    <col min="5" max="5" width="8.75390625" style="11" customWidth="1"/>
    <col min="6" max="16384" width="9.00390625" style="11" customWidth="1"/>
  </cols>
  <sheetData>
    <row r="1" ht="45" customHeight="1">
      <c r="M1" s="205" t="s">
        <v>156</v>
      </c>
    </row>
    <row r="2" spans="1:13" ht="45" customHeight="1">
      <c r="A2" s="332" t="s">
        <v>157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ht="45" customHeight="1">
      <c r="A3" s="277" t="s">
        <v>2</v>
      </c>
      <c r="B3" s="277"/>
      <c r="C3" s="277"/>
      <c r="D3" s="277"/>
      <c r="E3" s="277"/>
      <c r="L3" s="333" t="s">
        <v>78</v>
      </c>
      <c r="M3" s="333"/>
    </row>
    <row r="4" spans="1:13" ht="45" customHeight="1">
      <c r="A4" s="334" t="s">
        <v>93</v>
      </c>
      <c r="B4" s="334"/>
      <c r="C4" s="334"/>
      <c r="D4" s="327" t="s">
        <v>94</v>
      </c>
      <c r="E4" s="322" t="s">
        <v>79</v>
      </c>
      <c r="F4" s="322" t="s">
        <v>124</v>
      </c>
      <c r="G4" s="322"/>
      <c r="H4" s="322"/>
      <c r="I4" s="322"/>
      <c r="J4" s="322"/>
      <c r="K4" s="322" t="s">
        <v>128</v>
      </c>
      <c r="L4" s="322"/>
      <c r="M4" s="322"/>
    </row>
    <row r="5" spans="1:13" ht="45" customHeight="1">
      <c r="A5" s="322" t="s">
        <v>96</v>
      </c>
      <c r="B5" s="335" t="s">
        <v>97</v>
      </c>
      <c r="C5" s="322" t="s">
        <v>98</v>
      </c>
      <c r="D5" s="327"/>
      <c r="E5" s="322"/>
      <c r="F5" s="322" t="s">
        <v>158</v>
      </c>
      <c r="G5" s="322" t="s">
        <v>159</v>
      </c>
      <c r="H5" s="322" t="s">
        <v>137</v>
      </c>
      <c r="I5" s="322" t="s">
        <v>138</v>
      </c>
      <c r="J5" s="322" t="s">
        <v>139</v>
      </c>
      <c r="K5" s="322" t="s">
        <v>158</v>
      </c>
      <c r="L5" s="322" t="s">
        <v>112</v>
      </c>
      <c r="M5" s="322" t="s">
        <v>160</v>
      </c>
    </row>
    <row r="6" spans="1:13" ht="45" customHeight="1">
      <c r="A6" s="322"/>
      <c r="B6" s="335"/>
      <c r="C6" s="322"/>
      <c r="D6" s="327"/>
      <c r="E6" s="322"/>
      <c r="F6" s="322"/>
      <c r="G6" s="322"/>
      <c r="H6" s="322"/>
      <c r="I6" s="322"/>
      <c r="J6" s="322"/>
      <c r="K6" s="322"/>
      <c r="L6" s="322"/>
      <c r="M6" s="322"/>
    </row>
    <row r="7" spans="1:13" ht="45" customHeight="1">
      <c r="A7" s="40"/>
      <c r="B7" s="64"/>
      <c r="C7" s="40"/>
      <c r="D7" s="442" t="s">
        <v>280</v>
      </c>
      <c r="E7" s="120">
        <f>F7</f>
        <v>394.69</v>
      </c>
      <c r="F7" s="120">
        <f>G7+H7+I7</f>
        <v>394.69</v>
      </c>
      <c r="G7" s="120">
        <v>303.12</v>
      </c>
      <c r="H7" s="120">
        <v>62.27</v>
      </c>
      <c r="I7" s="120">
        <v>29.3</v>
      </c>
      <c r="J7" s="40"/>
      <c r="K7" s="40"/>
      <c r="L7" s="40"/>
      <c r="M7" s="40"/>
    </row>
    <row r="8" spans="1:13" ht="45" customHeight="1">
      <c r="A8" s="42">
        <v>215</v>
      </c>
      <c r="B8" s="42"/>
      <c r="C8" s="42"/>
      <c r="D8" s="43" t="s">
        <v>99</v>
      </c>
      <c r="E8" s="120">
        <f>F8</f>
        <v>394.69</v>
      </c>
      <c r="F8" s="120">
        <f>G8+H8+I8</f>
        <v>394.69</v>
      </c>
      <c r="G8" s="120">
        <v>303.12</v>
      </c>
      <c r="H8" s="120">
        <v>62.27</v>
      </c>
      <c r="I8" s="120">
        <v>29.3</v>
      </c>
      <c r="J8" s="120"/>
      <c r="K8" s="120"/>
      <c r="L8" s="120"/>
      <c r="M8" s="120"/>
    </row>
    <row r="9" spans="1:13" ht="45" customHeight="1">
      <c r="A9" s="42">
        <v>215</v>
      </c>
      <c r="B9" s="42">
        <v>5</v>
      </c>
      <c r="C9" s="42"/>
      <c r="D9" s="43" t="s">
        <v>100</v>
      </c>
      <c r="E9" s="120">
        <f>F9</f>
        <v>394.69</v>
      </c>
      <c r="F9" s="120">
        <f>G9+H9+I9</f>
        <v>394.69</v>
      </c>
      <c r="G9" s="120">
        <v>303.12</v>
      </c>
      <c r="H9" s="120">
        <v>62.27</v>
      </c>
      <c r="I9" s="120">
        <v>29.3</v>
      </c>
      <c r="J9" s="120"/>
      <c r="K9" s="120"/>
      <c r="L9" s="120"/>
      <c r="M9" s="120"/>
    </row>
    <row r="10" spans="1:13" ht="45" customHeight="1">
      <c r="A10" s="46" t="s">
        <v>101</v>
      </c>
      <c r="B10" s="46" t="s">
        <v>102</v>
      </c>
      <c r="C10" s="46" t="s">
        <v>103</v>
      </c>
      <c r="D10" s="47" t="s">
        <v>104</v>
      </c>
      <c r="E10" s="120">
        <f>F10</f>
        <v>394.69</v>
      </c>
      <c r="F10" s="120">
        <f>G10+H10+I10</f>
        <v>394.69</v>
      </c>
      <c r="G10" s="120">
        <v>303.12</v>
      </c>
      <c r="H10" s="120">
        <v>62.27</v>
      </c>
      <c r="I10" s="120">
        <v>29.3</v>
      </c>
      <c r="J10" s="120"/>
      <c r="K10" s="120"/>
      <c r="L10" s="120"/>
      <c r="M10" s="120"/>
    </row>
  </sheetData>
  <sheetProtection formatCells="0" formatColumns="0" formatRows="0"/>
  <mergeCells count="19">
    <mergeCell ref="L5:L6"/>
    <mergeCell ref="M5:M6"/>
    <mergeCell ref="A3:E3"/>
    <mergeCell ref="F5:F6"/>
    <mergeCell ref="G5:G6"/>
    <mergeCell ref="H5:H6"/>
    <mergeCell ref="I5:I6"/>
    <mergeCell ref="J5:J6"/>
    <mergeCell ref="K5:K6"/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3.625" style="198" customWidth="1"/>
    <col min="4" max="4" width="8.375" style="198" customWidth="1"/>
    <col min="5" max="5" width="8.125" style="198" customWidth="1"/>
    <col min="6" max="20" width="6.50390625" style="198" customWidth="1"/>
    <col min="21" max="24" width="6.75390625" style="198" customWidth="1"/>
    <col min="25" max="25" width="6.50390625" style="198" customWidth="1"/>
    <col min="26" max="16384" width="6.75390625" style="198" customWidth="1"/>
  </cols>
  <sheetData>
    <row r="1" spans="2:25" ht="45" customHeight="1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S1" s="202"/>
      <c r="U1" s="202"/>
      <c r="V1" s="202"/>
      <c r="W1" s="202"/>
      <c r="X1" s="336" t="s">
        <v>161</v>
      </c>
      <c r="Y1" s="336"/>
    </row>
    <row r="2" spans="1:25" ht="45" customHeight="1">
      <c r="A2" s="337" t="s">
        <v>162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 ht="45" customHeight="1">
      <c r="A3" s="277" t="s">
        <v>2</v>
      </c>
      <c r="B3" s="277"/>
      <c r="C3" s="277"/>
      <c r="D3" s="277"/>
      <c r="E3" s="277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U3" s="203"/>
      <c r="V3" s="203"/>
      <c r="W3" s="203"/>
      <c r="X3" s="338" t="s">
        <v>3</v>
      </c>
      <c r="Y3" s="338"/>
    </row>
    <row r="4" spans="1:25" ht="45" customHeight="1">
      <c r="A4" s="339" t="s">
        <v>93</v>
      </c>
      <c r="B4" s="339"/>
      <c r="C4" s="339"/>
      <c r="D4" s="340" t="s">
        <v>94</v>
      </c>
      <c r="E4" s="340" t="s">
        <v>163</v>
      </c>
      <c r="F4" s="340" t="s">
        <v>164</v>
      </c>
      <c r="G4" s="340" t="s">
        <v>165</v>
      </c>
      <c r="H4" s="340" t="s">
        <v>166</v>
      </c>
      <c r="I4" s="340" t="s">
        <v>167</v>
      </c>
      <c r="J4" s="340" t="s">
        <v>168</v>
      </c>
      <c r="K4" s="340" t="s">
        <v>169</v>
      </c>
      <c r="L4" s="340" t="s">
        <v>170</v>
      </c>
      <c r="M4" s="340" t="s">
        <v>171</v>
      </c>
      <c r="N4" s="340" t="s">
        <v>172</v>
      </c>
      <c r="O4" s="340" t="s">
        <v>173</v>
      </c>
      <c r="P4" s="340" t="s">
        <v>174</v>
      </c>
      <c r="Q4" s="340" t="s">
        <v>175</v>
      </c>
      <c r="R4" s="340" t="s">
        <v>176</v>
      </c>
      <c r="S4" s="340" t="s">
        <v>177</v>
      </c>
      <c r="T4" s="340" t="s">
        <v>178</v>
      </c>
      <c r="U4" s="340" t="s">
        <v>179</v>
      </c>
      <c r="V4" s="340" t="s">
        <v>180</v>
      </c>
      <c r="W4" s="340" t="s">
        <v>181</v>
      </c>
      <c r="X4" s="340" t="s">
        <v>182</v>
      </c>
      <c r="Y4" s="341" t="s">
        <v>183</v>
      </c>
    </row>
    <row r="5" spans="1:25" ht="45" customHeight="1">
      <c r="A5" s="340" t="s">
        <v>96</v>
      </c>
      <c r="B5" s="340" t="s">
        <v>97</v>
      </c>
      <c r="C5" s="340" t="s">
        <v>98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1"/>
    </row>
    <row r="6" spans="1:25" ht="45" customHeight="1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1"/>
    </row>
    <row r="7" spans="1:25" ht="45" customHeight="1">
      <c r="A7" s="201"/>
      <c r="B7" s="201"/>
      <c r="C7" s="201"/>
      <c r="D7" s="443" t="s">
        <v>281</v>
      </c>
      <c r="E7" s="139">
        <f>F7+G7+H7+I7+J7+K7+L7+N7+O7+P7+Q7+U7+Y7</f>
        <v>78.89</v>
      </c>
      <c r="F7" s="139">
        <v>3.42</v>
      </c>
      <c r="G7" s="139">
        <v>0.76</v>
      </c>
      <c r="H7" s="139">
        <v>0.57</v>
      </c>
      <c r="I7" s="139">
        <v>2.28</v>
      </c>
      <c r="J7" s="139">
        <v>3.8</v>
      </c>
      <c r="K7" s="139">
        <v>2.66</v>
      </c>
      <c r="L7" s="139">
        <v>4.56</v>
      </c>
      <c r="M7" s="139"/>
      <c r="N7" s="139">
        <v>0.76</v>
      </c>
      <c r="O7" s="139">
        <v>1.18</v>
      </c>
      <c r="P7" s="139">
        <v>1.33</v>
      </c>
      <c r="Q7" s="139">
        <v>1.9</v>
      </c>
      <c r="R7" s="139"/>
      <c r="S7" s="139"/>
      <c r="T7" s="140"/>
      <c r="U7" s="141">
        <v>18.17</v>
      </c>
      <c r="V7" s="141"/>
      <c r="W7" s="140"/>
      <c r="X7" s="140"/>
      <c r="Y7" s="141">
        <v>37.5</v>
      </c>
    </row>
    <row r="8" spans="1:25" ht="45" customHeight="1">
      <c r="A8" s="42">
        <v>215</v>
      </c>
      <c r="B8" s="42"/>
      <c r="C8" s="42"/>
      <c r="D8" s="43" t="s">
        <v>99</v>
      </c>
      <c r="E8" s="139">
        <f>F8+G8+H8+I8+J8+K8+L8+N8+O8+P8+Q8+U8+Y8</f>
        <v>78.89</v>
      </c>
      <c r="F8" s="139">
        <v>3.42</v>
      </c>
      <c r="G8" s="139">
        <v>0.76</v>
      </c>
      <c r="H8" s="139">
        <v>0.57</v>
      </c>
      <c r="I8" s="139">
        <v>2.28</v>
      </c>
      <c r="J8" s="139">
        <v>3.8</v>
      </c>
      <c r="K8" s="139">
        <v>2.66</v>
      </c>
      <c r="L8" s="139">
        <v>4.56</v>
      </c>
      <c r="M8" s="139"/>
      <c r="N8" s="139">
        <v>0.76</v>
      </c>
      <c r="O8" s="139">
        <v>1.18</v>
      </c>
      <c r="P8" s="139">
        <v>1.33</v>
      </c>
      <c r="Q8" s="139">
        <v>1.9</v>
      </c>
      <c r="R8" s="139"/>
      <c r="S8" s="139"/>
      <c r="T8" s="140"/>
      <c r="U8" s="141">
        <v>18.17</v>
      </c>
      <c r="V8" s="141"/>
      <c r="W8" s="140"/>
      <c r="X8" s="140"/>
      <c r="Y8" s="141">
        <v>37.5</v>
      </c>
    </row>
    <row r="9" spans="1:25" ht="45" customHeight="1">
      <c r="A9" s="42">
        <v>215</v>
      </c>
      <c r="B9" s="42">
        <v>5</v>
      </c>
      <c r="C9" s="42"/>
      <c r="D9" s="43" t="s">
        <v>100</v>
      </c>
      <c r="E9" s="139">
        <f>F9+G9+H9+I9+J9+K9+L9+N9+O9+P9+Q9+U9+Y9</f>
        <v>78.89</v>
      </c>
      <c r="F9" s="139">
        <v>3.42</v>
      </c>
      <c r="G9" s="139">
        <v>0.76</v>
      </c>
      <c r="H9" s="139">
        <v>0.57</v>
      </c>
      <c r="I9" s="139">
        <v>2.28</v>
      </c>
      <c r="J9" s="139">
        <v>3.8</v>
      </c>
      <c r="K9" s="139">
        <v>2.66</v>
      </c>
      <c r="L9" s="139">
        <v>4.56</v>
      </c>
      <c r="M9" s="139"/>
      <c r="N9" s="139">
        <v>0.76</v>
      </c>
      <c r="O9" s="139">
        <v>1.18</v>
      </c>
      <c r="P9" s="139">
        <v>1.33</v>
      </c>
      <c r="Q9" s="139">
        <v>1.9</v>
      </c>
      <c r="R9" s="139"/>
      <c r="S9" s="139"/>
      <c r="T9" s="140"/>
      <c r="U9" s="141">
        <v>18.17</v>
      </c>
      <c r="V9" s="141"/>
      <c r="W9" s="140"/>
      <c r="X9" s="140"/>
      <c r="Y9" s="141">
        <v>37.5</v>
      </c>
    </row>
    <row r="10" spans="1:25" ht="45" customHeight="1">
      <c r="A10" s="46" t="s">
        <v>101</v>
      </c>
      <c r="B10" s="46" t="s">
        <v>102</v>
      </c>
      <c r="C10" s="46" t="s">
        <v>103</v>
      </c>
      <c r="D10" s="47" t="s">
        <v>104</v>
      </c>
      <c r="E10" s="139">
        <f>F10+G10+H10+I10+J10+K10+L10+N10+O10+P10+Q10+U10+Y10</f>
        <v>78.89</v>
      </c>
      <c r="F10" s="139">
        <v>3.42</v>
      </c>
      <c r="G10" s="139">
        <v>0.76</v>
      </c>
      <c r="H10" s="139">
        <v>0.57</v>
      </c>
      <c r="I10" s="139">
        <v>2.28</v>
      </c>
      <c r="J10" s="139">
        <v>3.8</v>
      </c>
      <c r="K10" s="139">
        <v>2.66</v>
      </c>
      <c r="L10" s="139">
        <v>4.56</v>
      </c>
      <c r="M10" s="139"/>
      <c r="N10" s="139">
        <v>0.76</v>
      </c>
      <c r="O10" s="139">
        <v>1.18</v>
      </c>
      <c r="P10" s="139">
        <v>1.33</v>
      </c>
      <c r="Q10" s="139">
        <v>1.9</v>
      </c>
      <c r="R10" s="139"/>
      <c r="S10" s="139"/>
      <c r="T10" s="140"/>
      <c r="U10" s="141">
        <v>18.17</v>
      </c>
      <c r="V10" s="141"/>
      <c r="W10" s="140"/>
      <c r="X10" s="140"/>
      <c r="Y10" s="141">
        <v>37.5</v>
      </c>
    </row>
    <row r="17" spans="1:26" ht="45" customHeight="1">
      <c r="A17" s="11"/>
      <c r="B17" s="11"/>
      <c r="C17" s="11"/>
      <c r="D17" s="11"/>
      <c r="E17" s="11"/>
      <c r="F17" s="11"/>
      <c r="G17" s="11"/>
      <c r="H17" s="11"/>
      <c r="I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</sheetData>
  <sheetProtection formatCells="0" formatColumns="0" formatRows="0"/>
  <mergeCells count="30">
    <mergeCell ref="Y4:Y6"/>
    <mergeCell ref="A3:E3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3" width="5.75390625" style="11" customWidth="1"/>
    <col min="4" max="4" width="8.00390625" style="11" customWidth="1"/>
    <col min="5" max="5" width="6.50390625" style="11" customWidth="1"/>
    <col min="6" max="19" width="7.625" style="11" customWidth="1"/>
    <col min="20" max="16384" width="9.00390625" style="11" customWidth="1"/>
  </cols>
  <sheetData>
    <row r="1" ht="45" customHeight="1">
      <c r="S1" s="11" t="s">
        <v>184</v>
      </c>
    </row>
    <row r="2" spans="1:19" ht="45" customHeight="1">
      <c r="A2" s="314" t="s">
        <v>185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</row>
    <row r="3" spans="1:19" ht="45" customHeight="1">
      <c r="A3" s="277" t="s">
        <v>2</v>
      </c>
      <c r="B3" s="277"/>
      <c r="C3" s="277"/>
      <c r="D3" s="277"/>
      <c r="E3" s="277"/>
      <c r="R3" s="342" t="s">
        <v>78</v>
      </c>
      <c r="S3" s="342"/>
    </row>
    <row r="4" spans="1:19" ht="45" customHeight="1">
      <c r="A4" s="322" t="s">
        <v>93</v>
      </c>
      <c r="B4" s="322"/>
      <c r="C4" s="322"/>
      <c r="D4" s="322" t="s">
        <v>94</v>
      </c>
      <c r="E4" s="319" t="s">
        <v>163</v>
      </c>
      <c r="F4" s="322" t="s">
        <v>125</v>
      </c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 t="s">
        <v>128</v>
      </c>
      <c r="R4" s="322"/>
      <c r="S4" s="322"/>
    </row>
    <row r="5" spans="1:19" ht="45" customHeight="1">
      <c r="A5" s="322"/>
      <c r="B5" s="322"/>
      <c r="C5" s="322"/>
      <c r="D5" s="322"/>
      <c r="E5" s="321"/>
      <c r="F5" s="322" t="s">
        <v>88</v>
      </c>
      <c r="G5" s="322" t="s">
        <v>186</v>
      </c>
      <c r="H5" s="322" t="s">
        <v>173</v>
      </c>
      <c r="I5" s="322" t="s">
        <v>174</v>
      </c>
      <c r="J5" s="322" t="s">
        <v>187</v>
      </c>
      <c r="K5" s="322" t="s">
        <v>188</v>
      </c>
      <c r="L5" s="322" t="s">
        <v>175</v>
      </c>
      <c r="M5" s="322" t="s">
        <v>189</v>
      </c>
      <c r="N5" s="322" t="s">
        <v>178</v>
      </c>
      <c r="O5" s="322" t="s">
        <v>190</v>
      </c>
      <c r="P5" s="322" t="s">
        <v>191</v>
      </c>
      <c r="Q5" s="322" t="s">
        <v>88</v>
      </c>
      <c r="R5" s="322" t="s">
        <v>192</v>
      </c>
      <c r="S5" s="322" t="s">
        <v>160</v>
      </c>
    </row>
    <row r="6" spans="1:19" ht="45" customHeight="1">
      <c r="A6" s="40" t="s">
        <v>96</v>
      </c>
      <c r="B6" s="40" t="s">
        <v>97</v>
      </c>
      <c r="C6" s="40" t="s">
        <v>98</v>
      </c>
      <c r="D6" s="322"/>
      <c r="E6" s="320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</row>
    <row r="7" spans="1:19" ht="45" customHeight="1">
      <c r="A7" s="40"/>
      <c r="B7" s="40"/>
      <c r="C7" s="40"/>
      <c r="D7" s="444" t="s">
        <v>280</v>
      </c>
      <c r="E7" s="132">
        <f>F7</f>
        <v>78.89</v>
      </c>
      <c r="F7" s="133">
        <f>G7+H7+I7+L7+O7+P7</f>
        <v>78.89</v>
      </c>
      <c r="G7" s="133">
        <v>18.05</v>
      </c>
      <c r="H7" s="133">
        <v>1.18</v>
      </c>
      <c r="I7" s="133">
        <v>1.33</v>
      </c>
      <c r="J7" s="133"/>
      <c r="K7" s="133"/>
      <c r="L7" s="133">
        <v>1.9</v>
      </c>
      <c r="M7" s="133"/>
      <c r="N7" s="133"/>
      <c r="O7" s="133">
        <v>0.76</v>
      </c>
      <c r="P7" s="133">
        <v>55.67</v>
      </c>
      <c r="Q7" s="40"/>
      <c r="R7" s="40"/>
      <c r="S7" s="40"/>
    </row>
    <row r="8" spans="1:19" ht="45" customHeight="1">
      <c r="A8" s="42">
        <v>215</v>
      </c>
      <c r="B8" s="42"/>
      <c r="C8" s="42"/>
      <c r="D8" s="43" t="s">
        <v>99</v>
      </c>
      <c r="E8" s="132">
        <f>F8</f>
        <v>78.89</v>
      </c>
      <c r="F8" s="133">
        <f>G8+H8+I8+L8+O8+P8</f>
        <v>78.89</v>
      </c>
      <c r="G8" s="133">
        <v>18.05</v>
      </c>
      <c r="H8" s="133">
        <v>1.18</v>
      </c>
      <c r="I8" s="133">
        <v>1.33</v>
      </c>
      <c r="J8" s="133"/>
      <c r="K8" s="133"/>
      <c r="L8" s="133">
        <v>1.9</v>
      </c>
      <c r="M8" s="133"/>
      <c r="N8" s="133"/>
      <c r="O8" s="133">
        <v>0.76</v>
      </c>
      <c r="P8" s="133">
        <v>55.67</v>
      </c>
      <c r="Q8" s="133"/>
      <c r="R8" s="133"/>
      <c r="S8" s="133"/>
    </row>
    <row r="9" spans="1:19" ht="45" customHeight="1">
      <c r="A9" s="42">
        <v>215</v>
      </c>
      <c r="B9" s="42">
        <v>5</v>
      </c>
      <c r="C9" s="42"/>
      <c r="D9" s="43" t="s">
        <v>100</v>
      </c>
      <c r="E9" s="132">
        <f>F9</f>
        <v>78.89</v>
      </c>
      <c r="F9" s="133">
        <f>G9+H9+I9+L9+O9+P9</f>
        <v>78.89</v>
      </c>
      <c r="G9" s="133">
        <v>18.05</v>
      </c>
      <c r="H9" s="133">
        <v>1.18</v>
      </c>
      <c r="I9" s="133">
        <v>1.33</v>
      </c>
      <c r="J9" s="133"/>
      <c r="K9" s="133"/>
      <c r="L9" s="133">
        <v>1.9</v>
      </c>
      <c r="M9" s="133"/>
      <c r="N9" s="133"/>
      <c r="O9" s="133">
        <v>0.76</v>
      </c>
      <c r="P9" s="133">
        <v>55.67</v>
      </c>
      <c r="Q9" s="133"/>
      <c r="R9" s="133"/>
      <c r="S9" s="133"/>
    </row>
    <row r="10" spans="1:19" ht="45" customHeight="1">
      <c r="A10" s="46" t="s">
        <v>101</v>
      </c>
      <c r="B10" s="46" t="s">
        <v>102</v>
      </c>
      <c r="C10" s="46" t="s">
        <v>103</v>
      </c>
      <c r="D10" s="47" t="s">
        <v>104</v>
      </c>
      <c r="E10" s="132">
        <f>F10</f>
        <v>78.89</v>
      </c>
      <c r="F10" s="133">
        <f>G10+H10+I10+L10+O10+P10</f>
        <v>78.89</v>
      </c>
      <c r="G10" s="133">
        <v>18.05</v>
      </c>
      <c r="H10" s="133">
        <v>1.18</v>
      </c>
      <c r="I10" s="133">
        <v>1.33</v>
      </c>
      <c r="J10" s="133"/>
      <c r="K10" s="133"/>
      <c r="L10" s="133">
        <v>1.9</v>
      </c>
      <c r="M10" s="133"/>
      <c r="N10" s="133"/>
      <c r="O10" s="133">
        <v>0.76</v>
      </c>
      <c r="P10" s="133">
        <v>55.67</v>
      </c>
      <c r="Q10" s="133"/>
      <c r="R10" s="133"/>
      <c r="S10" s="133"/>
    </row>
  </sheetData>
  <sheetProtection formatCells="0" formatColumns="0" formatRows="0"/>
  <mergeCells count="22">
    <mergeCell ref="P5:P6"/>
    <mergeCell ref="Q5:Q6"/>
    <mergeCell ref="R5:R6"/>
    <mergeCell ref="S5:S6"/>
    <mergeCell ref="A4:C5"/>
    <mergeCell ref="A3:E3"/>
    <mergeCell ref="J5:J6"/>
    <mergeCell ref="K5:K6"/>
    <mergeCell ref="L5:L6"/>
    <mergeCell ref="M5:M6"/>
    <mergeCell ref="N5:N6"/>
    <mergeCell ref="O5:O6"/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2018-04-04T08:51:43Z</cp:lastPrinted>
  <dcterms:created xsi:type="dcterms:W3CDTF">1996-12-17T01:32:42Z</dcterms:created>
  <dcterms:modified xsi:type="dcterms:W3CDTF">2021-12-24T08:35:31Z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2052-11.1.0.11194</vt:lpwstr>
  </property>
  <property fmtid="{D5CDD505-2E9C-101B-9397-08002B2CF9AE}" pid="4" name="ICV">
    <vt:lpwstr>CD99F8AC8E454AFFA9857D5F6942E018</vt:lpwstr>
  </property>
</Properties>
</file>