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6680" tabRatio="927" activeTab="2"/>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sheetId="16" r:id="rId9"/>
  </sheets>
  <externalReferences>
    <externalReference r:id="rId10"/>
    <externalReference r:id="rId11"/>
  </externalReference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g05一般公共预算财政拨款支出决算表!$A$1:$E$22</definedName>
    <definedName name="_xlnm.Print_Area" localSheetId="5">g06一般公共预算财政拨款基本支出决算表!$A$1:$I$40</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sharedStrings.xml><?xml version="1.0" encoding="utf-8"?>
<sst xmlns="http://schemas.openxmlformats.org/spreadsheetml/2006/main" count="494" uniqueCount="322">
  <si>
    <t>2020年收入支出决算总表</t>
  </si>
  <si>
    <t>公开01表</t>
  </si>
  <si>
    <t>部门：岳阳县公安局交通警察大队</t>
  </si>
  <si>
    <t>单位：万元</t>
  </si>
  <si>
    <t>收入</t>
  </si>
  <si>
    <t>支出</t>
  </si>
  <si>
    <t>项    目</t>
  </si>
  <si>
    <t>行次</t>
  </si>
  <si>
    <t>决算数</t>
  </si>
  <si>
    <t>栏    次</t>
  </si>
  <si>
    <t>1</t>
  </si>
  <si>
    <t>一、财政拨款收入</t>
  </si>
  <si>
    <t>一、一般公共服务支出</t>
  </si>
  <si>
    <t>14</t>
  </si>
  <si>
    <t>二、上级补助收入</t>
  </si>
  <si>
    <t>2</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</si>
  <si>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</si>
  <si>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</si>
  <si>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</si>
  <si>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</si>
  <si>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</si>
  <si>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</si>
  <si>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</si>
  <si>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</si>
  <si>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</si>
  <si>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</si>
  <si>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</si>
  <si>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</si>
  <si>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</si>
  <si>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</si>
  <si>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</si>
  <si>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</si>
  <si>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</si>
  <si>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</si>
  <si>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</si>
  <si>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七、商业服务业等支出</t>
  </si>
  <si>
    <t>20</t>
  </si>
  <si>
    <t>8</t>
  </si>
  <si>
    <t>八、其他支出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</si>
  <si>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</si>
  <si>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</si>
  <si>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</si>
  <si>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</si>
  <si>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</si>
  <si>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</si>
  <si>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</si>
  <si>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</si>
  <si>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</si>
  <si>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</si>
  <si>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</si>
  <si>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</si>
  <si>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</si>
  <si>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</si>
  <si>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</si>
  <si>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</si>
  <si>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</si>
  <si>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</si>
  <si>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注：本表反映部门本年度的总收支和年末结转结余情况。本表金额转换为万元时，因四舍五入可能存在尾差。</t>
  </si>
  <si>
    <t>2020年收入决算表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</si>
  <si>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</si>
  <si>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</si>
  <si>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</si>
  <si>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</si>
  <si>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</si>
  <si>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</si>
  <si>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</si>
  <si>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</si>
  <si>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</si>
  <si>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</si>
  <si>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</si>
  <si>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</si>
  <si>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</si>
  <si>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20402</t>
  </si>
  <si>
    <t>公安</t>
  </si>
  <si>
    <t>2040201</t>
  </si>
  <si>
    <t xml:space="preserve">  行政运行</t>
  </si>
  <si>
    <t>2040202</t>
  </si>
  <si>
    <t xml:space="preserve">  一般行政管理事务</t>
  </si>
  <si>
    <t>2040203</t>
  </si>
  <si>
    <t xml:space="preserve">  机关服务</t>
  </si>
  <si>
    <t>2040220</t>
  </si>
  <si>
    <t xml:space="preserve">  执法办案</t>
  </si>
  <si>
    <t>2040299</t>
  </si>
  <si>
    <t xml:space="preserve">  其他公安支出</t>
  </si>
  <si>
    <t>20499</t>
  </si>
  <si>
    <t>其他公共安全支出</t>
  </si>
  <si>
    <t>2049901</t>
  </si>
  <si>
    <t xml:space="preserve">  其他公共安全支出</t>
  </si>
  <si>
    <t>229</t>
  </si>
  <si>
    <t>其他支出</t>
  </si>
  <si>
    <t>22999</t>
  </si>
  <si>
    <t>2299901</t>
  </si>
  <si>
    <t>注：本表反映部门本年度取得的各项收入情况。本表金额转换为万元时，因四舍五入可能存在尾差。</t>
  </si>
  <si>
    <t>2020年支出决算表</t>
  </si>
  <si>
    <t>公开03表</t>
  </si>
  <si>
    <t>基本支出</t>
  </si>
  <si>
    <t>项目支出</t>
  </si>
  <si>
    <t>上缴上级支出</t>
  </si>
  <si>
    <t>经营支出</t>
  </si>
  <si>
    <t>对附属单位补助支出</t>
  </si>
  <si>
    <t>2040219</t>
  </si>
  <si>
    <t>信息化建设</t>
  </si>
  <si>
    <t>20408</t>
  </si>
  <si>
    <t>强制隔离戒毒</t>
  </si>
  <si>
    <t>2040806</t>
  </si>
  <si>
    <t>所政设施建设</t>
  </si>
  <si>
    <t>注：本表反映部门本年度各项支出情况。本表金额转换为万元时，因四舍五入可能存在尾差。</t>
  </si>
  <si>
    <t>2020年财政拨款收入支出决算总表</t>
  </si>
  <si>
    <t>公开04表</t>
  </si>
  <si>
    <t>金额</t>
  </si>
  <si>
    <t>一般公共预算财政拨款</t>
  </si>
  <si>
    <t>政府性基金预算财政拨款</t>
  </si>
  <si>
    <t>一、一般公共预算财政拨款</t>
  </si>
  <si>
    <t>二、政府性基金预算财政拨款</t>
  </si>
  <si>
    <t xml:space="preserve">  商业服务业等支出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</si>
  <si>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</si>
  <si>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</si>
  <si>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</si>
  <si>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</si>
  <si>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</si>
  <si>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2020年一般公共预算财政拨款支出决算表</t>
  </si>
  <si>
    <r>
      <t>公开0</t>
    </r>
    <r>
      <rPr>
        <sz val="10"/>
        <color indexed="8"/>
        <rFont val="宋体"/>
        <charset val="134"/>
      </rPr>
      <t>5</t>
    </r>
    <r>
      <rPr>
        <sz val="10"/>
        <color indexed="8"/>
        <rFont val="宋体"/>
        <charset val="134"/>
      </rPr>
      <t>表</t>
    </r>
  </si>
  <si>
    <r>
      <t xml:space="preserve">项 </t>
    </r>
    <r>
      <rPr>
        <sz val="11"/>
        <color indexed="8"/>
        <rFont val="宋体"/>
        <charset val="134"/>
      </rPr>
      <t xml:space="preserve">   </t>
    </r>
    <r>
      <rPr>
        <sz val="12"/>
        <rFont val="宋体"/>
        <charset val="134"/>
      </rPr>
      <t>目</t>
    </r>
  </si>
  <si>
    <t>本年支出</t>
  </si>
  <si>
    <t>小计</t>
  </si>
  <si>
    <t xml:space="preserve">基本支出  </t>
  </si>
  <si>
    <t xml:space="preserve">  信息化建设</t>
  </si>
  <si>
    <t>注：本表反映部门本年度一般公共预算财政拨款支出情况。本表金额转换为万元时，因四舍五入可能存在尾差。</t>
  </si>
  <si>
    <t>2020年一般公共预算财政拨款基本支出决算表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</si>
  <si>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</si>
  <si>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</si>
  <si>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</si>
  <si>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</si>
  <si>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</si>
  <si>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</si>
  <si>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</si>
  <si>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</si>
  <si>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</si>
  <si>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</si>
  <si>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</si>
  <si>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</si>
  <si>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</si>
  <si>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</si>
  <si>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</si>
  <si>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</si>
  <si>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</si>
  <si>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</si>
  <si>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</si>
  <si>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</si>
  <si>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</si>
  <si>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</si>
  <si>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</si>
  <si>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</si>
  <si>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</si>
  <si>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</si>
  <si>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</si>
  <si>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</si>
  <si>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</si>
  <si>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</si>
  <si>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</si>
  <si>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</si>
  <si>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</si>
  <si>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</si>
  <si>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</si>
  <si>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</si>
  <si>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</si>
  <si>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</si>
  <si>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</si>
  <si>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</si>
  <si>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</si>
  <si>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</si>
  <si>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</si>
  <si>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</si>
  <si>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</si>
  <si>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</si>
  <si>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</si>
  <si>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</si>
  <si>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</si>
  <si>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</si>
  <si>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</si>
  <si>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</si>
  <si>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</si>
  <si>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职工医疗保险</t>
  </si>
  <si>
    <t>公务员医疗补助</t>
  </si>
  <si>
    <t>住房公积金</t>
  </si>
  <si>
    <t>医疗费</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</si>
  <si>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</si>
  <si>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</si>
  <si>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</si>
  <si>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</si>
  <si>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</si>
  <si>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</si>
  <si>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</si>
  <si>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</si>
  <si>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</si>
  <si>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</si>
  <si>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</si>
  <si>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</si>
  <si>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</si>
  <si>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</si>
  <si>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</si>
  <si>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</si>
  <si>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</si>
  <si>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</si>
  <si>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</si>
  <si>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</si>
  <si>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</si>
  <si>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</si>
  <si>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</si>
  <si>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</si>
  <si>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</si>
  <si>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</si>
  <si>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</si>
  <si>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</si>
  <si>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</si>
  <si>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</si>
  <si>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</si>
  <si>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</si>
  <si>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</si>
  <si>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</si>
  <si>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</si>
  <si>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</si>
  <si>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</si>
  <si>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</si>
  <si>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</si>
  <si>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</si>
  <si>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</si>
  <si>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</si>
  <si>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</si>
  <si>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</si>
  <si>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</si>
  <si>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</si>
  <si>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</si>
  <si>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</si>
  <si>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</si>
  <si>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</si>
  <si>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</si>
  <si>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</si>
  <si>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</si>
  <si>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</si>
  <si>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</si>
  <si>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</si>
  <si>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</si>
  <si>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</si>
  <si>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</si>
  <si>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</si>
  <si>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</si>
  <si>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</si>
  <si>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</si>
  <si>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</si>
  <si>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</si>
  <si>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</si>
  <si>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</si>
  <si>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</si>
  <si>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</si>
  <si>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</si>
  <si>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</si>
  <si>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</si>
  <si>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</si>
  <si>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</si>
  <si>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</si>
  <si>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</si>
  <si>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</si>
  <si>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</si>
  <si>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</si>
  <si>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</si>
  <si>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</si>
  <si>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</si>
  <si>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</si>
  <si>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</si>
  <si>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</si>
  <si>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</si>
  <si>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</si>
  <si>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</si>
  <si>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</si>
  <si>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</si>
  <si>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</si>
  <si>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</si>
  <si>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</si>
  <si>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</si>
  <si>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</si>
  <si>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</si>
  <si>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</si>
  <si>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</si>
  <si>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</si>
  <si>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</si>
  <si>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</si>
  <si>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</si>
  <si>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</si>
  <si>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</si>
  <si>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</si>
  <si>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</si>
  <si>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</si>
  <si>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</si>
  <si>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</si>
  <si>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</si>
  <si>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</si>
  <si>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</si>
  <si>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</si>
  <si>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</si>
  <si>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2020年一般公共预算财政拨款“三公”经费支出决算表</t>
  </si>
  <si>
    <r>
      <t>公开0</t>
    </r>
    <r>
      <rPr>
        <sz val="10"/>
        <color indexed="8"/>
        <rFont val="宋体"/>
        <charset val="134"/>
      </rPr>
      <t>7</t>
    </r>
    <r>
      <rPr>
        <sz val="10"/>
        <color indexed="8"/>
        <rFont val="宋体"/>
        <charset val="134"/>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</si>
  <si>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</si>
  <si>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</si>
  <si>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</si>
  <si>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</si>
  <si>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</si>
  <si>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</si>
  <si>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</si>
  <si>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</si>
  <si>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r>
      <t>公开0</t>
    </r>
    <r>
      <rPr>
        <sz val="10"/>
        <color indexed="8"/>
        <rFont val="宋体"/>
        <charset val="134"/>
      </rPr>
      <t>8</t>
    </r>
    <r>
      <rPr>
        <sz val="10"/>
        <color indexed="8"/>
        <rFont val="宋体"/>
        <charset val="134"/>
      </rPr>
      <t>表</t>
    </r>
  </si>
  <si>
    <t>年初结转和结余</t>
  </si>
  <si>
    <t>本年收入</t>
  </si>
  <si>
    <t>年末结转和结余</t>
  </si>
  <si>
    <t>注：本表反映部门本年度政府性基金预算财政拨款收入、支出及结转和结余情况。</t>
  </si>
  <si>
    <t>说明：本单位无政府性基金预算财政拨款收入及支出故填空表</t>
  </si>
  <si>
    <t>国有资本经营预算财政拨款支出决算表</t>
  </si>
  <si>
    <t>公开09表</t>
  </si>
  <si>
    <t>部门：</t>
  </si>
  <si>
    <r>
      <rPr>
        <sz val="12"/>
        <rFont val="宋体"/>
        <charset val="134"/>
      </rPr>
      <t xml:space="preserve">项 </t>
    </r>
    <r>
      <rPr>
        <sz val="11"/>
        <color indexed="8"/>
        <rFont val="宋体"/>
        <charset val="134"/>
      </rPr>
      <t xml:space="preserve">   </t>
    </r>
    <r>
      <rPr>
        <sz val="12"/>
        <rFont val="宋体"/>
        <charset val="134"/>
      </rPr>
      <t>目</t>
    </r>
  </si>
  <si>
    <t>注：本表反映部门本年度国有资本经营预算财政拨款支出情况。</t>
  </si>
  <si>
    <t>说明：本单位无国有资本经营预算财政拨款支出故填空表</t>
  </si>
</sst>
</file>

<file path=xl/styles.xml><?xml version="1.0" encoding="utf-8"?>
<styleSheet xmlns="http://schemas.openxmlformats.org/spreadsheetml/2006/main">
  <numFmts count="7">
    <numFmt numFmtId="43" formatCode="_ * #,##0.00_ ;_ * \-#,##0.00_ ;_ * &quot;-&quot;??_ ;_ @_ "/>
    <numFmt numFmtId="176" formatCode="0.0000_ "/>
    <numFmt numFmtId="42" formatCode="_ &quot;￥&quot;* #,##0_ ;_ &quot;￥&quot;* \-#,##0_ ;_ &quot;￥&quot;* &quot;-&quot;_ ;_ @_ "/>
    <numFmt numFmtId="41" formatCode="_ * #,##0_ ;_ * \-#,##0_ ;_ * &quot;-&quot;_ ;_ @_ "/>
    <numFmt numFmtId="44" formatCode="_ &quot;￥&quot;* #,##0.00_ ;_ &quot;￥&quot;* \-#,##0.00_ ;_ &quot;￥&quot;* &quot;-&quot;??_ ;_ @_ "/>
    <numFmt numFmtId="177" formatCode="#,##0.00_ "/>
    <numFmt numFmtId="178" formatCode="0.00_ "/>
  </numFmts>
  <fonts count="35">
    <font>
      <sz val="12"/>
      <name val="宋体"/>
      <charset val="134"/>
    </font>
    <font>
      <sz val="16"/>
      <name val="华文中宋"/>
      <charset val="134"/>
    </font>
    <font>
      <sz val="10"/>
      <name val="宋体"/>
      <charset val="134"/>
    </font>
    <font>
      <sz val="10"/>
      <color indexed="8"/>
      <name val="宋体"/>
      <charset val="134"/>
    </font>
    <font>
      <sz val="16"/>
      <name val="宋体"/>
      <charset val="134"/>
    </font>
    <font>
      <sz val="11"/>
      <name val="宋体"/>
      <charset val="134"/>
    </font>
    <font>
      <b/>
      <sz val="11"/>
      <color indexed="8"/>
      <name val="宋体"/>
      <charset val="134"/>
    </font>
    <font>
      <sz val="11"/>
      <color indexed="8"/>
      <name val="宋体"/>
      <charset val="134"/>
    </font>
    <font>
      <sz val="12"/>
      <color indexed="8"/>
      <name val="Arial"/>
      <family val="2"/>
      <charset val="0"/>
    </font>
    <font>
      <sz val="10"/>
      <color indexed="8"/>
      <name val="Arial"/>
      <family val="2"/>
      <charset val="0"/>
    </font>
    <font>
      <sz val="11"/>
      <color indexed="8"/>
      <name val="Arial"/>
      <family val="2"/>
      <charset val="0"/>
    </font>
    <font>
      <sz val="16"/>
      <color indexed="8"/>
      <name val="华文中宋"/>
      <charset val="134"/>
    </font>
    <font>
      <b/>
      <sz val="10"/>
      <color indexed="8"/>
      <name val="宋体"/>
      <charset val="134"/>
    </font>
    <font>
      <sz val="11"/>
      <color theme="1" tint="0.0499893185216834"/>
      <name val="宋体"/>
      <charset val="134"/>
    </font>
    <font>
      <sz val="12"/>
      <name val="黑体"/>
      <family val="3"/>
      <charset val="134"/>
    </font>
    <font>
      <b/>
      <sz val="11"/>
      <name val="宋体"/>
      <charset val="134"/>
    </font>
    <font>
      <sz val="11"/>
      <color indexed="9"/>
      <name val="宋体"/>
      <charset val="134"/>
    </font>
    <font>
      <b/>
      <sz val="18"/>
      <color indexed="62"/>
      <name val="宋体"/>
      <charset val="134"/>
    </font>
    <font>
      <u/>
      <sz val="11"/>
      <color indexed="20"/>
      <name val="宋体"/>
      <charset val="134"/>
    </font>
    <font>
      <sz val="11"/>
      <color indexed="62"/>
      <name val="宋体"/>
      <charset val="134"/>
    </font>
    <font>
      <sz val="11"/>
      <color indexed="17"/>
      <name val="宋体"/>
      <charset val="134"/>
    </font>
    <font>
      <sz val="11"/>
      <color indexed="20"/>
      <name val="宋体"/>
      <charset val="134"/>
    </font>
    <font>
      <sz val="11"/>
      <color indexed="19"/>
      <name val="宋体"/>
      <charset val="134"/>
    </font>
    <font>
      <b/>
      <sz val="11"/>
      <color indexed="63"/>
      <name val="宋体"/>
      <charset val="134"/>
    </font>
    <font>
      <b/>
      <sz val="11"/>
      <color indexed="9"/>
      <name val="宋体"/>
      <charset val="134"/>
    </font>
    <font>
      <b/>
      <sz val="15"/>
      <color indexed="62"/>
      <name val="宋体"/>
      <charset val="134"/>
    </font>
    <font>
      <sz val="11"/>
      <color indexed="16"/>
      <name val="宋体"/>
      <charset val="134"/>
    </font>
    <font>
      <sz val="11"/>
      <color indexed="53"/>
      <name val="宋体"/>
      <charset val="134"/>
    </font>
    <font>
      <b/>
      <sz val="11"/>
      <color indexed="53"/>
      <name val="宋体"/>
      <charset val="134"/>
    </font>
    <font>
      <u/>
      <sz val="12"/>
      <color indexed="12"/>
      <name val="宋体"/>
      <charset val="134"/>
    </font>
    <font>
      <b/>
      <sz val="13"/>
      <color indexed="62"/>
      <name val="宋体"/>
      <charset val="134"/>
    </font>
    <font>
      <i/>
      <sz val="11"/>
      <color indexed="23"/>
      <name val="宋体"/>
      <charset val="134"/>
    </font>
    <font>
      <b/>
      <sz val="11"/>
      <color indexed="62"/>
      <name val="宋体"/>
      <charset val="134"/>
    </font>
    <font>
      <sz val="11"/>
      <color indexed="10"/>
      <name val="宋体"/>
      <charset val="134"/>
    </font>
    <font>
      <sz val="10"/>
      <name val="Arial"/>
      <family val="2"/>
      <charset val="0"/>
    </font>
  </fonts>
  <fills count="18">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23"/>
        <bgColor indexed="64"/>
      </patternFill>
    </fill>
    <fill>
      <patternFill patternType="solid">
        <fgColor indexed="45"/>
        <bgColor indexed="64"/>
      </patternFill>
    </fill>
    <fill>
      <patternFill patternType="solid">
        <fgColor indexed="43"/>
        <bgColor indexed="64"/>
      </patternFill>
    </fill>
    <fill>
      <patternFill patternType="solid">
        <fgColor indexed="29"/>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s>
  <borders count="5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style="thin">
        <color indexed="8"/>
      </right>
      <top/>
      <bottom style="thin">
        <color indexed="8"/>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style="thin">
        <color indexed="54"/>
      </top>
      <bottom style="double">
        <color indexed="54"/>
      </bottom>
      <diagonal/>
    </border>
    <border>
      <left/>
      <right/>
      <top/>
      <bottom style="medium">
        <color indexed="22"/>
      </bottom>
      <diagonal/>
    </border>
  </borders>
  <cellStyleXfs count="74">
    <xf numFmtId="0" fontId="0" fillId="0" borderId="0"/>
    <xf numFmtId="0" fontId="0" fillId="0" borderId="0">
      <alignment vertical="center"/>
    </xf>
    <xf numFmtId="42" fontId="7" fillId="0" borderId="0" applyFont="0" applyFill="0" applyBorder="0" applyAlignment="0" applyProtection="0">
      <alignment vertical="center"/>
    </xf>
    <xf numFmtId="0" fontId="7" fillId="10" borderId="0" applyNumberFormat="0" applyBorder="0" applyAlignment="0" applyProtection="0">
      <alignment vertical="center"/>
    </xf>
    <xf numFmtId="0" fontId="19" fillId="4" borderId="47" applyNumberFormat="0" applyAlignment="0" applyProtection="0">
      <alignment vertical="center"/>
    </xf>
    <xf numFmtId="44" fontId="7" fillId="0" borderId="0" applyFont="0" applyFill="0" applyBorder="0" applyAlignment="0" applyProtection="0">
      <alignment vertical="center"/>
    </xf>
    <xf numFmtId="0" fontId="21" fillId="12" borderId="0" applyNumberFormat="0" applyBorder="0" applyAlignment="0" applyProtection="0">
      <alignment vertical="center"/>
    </xf>
    <xf numFmtId="41" fontId="7" fillId="0" borderId="0" applyFont="0" applyFill="0" applyBorder="0" applyAlignment="0" applyProtection="0">
      <alignment vertical="center"/>
    </xf>
    <xf numFmtId="0" fontId="7" fillId="9" borderId="0" applyNumberFormat="0" applyBorder="0" applyAlignment="0" applyProtection="0">
      <alignment vertical="center"/>
    </xf>
    <xf numFmtId="0" fontId="26" fillId="12" borderId="0" applyNumberFormat="0" applyBorder="0" applyAlignment="0" applyProtection="0">
      <alignment vertical="center"/>
    </xf>
    <xf numFmtId="43" fontId="7" fillId="0" borderId="0" applyFont="0" applyFill="0" applyBorder="0" applyAlignment="0" applyProtection="0">
      <alignment vertical="center"/>
    </xf>
    <xf numFmtId="0" fontId="16" fillId="7"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21" fillId="12" borderId="0" applyNumberFormat="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10" borderId="52" applyNumberFormat="0" applyFont="0" applyAlignment="0" applyProtection="0">
      <alignment vertical="center"/>
    </xf>
    <xf numFmtId="0" fontId="0" fillId="0" borderId="0">
      <alignment vertical="center"/>
    </xf>
    <xf numFmtId="0" fontId="16" fillId="1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0" fillId="0" borderId="0"/>
    <xf numFmtId="0" fontId="25" fillId="0" borderId="50" applyNumberFormat="0" applyFill="0" applyAlignment="0" applyProtection="0">
      <alignment vertical="center"/>
    </xf>
    <xf numFmtId="0" fontId="9" fillId="0" borderId="0"/>
    <xf numFmtId="0" fontId="30" fillId="0" borderId="53" applyNumberFormat="0" applyFill="0" applyAlignment="0" applyProtection="0">
      <alignment vertical="center"/>
    </xf>
    <xf numFmtId="0" fontId="16" fillId="7" borderId="0" applyNumberFormat="0" applyBorder="0" applyAlignment="0" applyProtection="0">
      <alignment vertical="center"/>
    </xf>
    <xf numFmtId="0" fontId="32" fillId="0" borderId="55" applyNumberFormat="0" applyFill="0" applyAlignment="0" applyProtection="0">
      <alignment vertical="center"/>
    </xf>
    <xf numFmtId="0" fontId="16" fillId="7" borderId="0" applyNumberFormat="0" applyBorder="0" applyAlignment="0" applyProtection="0">
      <alignment vertical="center"/>
    </xf>
    <xf numFmtId="0" fontId="23" fillId="2" borderId="48" applyNumberFormat="0" applyAlignment="0" applyProtection="0">
      <alignment vertical="center"/>
    </xf>
    <xf numFmtId="0" fontId="28" fillId="2" borderId="47" applyNumberFormat="0" applyAlignment="0" applyProtection="0">
      <alignment vertical="center"/>
    </xf>
    <xf numFmtId="0" fontId="21" fillId="12" borderId="0" applyNumberFormat="0" applyBorder="0" applyAlignment="0" applyProtection="0">
      <alignment vertical="center"/>
    </xf>
    <xf numFmtId="0" fontId="24" fillId="15" borderId="49" applyNumberFormat="0" applyAlignment="0" applyProtection="0">
      <alignment vertical="center"/>
    </xf>
    <xf numFmtId="0" fontId="7" fillId="10" borderId="0" applyNumberFormat="0" applyBorder="0" applyAlignment="0" applyProtection="0">
      <alignment vertical="center"/>
    </xf>
    <xf numFmtId="0" fontId="16" fillId="17" borderId="0" applyNumberFormat="0" applyBorder="0" applyAlignment="0" applyProtection="0">
      <alignment vertical="center"/>
    </xf>
    <xf numFmtId="0" fontId="27" fillId="0" borderId="51" applyNumberFormat="0" applyFill="0" applyAlignment="0" applyProtection="0">
      <alignment vertical="center"/>
    </xf>
    <xf numFmtId="0" fontId="6" fillId="0" borderId="54" applyNumberFormat="0" applyFill="0" applyAlignment="0" applyProtection="0">
      <alignment vertical="center"/>
    </xf>
    <xf numFmtId="0" fontId="20" fillId="9" borderId="0" applyNumberFormat="0" applyBorder="0" applyAlignment="0" applyProtection="0">
      <alignment vertical="center"/>
    </xf>
    <xf numFmtId="0" fontId="22" fillId="13" borderId="0" applyNumberFormat="0" applyBorder="0" applyAlignment="0" applyProtection="0">
      <alignment vertical="center"/>
    </xf>
    <xf numFmtId="0" fontId="7" fillId="5" borderId="0" applyNumberFormat="0" applyBorder="0" applyAlignment="0" applyProtection="0">
      <alignment vertical="center"/>
    </xf>
    <xf numFmtId="0" fontId="16" fillId="3"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0" fontId="16" fillId="3" borderId="0" applyNumberFormat="0" applyBorder="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16" fillId="16" borderId="0" applyNumberFormat="0" applyBorder="0" applyAlignment="0" applyProtection="0">
      <alignment vertical="center"/>
    </xf>
    <xf numFmtId="0" fontId="7" fillId="8" borderId="0" applyNumberFormat="0" applyBorder="0" applyAlignment="0" applyProtection="0">
      <alignment vertical="center"/>
    </xf>
    <xf numFmtId="0" fontId="16" fillId="6" borderId="0" applyNumberFormat="0" applyBorder="0" applyAlignment="0" applyProtection="0">
      <alignment vertical="center"/>
    </xf>
    <xf numFmtId="0" fontId="16" fillId="14" borderId="0" applyNumberFormat="0" applyBorder="0" applyAlignment="0" applyProtection="0">
      <alignment vertical="center"/>
    </xf>
    <xf numFmtId="0" fontId="7" fillId="4" borderId="0" applyNumberFormat="0" applyBorder="0" applyAlignment="0" applyProtection="0">
      <alignment vertical="center"/>
    </xf>
    <xf numFmtId="0" fontId="16" fillId="4"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7" fillId="0" borderId="0">
      <alignment vertical="center"/>
    </xf>
    <xf numFmtId="0" fontId="21"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4" fillId="0" borderId="0"/>
  </cellStyleXfs>
  <cellXfs count="289">
    <xf numFmtId="0" fontId="0" fillId="0" borderId="0" xfId="0"/>
    <xf numFmtId="0" fontId="0" fillId="0" borderId="0" xfId="66" applyFill="1" applyBorder="1" applyAlignment="1">
      <alignment vertical="center" wrapText="1"/>
    </xf>
    <xf numFmtId="0" fontId="0" fillId="0" borderId="0" xfId="0" applyFont="1" applyFill="1" applyBorder="1" applyAlignment="1"/>
    <xf numFmtId="0" fontId="1" fillId="2" borderId="0" xfId="66" applyFont="1" applyFill="1" applyBorder="1" applyAlignment="1">
      <alignment horizontal="center" vertical="center" wrapText="1"/>
    </xf>
    <xf numFmtId="0" fontId="2" fillId="2" borderId="0" xfId="66" applyFont="1" applyFill="1" applyBorder="1" applyAlignment="1">
      <alignment horizontal="center" vertical="center" wrapText="1"/>
    </xf>
    <xf numFmtId="0" fontId="2" fillId="2" borderId="0" xfId="66" applyFont="1" applyFill="1" applyBorder="1" applyAlignment="1">
      <alignment vertical="center" wrapText="1"/>
    </xf>
    <xf numFmtId="0" fontId="3" fillId="2" borderId="0" xfId="1" applyFont="1" applyFill="1" applyBorder="1" applyAlignment="1">
      <alignment horizontal="right" vertical="center"/>
    </xf>
    <xf numFmtId="0" fontId="3" fillId="2" borderId="0" xfId="1" applyFont="1" applyFill="1" applyBorder="1" applyAlignment="1">
      <alignment horizontal="left" vertical="center"/>
    </xf>
    <xf numFmtId="0" fontId="2" fillId="2" borderId="1" xfId="66" applyFont="1" applyFill="1" applyBorder="1" applyAlignment="1">
      <alignment vertical="center" wrapText="1"/>
    </xf>
    <xf numFmtId="0" fontId="0" fillId="0" borderId="2" xfId="66" applyFont="1" applyFill="1" applyBorder="1" applyAlignment="1">
      <alignment horizontal="center" vertical="center" wrapText="1"/>
    </xf>
    <xf numFmtId="0" fontId="0" fillId="0" borderId="3" xfId="66" applyFont="1" applyFill="1" applyBorder="1" applyAlignment="1">
      <alignment horizontal="center" vertical="center" wrapText="1"/>
    </xf>
    <xf numFmtId="0" fontId="0" fillId="0" borderId="4" xfId="66" applyFont="1" applyFill="1" applyBorder="1" applyAlignment="1">
      <alignment horizontal="center" vertical="center" wrapText="1"/>
    </xf>
    <xf numFmtId="0" fontId="0" fillId="0" borderId="5" xfId="66" applyFont="1" applyFill="1" applyBorder="1" applyAlignment="1">
      <alignment horizontal="center" vertical="center" wrapText="1"/>
    </xf>
    <xf numFmtId="0" fontId="0" fillId="0" borderId="6" xfId="66" applyFont="1" applyFill="1" applyBorder="1" applyAlignment="1">
      <alignment horizontal="center" vertical="center" wrapText="1"/>
    </xf>
    <xf numFmtId="0" fontId="0" fillId="0" borderId="7" xfId="66" applyFont="1" applyFill="1" applyBorder="1" applyAlignment="1">
      <alignment horizontal="center" vertical="center" wrapText="1"/>
    </xf>
    <xf numFmtId="0" fontId="0" fillId="0" borderId="8" xfId="66" applyFont="1" applyFill="1" applyBorder="1" applyAlignment="1">
      <alignment horizontal="center" vertical="center" wrapText="1"/>
    </xf>
    <xf numFmtId="0" fontId="0" fillId="0" borderId="9" xfId="66" applyFont="1" applyFill="1" applyBorder="1" applyAlignment="1">
      <alignment horizontal="center" vertical="center" wrapText="1"/>
    </xf>
    <xf numFmtId="0" fontId="0" fillId="0" borderId="10" xfId="66" applyFont="1" applyFill="1" applyBorder="1" applyAlignment="1">
      <alignment horizontal="center" vertical="center" wrapText="1"/>
    </xf>
    <xf numFmtId="0" fontId="0" fillId="0" borderId="11" xfId="66" applyFont="1" applyFill="1" applyBorder="1" applyAlignment="1">
      <alignment horizontal="center" vertical="center" wrapText="1"/>
    </xf>
    <xf numFmtId="0" fontId="0" fillId="0" borderId="12" xfId="66" applyFont="1" applyFill="1" applyBorder="1" applyAlignment="1">
      <alignment horizontal="center" vertical="center" wrapText="1"/>
    </xf>
    <xf numFmtId="0" fontId="0" fillId="0" borderId="13" xfId="66" applyFont="1" applyFill="1" applyBorder="1" applyAlignment="1">
      <alignment horizontal="center" vertical="center" wrapText="1"/>
    </xf>
    <xf numFmtId="0" fontId="0" fillId="0" borderId="14" xfId="66" applyFont="1" applyFill="1" applyBorder="1" applyAlignment="1">
      <alignment horizontal="center" vertical="center" wrapText="1"/>
    </xf>
    <xf numFmtId="0" fontId="0" fillId="0" borderId="15" xfId="66" applyFont="1" applyFill="1" applyBorder="1" applyAlignment="1">
      <alignment horizontal="center" vertical="center" wrapText="1"/>
    </xf>
    <xf numFmtId="0" fontId="0" fillId="0" borderId="16" xfId="66" applyFont="1" applyFill="1" applyBorder="1" applyAlignment="1">
      <alignment horizontal="center" vertical="center" wrapText="1"/>
    </xf>
    <xf numFmtId="0" fontId="0" fillId="0" borderId="17" xfId="66" applyFont="1" applyFill="1" applyBorder="1" applyAlignment="1">
      <alignment horizontal="center" vertical="center" wrapText="1"/>
    </xf>
    <xf numFmtId="4" fontId="0" fillId="0" borderId="8" xfId="66" applyNumberFormat="1" applyFont="1" applyFill="1" applyBorder="1" applyAlignment="1">
      <alignment horizontal="center" vertical="center" wrapText="1"/>
    </xf>
    <xf numFmtId="0" fontId="2" fillId="0" borderId="8" xfId="66" applyFont="1" applyFill="1" applyBorder="1" applyAlignment="1">
      <alignment vertical="center" wrapText="1"/>
    </xf>
    <xf numFmtId="0" fontId="0" fillId="0" borderId="8" xfId="66" applyFont="1" applyFill="1" applyBorder="1" applyAlignment="1">
      <alignment vertical="center" wrapText="1"/>
    </xf>
    <xf numFmtId="4" fontId="0" fillId="0" borderId="8" xfId="66" applyNumberFormat="1" applyFont="1" applyFill="1" applyBorder="1" applyAlignment="1">
      <alignment vertical="center" wrapText="1"/>
    </xf>
    <xf numFmtId="0" fontId="0" fillId="0" borderId="18" xfId="66" applyFont="1" applyFill="1" applyBorder="1" applyAlignment="1">
      <alignment horizontal="center" vertical="center" wrapText="1"/>
    </xf>
    <xf numFmtId="0" fontId="0" fillId="0" borderId="19" xfId="66" applyFont="1" applyFill="1" applyBorder="1" applyAlignment="1">
      <alignment horizontal="center" vertical="center" wrapText="1"/>
    </xf>
    <xf numFmtId="0" fontId="0" fillId="0" borderId="19" xfId="66" applyFont="1" applyFill="1" applyBorder="1" applyAlignment="1">
      <alignment vertical="center" wrapText="1"/>
    </xf>
    <xf numFmtId="0" fontId="0" fillId="0" borderId="20" xfId="66" applyFont="1" applyFill="1" applyBorder="1" applyAlignment="1">
      <alignment horizontal="left" vertical="center" wrapText="1"/>
    </xf>
    <xf numFmtId="0" fontId="0" fillId="0" borderId="20" xfId="66" applyFont="1" applyFill="1" applyBorder="1" applyAlignment="1">
      <alignment horizontal="left" vertical="center"/>
    </xf>
    <xf numFmtId="0" fontId="0" fillId="0" borderId="0" xfId="66" applyFill="1" applyAlignment="1">
      <alignment horizontal="center" vertical="center" wrapText="1"/>
    </xf>
    <xf numFmtId="0" fontId="4" fillId="2" borderId="0" xfId="66" applyFont="1" applyFill="1" applyAlignment="1">
      <alignment vertical="center" wrapText="1"/>
    </xf>
    <xf numFmtId="0" fontId="2" fillId="2" borderId="0" xfId="66" applyFont="1" applyFill="1" applyAlignment="1">
      <alignment vertical="center" wrapText="1"/>
    </xf>
    <xf numFmtId="0" fontId="0" fillId="0" borderId="0" xfId="66" applyFont="1" applyAlignment="1">
      <alignment horizontal="center" vertical="center" wrapText="1"/>
    </xf>
    <xf numFmtId="0" fontId="0" fillId="0" borderId="0" xfId="66" applyFont="1" applyAlignment="1">
      <alignment vertical="center" wrapText="1"/>
    </xf>
    <xf numFmtId="0" fontId="5" fillId="0" borderId="0" xfId="66" applyFont="1" applyAlignment="1">
      <alignment vertical="center" wrapText="1"/>
    </xf>
    <xf numFmtId="0" fontId="0" fillId="0" borderId="0" xfId="66" applyAlignment="1">
      <alignment vertical="center" wrapText="1"/>
    </xf>
    <xf numFmtId="0" fontId="1" fillId="2" borderId="0" xfId="66" applyFont="1" applyFill="1" applyAlignment="1">
      <alignment horizontal="center" vertical="center" wrapText="1"/>
    </xf>
    <xf numFmtId="0" fontId="2" fillId="2" borderId="0" xfId="66" applyFont="1" applyFill="1" applyAlignment="1">
      <alignment horizontal="center" vertical="center" wrapText="1"/>
    </xf>
    <xf numFmtId="0" fontId="6" fillId="2" borderId="0" xfId="1" applyFont="1" applyFill="1" applyAlignment="1">
      <alignment horizontal="left" vertical="center" wrapText="1"/>
    </xf>
    <xf numFmtId="0" fontId="6" fillId="2" borderId="0" xfId="1" applyFont="1" applyFill="1" applyAlignment="1">
      <alignment horizontal="left" vertical="center"/>
    </xf>
    <xf numFmtId="0" fontId="2" fillId="2" borderId="0" xfId="66" applyFont="1" applyFill="1" applyBorder="1" applyAlignment="1">
      <alignment vertical="center" wrapText="1"/>
    </xf>
    <xf numFmtId="0" fontId="2" fillId="2" borderId="0" xfId="66" applyFont="1" applyFill="1" applyBorder="1" applyAlignment="1">
      <alignment vertical="center" wrapText="1"/>
    </xf>
    <xf numFmtId="0" fontId="0" fillId="0" borderId="2" xfId="66" applyFont="1" applyBorder="1" applyAlignment="1">
      <alignment horizontal="center" vertical="center" wrapText="1"/>
    </xf>
    <xf numFmtId="0" fontId="0" fillId="0" borderId="3" xfId="66" applyFont="1" applyBorder="1" applyAlignment="1">
      <alignment horizontal="center" vertical="center" wrapText="1"/>
    </xf>
    <xf numFmtId="0" fontId="0" fillId="0" borderId="21" xfId="66" applyFont="1" applyFill="1" applyBorder="1" applyAlignment="1">
      <alignment horizontal="center" vertical="center" wrapText="1"/>
    </xf>
    <xf numFmtId="0" fontId="0" fillId="0" borderId="22" xfId="66" applyFont="1" applyFill="1" applyBorder="1" applyAlignment="1">
      <alignment horizontal="center" vertical="center" wrapText="1"/>
    </xf>
    <xf numFmtId="0" fontId="0" fillId="0" borderId="4" xfId="66" applyFont="1" applyFill="1" applyBorder="1" applyAlignment="1">
      <alignment horizontal="center" vertical="center" wrapText="1"/>
    </xf>
    <xf numFmtId="0" fontId="0" fillId="0" borderId="5" xfId="66" applyFont="1" applyFill="1" applyBorder="1" applyAlignment="1">
      <alignment horizontal="center" vertical="center" wrapText="1"/>
    </xf>
    <xf numFmtId="0" fontId="0" fillId="0" borderId="7" xfId="66" applyFont="1" applyBorder="1" applyAlignment="1">
      <alignment horizontal="center" vertical="center" wrapText="1"/>
    </xf>
    <xf numFmtId="0" fontId="0" fillId="0" borderId="8" xfId="66" applyFont="1" applyBorder="1" applyAlignment="1">
      <alignment horizontal="center" vertical="center" wrapText="1"/>
    </xf>
    <xf numFmtId="0" fontId="0" fillId="0" borderId="23" xfId="66" applyFont="1" applyFill="1" applyBorder="1" applyAlignment="1">
      <alignment horizontal="center" vertical="center" wrapText="1"/>
    </xf>
    <xf numFmtId="0" fontId="0" fillId="0" borderId="9" xfId="66" applyFont="1" applyFill="1" applyBorder="1" applyAlignment="1">
      <alignment horizontal="center" vertical="center" wrapText="1"/>
    </xf>
    <xf numFmtId="0" fontId="0" fillId="0" borderId="24" xfId="66" applyFont="1" applyFill="1" applyBorder="1" applyAlignment="1">
      <alignment horizontal="center" vertical="center" wrapText="1"/>
    </xf>
    <xf numFmtId="0" fontId="0" fillId="0" borderId="11" xfId="66" applyFont="1" applyFill="1" applyBorder="1" applyAlignment="1">
      <alignment horizontal="center" vertical="center" wrapText="1"/>
    </xf>
    <xf numFmtId="0" fontId="0" fillId="0" borderId="12" xfId="66" applyFont="1" applyBorder="1" applyAlignment="1">
      <alignment horizontal="center" vertical="center" wrapText="1"/>
    </xf>
    <xf numFmtId="0" fontId="0" fillId="0" borderId="13" xfId="66" applyFont="1" applyBorder="1" applyAlignment="1">
      <alignment horizontal="center" vertical="center" wrapText="1"/>
    </xf>
    <xf numFmtId="0" fontId="0" fillId="0" borderId="14" xfId="66" applyFont="1" applyBorder="1" applyAlignment="1">
      <alignment horizontal="center" vertical="center" wrapText="1"/>
    </xf>
    <xf numFmtId="0" fontId="0" fillId="0" borderId="25" xfId="66" applyFont="1" applyBorder="1" applyAlignment="1">
      <alignment horizontal="center" vertical="center" wrapText="1"/>
    </xf>
    <xf numFmtId="0" fontId="0" fillId="0" borderId="15" xfId="66" applyFont="1" applyBorder="1" applyAlignment="1">
      <alignment horizontal="center" vertical="center" wrapText="1"/>
    </xf>
    <xf numFmtId="0" fontId="0" fillId="0" borderId="16" xfId="66" applyFont="1" applyBorder="1" applyAlignment="1">
      <alignment horizontal="center" vertical="center" wrapText="1"/>
    </xf>
    <xf numFmtId="0" fontId="0" fillId="0" borderId="17" xfId="66" applyFont="1" applyBorder="1" applyAlignment="1">
      <alignment horizontal="center" vertical="center" wrapText="1"/>
    </xf>
    <xf numFmtId="4" fontId="0" fillId="0" borderId="25" xfId="66" applyNumberFormat="1" applyFont="1" applyFill="1" applyBorder="1" applyAlignment="1">
      <alignment horizontal="center" vertical="center" wrapText="1"/>
    </xf>
    <xf numFmtId="0" fontId="2" fillId="0" borderId="8" xfId="66" applyFont="1" applyBorder="1" applyAlignment="1">
      <alignment vertical="center" wrapText="1"/>
    </xf>
    <xf numFmtId="4" fontId="0" fillId="0" borderId="25" xfId="66" applyNumberFormat="1" applyFont="1" applyFill="1" applyBorder="1" applyAlignment="1">
      <alignment vertical="center" wrapText="1"/>
    </xf>
    <xf numFmtId="0" fontId="0" fillId="0" borderId="8" xfId="66" applyFont="1" applyBorder="1" applyAlignment="1">
      <alignment vertical="center" wrapText="1"/>
    </xf>
    <xf numFmtId="0" fontId="0" fillId="0" borderId="25" xfId="66" applyFont="1" applyFill="1" applyBorder="1" applyAlignment="1">
      <alignment vertical="center" wrapText="1"/>
    </xf>
    <xf numFmtId="0" fontId="0" fillId="0" borderId="18" xfId="66" applyFont="1" applyBorder="1" applyAlignment="1">
      <alignment horizontal="center" vertical="center" wrapText="1"/>
    </xf>
    <xf numFmtId="0" fontId="0" fillId="0" borderId="19" xfId="66" applyFont="1" applyBorder="1" applyAlignment="1">
      <alignment horizontal="center" vertical="center" wrapText="1"/>
    </xf>
    <xf numFmtId="0" fontId="0" fillId="0" borderId="19" xfId="66" applyFont="1" applyBorder="1" applyAlignment="1">
      <alignment vertical="center" wrapText="1"/>
    </xf>
    <xf numFmtId="0" fontId="0" fillId="0" borderId="26" xfId="66" applyFont="1" applyFill="1" applyBorder="1" applyAlignment="1">
      <alignment vertical="center" wrapText="1"/>
    </xf>
    <xf numFmtId="0" fontId="5" fillId="0" borderId="20" xfId="66" applyFont="1" applyBorder="1" applyAlignment="1">
      <alignment horizontal="left" vertical="center" wrapText="1"/>
    </xf>
    <xf numFmtId="0" fontId="5" fillId="0" borderId="20" xfId="66" applyFont="1" applyBorder="1" applyAlignment="1">
      <alignment horizontal="left" vertical="center"/>
    </xf>
    <xf numFmtId="0" fontId="0" fillId="0" borderId="0" xfId="66" applyFont="1" applyAlignment="1">
      <alignment horizontal="left" vertical="center"/>
    </xf>
    <xf numFmtId="0" fontId="3" fillId="2" borderId="0" xfId="1" applyFont="1" applyFill="1" applyAlignment="1">
      <alignment horizontal="right" vertical="center"/>
    </xf>
    <xf numFmtId="0" fontId="0" fillId="0" borderId="27" xfId="66" applyFont="1" applyFill="1" applyBorder="1" applyAlignment="1">
      <alignment horizontal="center" vertical="center" wrapText="1"/>
    </xf>
    <xf numFmtId="0" fontId="0" fillId="0" borderId="28" xfId="66" applyFont="1" applyFill="1" applyBorder="1" applyAlignment="1">
      <alignment horizontal="center" vertical="center" wrapText="1"/>
    </xf>
    <xf numFmtId="0" fontId="0" fillId="0" borderId="29" xfId="66" applyFont="1" applyFill="1" applyBorder="1" applyAlignment="1">
      <alignment horizontal="center" vertical="center" wrapText="1"/>
    </xf>
    <xf numFmtId="0" fontId="0" fillId="0" borderId="30" xfId="66" applyFont="1" applyBorder="1" applyAlignment="1">
      <alignment horizontal="center" vertical="center" wrapText="1"/>
    </xf>
    <xf numFmtId="4" fontId="0" fillId="0" borderId="30" xfId="66" applyNumberFormat="1" applyFont="1" applyFill="1" applyBorder="1" applyAlignment="1">
      <alignment horizontal="center" vertical="center" wrapText="1"/>
    </xf>
    <xf numFmtId="0" fontId="0" fillId="0" borderId="30" xfId="66" applyFont="1" applyFill="1" applyBorder="1" applyAlignment="1">
      <alignment vertical="center" wrapText="1"/>
    </xf>
    <xf numFmtId="0" fontId="0" fillId="0" borderId="31" xfId="66" applyFont="1" applyFill="1" applyBorder="1" applyAlignment="1">
      <alignment vertical="center" wrapText="1"/>
    </xf>
    <xf numFmtId="0" fontId="6" fillId="2" borderId="0" xfId="1" applyFont="1" applyFill="1" applyAlignment="1">
      <alignment vertical="center"/>
    </xf>
    <xf numFmtId="0" fontId="2" fillId="2" borderId="1" xfId="66" applyFont="1" applyFill="1" applyBorder="1" applyAlignment="1">
      <alignment vertical="center" wrapText="1"/>
    </xf>
    <xf numFmtId="0" fontId="2" fillId="2" borderId="1" xfId="66" applyFont="1" applyFill="1" applyBorder="1" applyAlignment="1">
      <alignment vertical="center" wrapText="1"/>
    </xf>
    <xf numFmtId="0" fontId="5" fillId="0" borderId="32" xfId="66" applyFont="1" applyFill="1" applyBorder="1" applyAlignment="1">
      <alignment horizontal="center" vertical="center" wrapText="1"/>
    </xf>
    <xf numFmtId="0" fontId="5" fillId="0" borderId="5" xfId="66" applyFont="1" applyFill="1" applyBorder="1" applyAlignment="1">
      <alignment horizontal="center" vertical="center" wrapText="1"/>
    </xf>
    <xf numFmtId="0" fontId="5" fillId="0" borderId="6" xfId="66" applyFont="1" applyFill="1" applyBorder="1" applyAlignment="1">
      <alignment horizontal="center" vertical="center" wrapText="1"/>
    </xf>
    <xf numFmtId="0" fontId="5" fillId="0" borderId="4" xfId="66" applyFont="1" applyFill="1" applyBorder="1" applyAlignment="1">
      <alignment horizontal="center" vertical="center" wrapText="1"/>
    </xf>
    <xf numFmtId="0" fontId="5" fillId="0" borderId="33" xfId="66" applyFont="1" applyFill="1" applyBorder="1" applyAlignment="1">
      <alignment horizontal="center" vertical="center" wrapText="1"/>
    </xf>
    <xf numFmtId="0" fontId="5" fillId="0" borderId="10" xfId="66" applyFont="1" applyFill="1" applyBorder="1" applyAlignment="1">
      <alignment horizontal="center" vertical="center" wrapText="1"/>
    </xf>
    <xf numFmtId="0" fontId="5" fillId="0" borderId="25" xfId="66" applyFont="1" applyFill="1" applyBorder="1" applyAlignment="1">
      <alignment horizontal="center" vertical="center" wrapText="1"/>
    </xf>
    <xf numFmtId="0" fontId="5" fillId="0" borderId="13" xfId="66" applyFont="1" applyFill="1" applyBorder="1" applyAlignment="1">
      <alignment horizontal="center" vertical="center" wrapText="1"/>
    </xf>
    <xf numFmtId="0" fontId="5" fillId="0" borderId="14" xfId="66" applyFont="1" applyFill="1" applyBorder="1" applyAlignment="1">
      <alignment horizontal="center" vertical="center" wrapText="1"/>
    </xf>
    <xf numFmtId="0" fontId="5" fillId="0" borderId="8" xfId="66" applyFont="1" applyFill="1" applyBorder="1" applyAlignment="1">
      <alignment horizontal="center" vertical="center" wrapText="1"/>
    </xf>
    <xf numFmtId="0" fontId="5" fillId="0" borderId="34" xfId="66" applyFont="1" applyFill="1" applyBorder="1" applyAlignment="1">
      <alignment horizontal="center" vertical="center" wrapText="1"/>
    </xf>
    <xf numFmtId="0" fontId="5" fillId="0" borderId="35" xfId="66" applyFont="1" applyFill="1" applyBorder="1" applyAlignment="1">
      <alignment horizontal="center" vertical="center" wrapText="1"/>
    </xf>
    <xf numFmtId="0" fontId="5" fillId="0" borderId="11" xfId="66" applyFont="1" applyFill="1" applyBorder="1" applyAlignment="1">
      <alignment horizontal="center" vertical="center" wrapText="1"/>
    </xf>
    <xf numFmtId="0" fontId="5" fillId="0" borderId="17" xfId="66" applyFont="1" applyFill="1" applyBorder="1" applyAlignment="1">
      <alignment horizontal="center" vertical="center" wrapText="1"/>
    </xf>
    <xf numFmtId="0" fontId="5" fillId="0" borderId="7" xfId="66" applyFont="1" applyBorder="1" applyAlignment="1">
      <alignment horizontal="center" vertical="center" wrapText="1"/>
    </xf>
    <xf numFmtId="0" fontId="5" fillId="0" borderId="8" xfId="66" applyFont="1" applyBorder="1" applyAlignment="1">
      <alignment horizontal="center" vertical="center" wrapText="1"/>
    </xf>
    <xf numFmtId="177" fontId="5" fillId="0" borderId="19" xfId="66" applyNumberFormat="1" applyFont="1" applyFill="1" applyBorder="1" applyAlignment="1">
      <alignment vertical="center" wrapText="1"/>
    </xf>
    <xf numFmtId="0" fontId="5" fillId="0" borderId="36" xfId="66" applyFont="1" applyFill="1" applyBorder="1" applyAlignment="1">
      <alignment horizontal="center" vertical="center" wrapText="1"/>
    </xf>
    <xf numFmtId="0" fontId="5" fillId="0" borderId="37" xfId="66" applyFont="1" applyFill="1" applyBorder="1" applyAlignment="1">
      <alignment horizontal="center" vertical="center" wrapText="1"/>
    </xf>
    <xf numFmtId="0" fontId="5" fillId="0" borderId="29" xfId="66" applyFont="1" applyFill="1" applyBorder="1" applyAlignment="1">
      <alignment horizontal="center" vertical="center" wrapText="1"/>
    </xf>
    <xf numFmtId="0" fontId="5" fillId="0" borderId="30" xfId="66" applyFont="1" applyBorder="1" applyAlignment="1">
      <alignment horizontal="center" vertical="center" wrapText="1"/>
    </xf>
    <xf numFmtId="177" fontId="7" fillId="0" borderId="8" xfId="26" applyNumberFormat="1" applyFont="1" applyFill="1" applyBorder="1" applyAlignment="1">
      <alignment vertical="center" shrinkToFit="1"/>
    </xf>
    <xf numFmtId="0" fontId="0" fillId="2" borderId="0" xfId="66" applyFont="1" applyFill="1" applyAlignment="1">
      <alignment vertical="center" wrapText="1"/>
    </xf>
    <xf numFmtId="0" fontId="8" fillId="0" borderId="0" xfId="26" applyFont="1" applyAlignment="1">
      <alignment vertical="center"/>
    </xf>
    <xf numFmtId="0" fontId="9" fillId="0" borderId="0" xfId="26" applyAlignment="1">
      <alignment vertical="center"/>
    </xf>
    <xf numFmtId="0" fontId="10" fillId="0" borderId="0" xfId="26" applyFont="1"/>
    <xf numFmtId="0" fontId="9" fillId="0" borderId="0" xfId="26"/>
    <xf numFmtId="0" fontId="11" fillId="0" borderId="0" xfId="26" applyFont="1" applyAlignment="1">
      <alignment horizontal="center" vertical="center"/>
    </xf>
    <xf numFmtId="0" fontId="6" fillId="0" borderId="0" xfId="26" applyFont="1" applyAlignment="1">
      <alignment vertical="center"/>
    </xf>
    <xf numFmtId="0" fontId="12" fillId="0" borderId="0" xfId="26" applyFont="1" applyAlignment="1">
      <alignment vertical="center"/>
    </xf>
    <xf numFmtId="0" fontId="9" fillId="0" borderId="0" xfId="26" applyFont="1" applyAlignment="1">
      <alignment vertical="center"/>
    </xf>
    <xf numFmtId="0" fontId="7" fillId="0" borderId="2" xfId="26" applyFont="1" applyFill="1" applyBorder="1" applyAlignment="1">
      <alignment horizontal="center" vertical="center" shrinkToFit="1"/>
    </xf>
    <xf numFmtId="0" fontId="7" fillId="0" borderId="3" xfId="26" applyFont="1" applyFill="1" applyBorder="1" applyAlignment="1">
      <alignment horizontal="center" vertical="center" shrinkToFit="1"/>
    </xf>
    <xf numFmtId="0" fontId="7" fillId="0" borderId="7" xfId="26" applyFont="1" applyFill="1" applyBorder="1" applyAlignment="1">
      <alignment horizontal="center" vertical="center" wrapText="1" shrinkToFit="1"/>
    </xf>
    <xf numFmtId="0" fontId="7" fillId="0" borderId="8" xfId="26" applyFont="1" applyFill="1" applyBorder="1" applyAlignment="1">
      <alignment horizontal="center" vertical="center" wrapText="1" shrinkToFit="1"/>
    </xf>
    <xf numFmtId="0" fontId="7" fillId="0" borderId="7" xfId="26" applyFont="1" applyFill="1" applyBorder="1" applyAlignment="1">
      <alignment horizontal="left" vertical="center" shrinkToFit="1"/>
    </xf>
    <xf numFmtId="0" fontId="7" fillId="0" borderId="8" xfId="26" applyFont="1" applyFill="1" applyBorder="1" applyAlignment="1">
      <alignment horizontal="left" vertical="center" shrinkToFit="1"/>
    </xf>
    <xf numFmtId="177" fontId="13" fillId="0" borderId="8" xfId="26" applyNumberFormat="1" applyFont="1" applyFill="1" applyBorder="1" applyAlignment="1">
      <alignment vertical="center" shrinkToFit="1"/>
    </xf>
    <xf numFmtId="177" fontId="7" fillId="0" borderId="8" xfId="26" applyNumberFormat="1" applyFont="1" applyFill="1" applyBorder="1" applyAlignment="1">
      <alignment horizontal="right" vertical="center" shrinkToFit="1"/>
    </xf>
    <xf numFmtId="4" fontId="7" fillId="0" borderId="38" xfId="0" applyNumberFormat="1" applyFont="1" applyFill="1" applyBorder="1" applyAlignment="1">
      <alignment vertical="center" shrinkToFit="1"/>
    </xf>
    <xf numFmtId="0" fontId="7" fillId="0" borderId="18" xfId="26" applyFont="1" applyFill="1" applyBorder="1" applyAlignment="1">
      <alignment horizontal="center" vertical="center" shrinkToFit="1"/>
    </xf>
    <xf numFmtId="0" fontId="7" fillId="0" borderId="19" xfId="26" applyFont="1" applyFill="1" applyBorder="1" applyAlignment="1">
      <alignment horizontal="center" vertical="center" shrinkToFit="1"/>
    </xf>
    <xf numFmtId="0" fontId="7" fillId="0" borderId="0" xfId="26" applyFont="1" applyAlignment="1">
      <alignment horizontal="left" vertical="center"/>
    </xf>
    <xf numFmtId="0" fontId="3" fillId="2" borderId="0" xfId="65" applyFont="1" applyFill="1" applyAlignment="1">
      <alignment horizontal="right" vertical="center"/>
    </xf>
    <xf numFmtId="0" fontId="3" fillId="0" borderId="0" xfId="26" applyFont="1" applyAlignment="1">
      <alignment horizontal="right" vertical="center"/>
    </xf>
    <xf numFmtId="0" fontId="7" fillId="0" borderId="39" xfId="26" applyFont="1" applyFill="1" applyBorder="1" applyAlignment="1">
      <alignment horizontal="center" vertical="center" shrinkToFit="1"/>
    </xf>
    <xf numFmtId="0" fontId="7" fillId="0" borderId="30" xfId="26" applyFont="1" applyFill="1" applyBorder="1" applyAlignment="1">
      <alignment horizontal="center" vertical="center" wrapText="1" shrinkToFit="1"/>
    </xf>
    <xf numFmtId="4" fontId="7" fillId="0" borderId="38" xfId="0" applyNumberFormat="1" applyFont="1" applyFill="1" applyBorder="1" applyAlignment="1">
      <alignment horizontal="right" vertical="center" shrinkToFit="1"/>
    </xf>
    <xf numFmtId="177" fontId="7" fillId="0" borderId="30" xfId="26" applyNumberFormat="1" applyFont="1" applyFill="1" applyBorder="1" applyAlignment="1">
      <alignment horizontal="right" vertical="center" shrinkToFit="1"/>
    </xf>
    <xf numFmtId="177" fontId="7" fillId="0" borderId="31" xfId="26" applyNumberFormat="1" applyFont="1" applyFill="1" applyBorder="1" applyAlignment="1">
      <alignment horizontal="right" vertical="center" shrinkToFit="1"/>
    </xf>
    <xf numFmtId="0" fontId="0" fillId="0" borderId="36" xfId="66" applyFont="1" applyFill="1" applyBorder="1" applyAlignment="1">
      <alignment horizontal="center" vertical="center" wrapText="1"/>
    </xf>
    <xf numFmtId="177" fontId="0" fillId="0" borderId="8" xfId="0" applyNumberFormat="1" applyFill="1" applyBorder="1" applyAlignment="1">
      <alignment horizontal="right" vertical="center"/>
    </xf>
    <xf numFmtId="0" fontId="5" fillId="0" borderId="7" xfId="66" applyFont="1" applyBorder="1" applyAlignment="1">
      <alignment horizontal="left" vertical="center" wrapText="1"/>
    </xf>
    <xf numFmtId="0" fontId="5" fillId="0" borderId="8" xfId="66" applyFont="1" applyBorder="1" applyAlignment="1">
      <alignment vertical="center" wrapText="1"/>
    </xf>
    <xf numFmtId="0" fontId="5" fillId="0" borderId="33" xfId="66" applyFont="1" applyBorder="1" applyAlignment="1">
      <alignment horizontal="left" vertical="center" wrapText="1"/>
    </xf>
    <xf numFmtId="0" fontId="5" fillId="0" borderId="10" xfId="66" applyFont="1" applyBorder="1" applyAlignment="1">
      <alignment vertical="center" wrapText="1"/>
    </xf>
    <xf numFmtId="177" fontId="0" fillId="0" borderId="10" xfId="0" applyNumberFormat="1" applyFill="1" applyBorder="1" applyAlignment="1">
      <alignment horizontal="right" vertical="center"/>
    </xf>
    <xf numFmtId="0" fontId="5" fillId="0" borderId="33" xfId="66" applyFont="1" applyBorder="1" applyAlignment="1">
      <alignment horizontal="left" vertical="center" wrapText="1"/>
    </xf>
    <xf numFmtId="0" fontId="5" fillId="0" borderId="10" xfId="66" applyFont="1" applyBorder="1" applyAlignment="1">
      <alignment vertical="center" wrapText="1"/>
    </xf>
    <xf numFmtId="177" fontId="0" fillId="0" borderId="10" xfId="0" applyNumberFormat="1" applyFill="1" applyBorder="1" applyAlignment="1">
      <alignment horizontal="right" vertical="center"/>
    </xf>
    <xf numFmtId="0" fontId="5" fillId="0" borderId="18" xfId="66" applyFont="1" applyBorder="1" applyAlignment="1">
      <alignment horizontal="left" vertical="center" wrapText="1"/>
    </xf>
    <xf numFmtId="0" fontId="5" fillId="0" borderId="19" xfId="66" applyFont="1" applyBorder="1" applyAlignment="1">
      <alignment vertical="center" wrapText="1"/>
    </xf>
    <xf numFmtId="177" fontId="0" fillId="0" borderId="19" xfId="0" applyNumberFormat="1" applyFill="1" applyBorder="1" applyAlignment="1">
      <alignment horizontal="right" vertical="center"/>
    </xf>
    <xf numFmtId="0" fontId="5" fillId="0" borderId="0" xfId="66" applyFont="1" applyBorder="1" applyAlignment="1">
      <alignment horizontal="left" vertical="center" wrapText="1"/>
    </xf>
    <xf numFmtId="0" fontId="5" fillId="0" borderId="0" xfId="66" applyFont="1" applyBorder="1" applyAlignment="1">
      <alignment horizontal="left" vertical="center"/>
    </xf>
    <xf numFmtId="0" fontId="4" fillId="0" borderId="0" xfId="1" applyFont="1" applyAlignment="1">
      <alignment horizontal="right" vertical="center"/>
    </xf>
    <xf numFmtId="0" fontId="2" fillId="0" borderId="0" xfId="1" applyFont="1" applyAlignment="1">
      <alignment horizontal="right" vertical="center"/>
    </xf>
    <xf numFmtId="0" fontId="5"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14" fillId="0" borderId="0" xfId="1" applyFont="1" applyAlignment="1">
      <alignment horizontal="left" vertical="center"/>
    </xf>
    <xf numFmtId="0" fontId="11" fillId="0" borderId="0" xfId="1" applyFont="1" applyFill="1" applyAlignment="1">
      <alignment horizontal="center" vertical="center"/>
    </xf>
    <xf numFmtId="0" fontId="0" fillId="2" borderId="0" xfId="1" applyFill="1" applyAlignment="1">
      <alignment horizontal="right" vertical="center"/>
    </xf>
    <xf numFmtId="0" fontId="12" fillId="2" borderId="0" xfId="1" applyFont="1" applyFill="1" applyAlignment="1">
      <alignment horizontal="left" vertical="center"/>
    </xf>
    <xf numFmtId="178" fontId="0" fillId="2" borderId="2" xfId="1" applyNumberFormat="1" applyFont="1" applyFill="1" applyBorder="1" applyAlignment="1">
      <alignment horizontal="center" vertical="center"/>
    </xf>
    <xf numFmtId="178" fontId="0" fillId="2" borderId="3" xfId="1" applyNumberFormat="1" applyFont="1" applyFill="1" applyBorder="1" applyAlignment="1">
      <alignment horizontal="center" vertical="center"/>
    </xf>
    <xf numFmtId="178" fontId="0" fillId="2" borderId="4" xfId="1" applyNumberFormat="1" applyFont="1" applyFill="1" applyBorder="1" applyAlignment="1">
      <alignment horizontal="center" vertical="center"/>
    </xf>
    <xf numFmtId="178" fontId="0" fillId="2" borderId="39"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2" fillId="2" borderId="8"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49" fontId="0" fillId="0" borderId="8" xfId="1" applyNumberFormat="1" applyFont="1" applyFill="1" applyBorder="1" applyAlignment="1">
      <alignment horizontal="center" vertical="center" wrapText="1"/>
    </xf>
    <xf numFmtId="49" fontId="0" fillId="0" borderId="30" xfId="1" applyNumberFormat="1" applyFont="1" applyFill="1" applyBorder="1" applyAlignment="1">
      <alignment horizontal="center" vertical="center" wrapText="1"/>
    </xf>
    <xf numFmtId="49" fontId="0" fillId="2" borderId="8" xfId="1" applyNumberFormat="1" applyFont="1" applyFill="1" applyBorder="1" applyAlignment="1">
      <alignment horizontal="center" vertical="center"/>
    </xf>
    <xf numFmtId="49" fontId="0" fillId="2" borderId="30" xfId="1" applyNumberFormat="1" applyFont="1" applyFill="1" applyBorder="1" applyAlignment="1">
      <alignment horizontal="center" vertical="center"/>
    </xf>
    <xf numFmtId="178" fontId="5" fillId="0" borderId="7" xfId="1" applyNumberFormat="1" applyFont="1" applyFill="1" applyBorder="1" applyAlignment="1">
      <alignment horizontal="left" vertical="center"/>
    </xf>
    <xf numFmtId="178" fontId="5" fillId="2" borderId="8" xfId="1" applyNumberFormat="1" applyFont="1" applyFill="1" applyBorder="1" applyAlignment="1">
      <alignment horizontal="center" vertical="center"/>
    </xf>
    <xf numFmtId="43" fontId="5" fillId="0" borderId="8" xfId="10" applyNumberFormat="1" applyFont="1" applyFill="1" applyBorder="1" applyAlignment="1" applyProtection="1">
      <alignment horizontal="right" vertical="center"/>
    </xf>
    <xf numFmtId="178" fontId="5" fillId="2" borderId="8" xfId="1" applyNumberFormat="1" applyFont="1" applyFill="1" applyBorder="1" applyAlignment="1">
      <alignment horizontal="left" vertical="center"/>
    </xf>
    <xf numFmtId="0" fontId="5" fillId="2" borderId="8" xfId="1" applyNumberFormat="1" applyFont="1" applyFill="1" applyBorder="1" applyAlignment="1">
      <alignment horizontal="center" vertical="center"/>
    </xf>
    <xf numFmtId="0" fontId="5" fillId="2" borderId="25" xfId="1" applyNumberFormat="1" applyFont="1" applyFill="1" applyBorder="1" applyAlignment="1">
      <alignment horizontal="center" vertical="center"/>
    </xf>
    <xf numFmtId="178" fontId="5" fillId="0" borderId="30" xfId="1" applyNumberFormat="1" applyFont="1" applyFill="1" applyBorder="1" applyAlignment="1">
      <alignment horizontal="right" vertical="center"/>
    </xf>
    <xf numFmtId="178" fontId="5" fillId="2" borderId="7" xfId="1" applyNumberFormat="1" applyFont="1" applyFill="1" applyBorder="1" applyAlignment="1">
      <alignment horizontal="left" vertical="center"/>
    </xf>
    <xf numFmtId="43" fontId="5" fillId="2" borderId="25" xfId="10" applyNumberFormat="1" applyFont="1" applyFill="1" applyBorder="1" applyAlignment="1" applyProtection="1">
      <alignment horizontal="center" vertical="center"/>
    </xf>
    <xf numFmtId="178" fontId="0" fillId="0" borderId="8" xfId="1" applyNumberFormat="1" applyFont="1" applyFill="1" applyBorder="1" applyAlignment="1">
      <alignment horizontal="left" vertical="center"/>
    </xf>
    <xf numFmtId="43" fontId="5" fillId="0" borderId="8" xfId="10" applyNumberFormat="1" applyFont="1" applyFill="1" applyBorder="1" applyAlignment="1" applyProtection="1">
      <alignment horizontal="left" vertical="center"/>
    </xf>
    <xf numFmtId="178" fontId="5" fillId="0" borderId="25" xfId="1" applyNumberFormat="1" applyFont="1" applyFill="1" applyBorder="1" applyAlignment="1">
      <alignment horizontal="left" vertical="center"/>
    </xf>
    <xf numFmtId="43" fontId="5" fillId="2" borderId="8" xfId="10" applyNumberFormat="1" applyFont="1" applyFill="1" applyBorder="1" applyAlignment="1" applyProtection="1">
      <alignment horizontal="center" vertical="center"/>
    </xf>
    <xf numFmtId="178" fontId="5" fillId="0" borderId="40" xfId="1" applyNumberFormat="1" applyFont="1" applyFill="1" applyBorder="1" applyAlignment="1">
      <alignment horizontal="center" vertical="center"/>
    </xf>
    <xf numFmtId="178" fontId="15" fillId="0" borderId="7" xfId="1" applyNumberFormat="1" applyFont="1" applyFill="1" applyBorder="1" applyAlignment="1">
      <alignment horizontal="center" vertical="center"/>
    </xf>
    <xf numFmtId="178" fontId="15" fillId="0" borderId="25" xfId="1" applyNumberFormat="1" applyFont="1" applyFill="1" applyBorder="1" applyAlignment="1">
      <alignment horizontal="center" vertical="center"/>
    </xf>
    <xf numFmtId="178" fontId="15" fillId="0" borderId="40" xfId="1" applyNumberFormat="1" applyFont="1" applyFill="1" applyBorder="1" applyAlignment="1">
      <alignment vertical="center"/>
    </xf>
    <xf numFmtId="178" fontId="5" fillId="0" borderId="7" xfId="1" applyNumberFormat="1" applyFont="1" applyFill="1" applyBorder="1" applyAlignment="1">
      <alignment horizontal="center" vertical="center"/>
    </xf>
    <xf numFmtId="178" fontId="5" fillId="0" borderId="25" xfId="1" applyNumberFormat="1" applyFont="1" applyFill="1" applyBorder="1" applyAlignment="1">
      <alignment horizontal="center" vertical="center"/>
    </xf>
    <xf numFmtId="178" fontId="5" fillId="0" borderId="40" xfId="1" applyNumberFormat="1" applyFont="1" applyFill="1" applyBorder="1" applyAlignment="1">
      <alignment vertical="center"/>
    </xf>
    <xf numFmtId="178" fontId="5" fillId="0" borderId="41" xfId="1" applyNumberFormat="1" applyFont="1" applyFill="1" applyBorder="1" applyAlignment="1">
      <alignment horizontal="center" vertical="center"/>
    </xf>
    <xf numFmtId="43" fontId="5" fillId="0" borderId="10" xfId="10" applyNumberFormat="1" applyFont="1" applyFill="1" applyBorder="1" applyAlignment="1" applyProtection="1">
      <alignment horizontal="right" vertical="center"/>
    </xf>
    <xf numFmtId="178" fontId="5" fillId="0" borderId="42" xfId="1" applyNumberFormat="1" applyFont="1" applyFill="1" applyBorder="1" applyAlignment="1">
      <alignment horizontal="left" vertical="center"/>
    </xf>
    <xf numFmtId="178" fontId="5" fillId="0" borderId="43" xfId="1" applyNumberFormat="1" applyFont="1" applyFill="1" applyBorder="1" applyAlignment="1">
      <alignment vertical="center"/>
    </xf>
    <xf numFmtId="178" fontId="15" fillId="2" borderId="44" xfId="1" applyNumberFormat="1" applyFont="1" applyFill="1" applyBorder="1" applyAlignment="1">
      <alignment horizontal="center" vertical="center"/>
    </xf>
    <xf numFmtId="43" fontId="5" fillId="0" borderId="19" xfId="10" applyNumberFormat="1" applyFont="1" applyFill="1" applyBorder="1" applyAlignment="1" applyProtection="1">
      <alignment horizontal="right" vertical="center"/>
    </xf>
    <xf numFmtId="178" fontId="15" fillId="2" borderId="26" xfId="1" applyNumberFormat="1" applyFont="1" applyFill="1" applyBorder="1" applyAlignment="1">
      <alignment horizontal="center" vertical="center"/>
    </xf>
    <xf numFmtId="43" fontId="5" fillId="2" borderId="19" xfId="10" applyNumberFormat="1" applyFont="1" applyFill="1" applyBorder="1" applyAlignment="1" applyProtection="1">
      <alignment horizontal="center" vertical="center"/>
    </xf>
    <xf numFmtId="178" fontId="15" fillId="0" borderId="45" xfId="1" applyNumberFormat="1" applyFont="1" applyFill="1" applyBorder="1" applyAlignment="1">
      <alignmen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5" fillId="0" borderId="0" xfId="1" applyFont="1" applyBorder="1" applyAlignment="1">
      <alignment horizontal="left" vertical="center"/>
    </xf>
    <xf numFmtId="0" fontId="4" fillId="0" borderId="0" xfId="1" applyFont="1" applyBorder="1" applyAlignment="1">
      <alignment horizontal="right" vertical="center"/>
    </xf>
    <xf numFmtId="0" fontId="2" fillId="0" borderId="0" xfId="1" applyFont="1" applyBorder="1" applyAlignment="1">
      <alignment horizontal="right" vertical="center"/>
    </xf>
    <xf numFmtId="176" fontId="2" fillId="0" borderId="0" xfId="1" applyNumberFormat="1" applyFont="1" applyAlignment="1">
      <alignment horizontal="right" vertical="center"/>
    </xf>
    <xf numFmtId="0" fontId="5" fillId="0" borderId="0" xfId="1"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2" borderId="0" xfId="0" applyFill="1" applyAlignment="1">
      <alignment horizontal="right" vertical="center"/>
    </xf>
    <xf numFmtId="0" fontId="3" fillId="2" borderId="0" xfId="0" applyFont="1" applyFill="1" applyAlignment="1">
      <alignment horizontal="center" vertical="center"/>
    </xf>
    <xf numFmtId="178" fontId="0" fillId="2" borderId="32" xfId="0" applyNumberFormat="1" applyFill="1" applyBorder="1" applyAlignment="1">
      <alignment horizontal="center" vertical="center" wrapText="1"/>
    </xf>
    <xf numFmtId="178" fontId="0" fillId="2" borderId="5" xfId="0" applyNumberFormat="1" applyFill="1" applyBorder="1" applyAlignment="1">
      <alignment horizontal="center" vertical="center" wrapText="1"/>
    </xf>
    <xf numFmtId="178" fontId="0" fillId="2" borderId="22" xfId="0" applyNumberFormat="1" applyFill="1" applyBorder="1" applyAlignment="1">
      <alignment horizontal="center" vertical="center" wrapText="1"/>
    </xf>
    <xf numFmtId="178" fontId="0" fillId="2" borderId="22" xfId="0" applyNumberFormat="1" applyFont="1" applyFill="1" applyBorder="1" applyAlignment="1">
      <alignment horizontal="center" vertical="center" wrapText="1"/>
    </xf>
    <xf numFmtId="178" fontId="0" fillId="2" borderId="27" xfId="0" applyNumberFormat="1" applyFont="1" applyFill="1" applyBorder="1" applyAlignment="1">
      <alignment horizontal="center" vertical="center" wrapText="1"/>
    </xf>
    <xf numFmtId="178" fontId="0" fillId="2" borderId="41" xfId="0" applyNumberFormat="1" applyFont="1" applyFill="1" applyBorder="1" applyAlignment="1">
      <alignment horizontal="center" vertical="center" wrapText="1"/>
    </xf>
    <xf numFmtId="178" fontId="0" fillId="2" borderId="10" xfId="0" applyNumberFormat="1" applyFill="1" applyBorder="1" applyAlignment="1">
      <alignment horizontal="center" vertical="center" wrapText="1"/>
    </xf>
    <xf numFmtId="178" fontId="0" fillId="2" borderId="9" xfId="0" applyNumberFormat="1" applyFill="1" applyBorder="1" applyAlignment="1">
      <alignment horizontal="center" vertical="center" wrapText="1"/>
    </xf>
    <xf numFmtId="178" fontId="0" fillId="2" borderId="9" xfId="0" applyNumberFormat="1" applyFont="1" applyFill="1" applyBorder="1" applyAlignment="1">
      <alignment horizontal="center" vertical="center" wrapText="1"/>
    </xf>
    <xf numFmtId="178" fontId="0" fillId="2" borderId="28" xfId="0" applyNumberFormat="1" applyFont="1" applyFill="1" applyBorder="1" applyAlignment="1">
      <alignment horizontal="center" vertical="center" wrapText="1"/>
    </xf>
    <xf numFmtId="178" fontId="0" fillId="2" borderId="15" xfId="0" applyNumberFormat="1" applyFill="1" applyBorder="1" applyAlignment="1">
      <alignment horizontal="center" vertical="center" wrapText="1"/>
    </xf>
    <xf numFmtId="178" fontId="0" fillId="2" borderId="11" xfId="0" applyNumberFormat="1" applyFill="1" applyBorder="1" applyAlignment="1">
      <alignment horizontal="center" vertical="center" wrapText="1"/>
    </xf>
    <xf numFmtId="178" fontId="0" fillId="2" borderId="11" xfId="0" applyNumberFormat="1" applyFont="1" applyFill="1" applyBorder="1" applyAlignment="1">
      <alignment horizontal="center" vertical="center" wrapText="1"/>
    </xf>
    <xf numFmtId="178" fontId="0" fillId="2" borderId="29" xfId="0" applyNumberFormat="1" applyFont="1" applyFill="1" applyBorder="1" applyAlignment="1">
      <alignment horizontal="center" vertical="center" wrapText="1"/>
    </xf>
    <xf numFmtId="49" fontId="0" fillId="2" borderId="12"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0" fillId="2" borderId="8" xfId="0" applyNumberFormat="1" applyFont="1" applyFill="1" applyBorder="1" applyAlignment="1">
      <alignment horizontal="center" vertical="center"/>
    </xf>
    <xf numFmtId="49" fontId="0" fillId="2" borderId="30" xfId="0" applyNumberFormat="1" applyFont="1" applyFill="1" applyBorder="1" applyAlignment="1">
      <alignment horizontal="center" vertical="center"/>
    </xf>
    <xf numFmtId="178" fontId="0" fillId="2" borderId="15" xfId="0" applyNumberFormat="1" applyFill="1" applyBorder="1" applyAlignment="1">
      <alignment horizontal="center" vertical="center"/>
    </xf>
    <xf numFmtId="178" fontId="0" fillId="2" borderId="17" xfId="0" applyNumberFormat="1" applyFill="1" applyBorder="1" applyAlignment="1">
      <alignment horizontal="center" vertical="center"/>
    </xf>
    <xf numFmtId="178" fontId="0" fillId="0" borderId="8" xfId="0" applyNumberFormat="1" applyFill="1" applyBorder="1" applyAlignment="1">
      <alignment horizontal="right" vertical="center"/>
    </xf>
    <xf numFmtId="178" fontId="0" fillId="0" borderId="30" xfId="0" applyNumberFormat="1" applyFill="1" applyBorder="1" applyAlignment="1">
      <alignment horizontal="right" vertical="center"/>
    </xf>
    <xf numFmtId="49" fontId="0" fillId="2" borderId="12" xfId="0" applyNumberFormat="1" applyFill="1" applyBorder="1" applyAlignment="1">
      <alignment horizontal="left" vertical="center"/>
    </xf>
    <xf numFmtId="178" fontId="0" fillId="2" borderId="8" xfId="0" applyNumberFormat="1" applyFont="1" applyFill="1" applyBorder="1" applyAlignment="1">
      <alignment horizontal="left" vertical="center"/>
    </xf>
    <xf numFmtId="178" fontId="0" fillId="2" borderId="8" xfId="0" applyNumberFormat="1" applyFill="1" applyBorder="1" applyAlignment="1">
      <alignment horizontal="left" vertical="center"/>
    </xf>
    <xf numFmtId="49" fontId="0" fillId="2" borderId="41" xfId="0" applyNumberFormat="1" applyFill="1" applyBorder="1" applyAlignment="1">
      <alignment horizontal="left" vertical="center"/>
    </xf>
    <xf numFmtId="178" fontId="0" fillId="2" borderId="10" xfId="0" applyNumberFormat="1" applyFill="1" applyBorder="1" applyAlignment="1">
      <alignment horizontal="left" vertical="center"/>
    </xf>
    <xf numFmtId="178" fontId="0" fillId="0" borderId="10" xfId="0" applyNumberFormat="1" applyFill="1" applyBorder="1" applyAlignment="1">
      <alignment horizontal="right" vertical="center"/>
    </xf>
    <xf numFmtId="178" fontId="0" fillId="0" borderId="37" xfId="0" applyNumberFormat="1" applyFill="1" applyBorder="1" applyAlignment="1">
      <alignment horizontal="right" vertical="center"/>
    </xf>
    <xf numFmtId="49" fontId="0" fillId="2" borderId="41" xfId="0" applyNumberFormat="1" applyFill="1" applyBorder="1" applyAlignment="1">
      <alignment horizontal="left" vertical="center"/>
    </xf>
    <xf numFmtId="178" fontId="0" fillId="2" borderId="10" xfId="0" applyNumberFormat="1" applyFill="1" applyBorder="1" applyAlignment="1">
      <alignment horizontal="left" vertical="center"/>
    </xf>
    <xf numFmtId="177" fontId="0" fillId="0" borderId="10" xfId="0" applyNumberFormat="1" applyFill="1" applyBorder="1" applyAlignment="1">
      <alignment horizontal="right" vertical="center"/>
    </xf>
    <xf numFmtId="178" fontId="0" fillId="0" borderId="10" xfId="0" applyNumberFormat="1" applyFill="1" applyBorder="1" applyAlignment="1">
      <alignment horizontal="right" vertical="center"/>
    </xf>
    <xf numFmtId="178" fontId="0" fillId="0" borderId="37" xfId="0" applyNumberFormat="1" applyFill="1" applyBorder="1" applyAlignment="1">
      <alignment horizontal="right" vertical="center"/>
    </xf>
    <xf numFmtId="49" fontId="0" fillId="2" borderId="46" xfId="0" applyNumberFormat="1" applyFill="1" applyBorder="1" applyAlignment="1">
      <alignment horizontal="left" vertical="center"/>
    </xf>
    <xf numFmtId="178" fontId="0" fillId="2" borderId="46" xfId="0" applyNumberFormat="1" applyFill="1" applyBorder="1" applyAlignment="1">
      <alignment horizontal="left" vertical="center"/>
    </xf>
    <xf numFmtId="177" fontId="0" fillId="0" borderId="46" xfId="0" applyNumberFormat="1" applyFill="1" applyBorder="1" applyAlignment="1">
      <alignment horizontal="right" vertical="center"/>
    </xf>
    <xf numFmtId="178" fontId="0" fillId="0" borderId="46" xfId="0" applyNumberFormat="1" applyFill="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8" fontId="0" fillId="0" borderId="22" xfId="0" applyNumberFormat="1" applyFill="1" applyBorder="1" applyAlignment="1">
      <alignment horizontal="center" vertical="center" wrapText="1"/>
    </xf>
    <xf numFmtId="178" fontId="0" fillId="0" borderId="9" xfId="0" applyNumberFormat="1" applyFill="1" applyBorder="1" applyAlignment="1">
      <alignment horizontal="center" vertical="center" wrapText="1"/>
    </xf>
    <xf numFmtId="178" fontId="0" fillId="0" borderId="11" xfId="0" applyNumberFormat="1" applyFill="1" applyBorder="1" applyAlignment="1">
      <alignment horizontal="center" vertical="center" wrapText="1"/>
    </xf>
    <xf numFmtId="178" fontId="0" fillId="2" borderId="12" xfId="0" applyNumberFormat="1" applyFill="1" applyBorder="1" applyAlignment="1">
      <alignment horizontal="center" vertical="center"/>
    </xf>
    <xf numFmtId="178" fontId="0" fillId="2" borderId="14" xfId="0" applyNumberFormat="1" applyFill="1" applyBorder="1" applyAlignment="1">
      <alignment horizontal="center" vertical="center"/>
    </xf>
    <xf numFmtId="178" fontId="0" fillId="2" borderId="8" xfId="0" applyNumberFormat="1" applyFill="1" applyBorder="1" applyAlignment="1">
      <alignment horizontal="center" vertical="center"/>
    </xf>
    <xf numFmtId="49" fontId="0" fillId="2" borderId="12" xfId="0" applyNumberFormat="1" applyFont="1" applyFill="1" applyBorder="1" applyAlignment="1">
      <alignment horizontal="left" vertical="center"/>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0" fillId="0" borderId="0" xfId="0" applyAlignment="1">
      <alignment vertical="center"/>
    </xf>
    <xf numFmtId="178" fontId="0" fillId="2" borderId="27" xfId="0" applyNumberFormat="1" applyFill="1" applyBorder="1" applyAlignment="1">
      <alignment horizontal="center" vertical="center" wrapText="1"/>
    </xf>
    <xf numFmtId="178" fontId="0" fillId="2" borderId="28" xfId="0" applyNumberFormat="1" applyFill="1" applyBorder="1" applyAlignment="1">
      <alignment horizontal="center" vertical="center" wrapText="1"/>
    </xf>
    <xf numFmtId="178" fontId="0" fillId="2" borderId="29" xfId="0" applyNumberFormat="1" applyFill="1" applyBorder="1" applyAlignment="1">
      <alignment horizontal="center" vertical="center" wrapText="1"/>
    </xf>
    <xf numFmtId="49" fontId="0" fillId="2" borderId="30" xfId="0" applyNumberFormat="1" applyFill="1" applyBorder="1" applyAlignment="1">
      <alignment horizontal="center" vertical="center"/>
    </xf>
    <xf numFmtId="178" fontId="0" fillId="2" borderId="30" xfId="1" applyNumberFormat="1" applyFont="1" applyFill="1" applyBorder="1" applyAlignment="1">
      <alignment horizontal="center" vertical="center"/>
    </xf>
    <xf numFmtId="177" fontId="5" fillId="0" borderId="30" xfId="1"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0" borderId="8" xfId="1" applyNumberFormat="1" applyFont="1" applyFill="1" applyBorder="1" applyAlignment="1">
      <alignment horizontal="left" vertical="center"/>
    </xf>
    <xf numFmtId="177" fontId="5" fillId="0" borderId="40" xfId="1" applyNumberFormat="1" applyFont="1" applyFill="1" applyBorder="1" applyAlignment="1">
      <alignment horizontal="right" vertical="center"/>
    </xf>
    <xf numFmtId="177" fontId="5" fillId="2" borderId="40" xfId="1" applyNumberFormat="1" applyFont="1" applyFill="1" applyBorder="1" applyAlignment="1">
      <alignment vertical="center"/>
    </xf>
    <xf numFmtId="177" fontId="5" fillId="0" borderId="40" xfId="1" applyNumberFormat="1" applyFont="1" applyFill="1" applyBorder="1" applyAlignment="1">
      <alignment vertical="center"/>
    </xf>
    <xf numFmtId="178" fontId="5" fillId="0" borderId="41" xfId="1" applyNumberFormat="1" applyFont="1" applyFill="1" applyBorder="1" applyAlignment="1">
      <alignment horizontal="left" vertical="center"/>
    </xf>
    <xf numFmtId="177" fontId="5" fillId="0" borderId="10" xfId="1" applyNumberFormat="1" applyFont="1" applyFill="1" applyBorder="1" applyAlignment="1">
      <alignment horizontal="right" vertical="center"/>
    </xf>
    <xf numFmtId="177" fontId="5" fillId="0" borderId="43" xfId="1" applyNumberFormat="1" applyFont="1" applyFill="1" applyBorder="1" applyAlignment="1">
      <alignment vertical="center"/>
    </xf>
    <xf numFmtId="177" fontId="5" fillId="0" borderId="45" xfId="1" applyNumberFormat="1" applyFont="1" applyFill="1" applyBorder="1" applyAlignment="1">
      <alignment vertical="center"/>
    </xf>
    <xf numFmtId="0" fontId="5" fillId="0" borderId="20" xfId="1" applyFont="1" applyBorder="1" applyAlignment="1">
      <alignment horizontal="left" vertical="center" wrapText="1"/>
    </xf>
    <xf numFmtId="0" fontId="5" fillId="0" borderId="20" xfId="1" applyFont="1" applyBorder="1" applyAlignment="1">
      <alignment horizontal="left" vertical="center"/>
    </xf>
    <xf numFmtId="178" fontId="0" fillId="2" borderId="2" xfId="1" applyNumberFormat="1" applyFont="1" applyFill="1" applyBorder="1" applyAlignment="1" quotePrefix="1">
      <alignment horizontal="center" vertical="center"/>
    </xf>
    <xf numFmtId="178" fontId="0" fillId="2" borderId="3" xfId="1" applyNumberFormat="1" applyFont="1" applyFill="1" applyBorder="1" applyAlignment="1" quotePrefix="1">
      <alignment horizontal="center" vertical="center"/>
    </xf>
    <xf numFmtId="178" fontId="0" fillId="2" borderId="7" xfId="1" applyNumberFormat="1" applyFont="1" applyFill="1" applyBorder="1" applyAlignment="1" quotePrefix="1">
      <alignment horizontal="center" vertical="center"/>
    </xf>
    <xf numFmtId="178" fontId="2" fillId="2" borderId="8" xfId="1" applyNumberFormat="1" applyFont="1" applyFill="1" applyBorder="1" applyAlignment="1" quotePrefix="1">
      <alignment horizontal="center" vertical="center"/>
    </xf>
    <xf numFmtId="178" fontId="0" fillId="2" borderId="8" xfId="1" applyNumberFormat="1" applyFont="1" applyFill="1" applyBorder="1" applyAlignment="1" quotePrefix="1">
      <alignment horizontal="center" vertical="center"/>
    </xf>
    <xf numFmtId="178" fontId="5" fillId="0" borderId="7" xfId="1" applyNumberFormat="1" applyFont="1" applyFill="1" applyBorder="1" applyAlignment="1" quotePrefix="1">
      <alignment horizontal="left" vertical="center"/>
    </xf>
    <xf numFmtId="178" fontId="5" fillId="2" borderId="8" xfId="1" applyNumberFormat="1" applyFont="1" applyFill="1" applyBorder="1" applyAlignment="1" quotePrefix="1">
      <alignment horizontal="center" vertical="center"/>
    </xf>
    <xf numFmtId="178" fontId="5" fillId="2" borderId="8" xfId="1" applyNumberFormat="1" applyFont="1" applyFill="1" applyBorder="1" applyAlignment="1" quotePrefix="1">
      <alignment horizontal="left" vertical="center"/>
    </xf>
    <xf numFmtId="178" fontId="15" fillId="0" borderId="7" xfId="1" applyNumberFormat="1" applyFont="1" applyFill="1" applyBorder="1" applyAlignment="1" quotePrefix="1">
      <alignment horizontal="center" vertical="center"/>
    </xf>
    <xf numFmtId="178" fontId="15" fillId="0" borderId="25" xfId="1" applyNumberFormat="1" applyFont="1" applyFill="1" applyBorder="1" applyAlignment="1" quotePrefix="1">
      <alignment horizontal="center" vertical="center"/>
    </xf>
    <xf numFmtId="178" fontId="15" fillId="2" borderId="44" xfId="1" applyNumberFormat="1" applyFont="1" applyFill="1" applyBorder="1" applyAlignment="1" quotePrefix="1">
      <alignment horizontal="center" vertical="center"/>
    </xf>
    <xf numFmtId="178" fontId="15" fillId="2" borderId="26" xfId="1" applyNumberFormat="1" applyFont="1" applyFill="1" applyBorder="1" applyAlignment="1" quotePrefix="1">
      <alignment horizontal="center" vertical="center"/>
    </xf>
    <xf numFmtId="178" fontId="0" fillId="2" borderId="32" xfId="0" applyNumberFormat="1" applyFill="1" applyBorder="1" applyAlignment="1" quotePrefix="1">
      <alignment horizontal="center" vertical="center" wrapText="1"/>
    </xf>
    <xf numFmtId="178" fontId="0" fillId="2" borderId="22" xfId="0" applyNumberFormat="1" applyFill="1" applyBorder="1" applyAlignment="1" quotePrefix="1">
      <alignment horizontal="center" vertical="center" wrapText="1"/>
    </xf>
    <xf numFmtId="178" fontId="0" fillId="0" borderId="22" xfId="0" applyNumberFormat="1" applyFill="1" applyBorder="1" applyAlignment="1" quotePrefix="1">
      <alignment horizontal="center" vertical="center" wrapText="1"/>
    </xf>
    <xf numFmtId="178" fontId="0" fillId="2" borderId="27" xfId="0" applyNumberFormat="1" applyFill="1" applyBorder="1" applyAlignment="1" quotePrefix="1">
      <alignment horizontal="center" vertical="center" wrapText="1"/>
    </xf>
    <xf numFmtId="178" fontId="0" fillId="2" borderId="10" xfId="0" applyNumberFormat="1" applyFill="1" applyBorder="1" applyAlignment="1" quotePrefix="1">
      <alignment horizontal="center" vertical="center" wrapText="1"/>
    </xf>
    <xf numFmtId="178" fontId="0" fillId="2" borderId="12" xfId="0" applyNumberFormat="1" applyFill="1" applyBorder="1" applyAlignment="1" quotePrefix="1">
      <alignment horizontal="center" vertical="center"/>
    </xf>
    <xf numFmtId="178" fontId="0" fillId="2" borderId="8" xfId="0" applyNumberFormat="1" applyFill="1" applyBorder="1" applyAlignment="1" quotePrefix="1">
      <alignment horizontal="center" vertical="center"/>
    </xf>
    <xf numFmtId="178" fontId="0" fillId="2" borderId="15" xfId="0" applyNumberFormat="1" applyFill="1" applyBorder="1" applyAlignment="1" quotePrefix="1">
      <alignment horizontal="center" vertical="center"/>
    </xf>
    <xf numFmtId="178" fontId="0" fillId="2" borderId="22" xfId="0" applyNumberFormat="1" applyFont="1" applyFill="1" applyBorder="1" applyAlignment="1" quotePrefix="1">
      <alignment horizontal="center" vertical="center" wrapText="1"/>
    </xf>
    <xf numFmtId="178" fontId="0" fillId="2" borderId="27" xfId="0" applyNumberFormat="1" applyFont="1" applyFill="1" applyBorder="1" applyAlignment="1" quotePrefix="1">
      <alignment horizontal="center" vertical="center" wrapText="1"/>
    </xf>
    <xf numFmtId="49" fontId="0" fillId="2" borderId="12" xfId="0" applyNumberFormat="1" applyFill="1" applyBorder="1" applyAlignment="1" quotePrefix="1">
      <alignment horizontal="center" vertical="center"/>
    </xf>
    <xf numFmtId="49" fontId="0" fillId="2" borderId="8" xfId="0" applyNumberFormat="1" applyFont="1" applyFill="1" applyBorder="1" applyAlignment="1" quotePrefix="1">
      <alignment horizontal="center" vertical="center"/>
    </xf>
  </cellXfs>
  <cellStyles count="74">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差_2012年度部门决算审核模板-杨皓修订091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差_出版署2010年度中央部门决算草案"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差_2011年度部门决算审核模板（2011.9.4修改稿）冯"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常规_2007年行政单位基层表样表 2" xfId="65"/>
    <cellStyle name="常规_事业单位部门决算报表（讨论稿） 2" xfId="66"/>
    <cellStyle name="好_2011年度部门决算审核模板（2011.9.4修改稿）冯" xfId="67"/>
    <cellStyle name="好_2012年度部门决算审核模板-杨皓修订0913" xfId="68"/>
    <cellStyle name="好_5.中央部门决算（草案)-1" xfId="69"/>
    <cellStyle name="好_出版署2010年度中央部门决算草案" xfId="70"/>
    <cellStyle name="好_全国友协2010年度中央部门决算（草案）" xfId="71"/>
    <cellStyle name="好_司法部2010年度中央部门决算（草案）报" xfId="72"/>
    <cellStyle name="样式 1" xfId="73"/>
  </cellStyles>
  <tableStyles count="0" defaultTableStyle="TableStyleMedium9" defaultPivotStyle="PivotStyleLight16"/>
  <colors>
    <mruColors>
      <color rgb="000D0D0D"/>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tencent%20files\1012863875\filerecv\mobilefile\&#20132;&#35686;&#38431;2020&#24180;&#20915;&#31639;&#20844;&#24320;&#36164;&#26009;\2020&#24180;&#23731;&#38451;&#21439;&#20844;&#23433;&#23616;&#20132;&#36890;&#35686;&#23519;&#22823;&#38431;&#20915;&#31639;&#25253;&#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cuments\tencent%20files\1012863875\filerecv\mobilefile\&#33931;\&#20132;&#35686;&#38431;2020&#24180;&#20915;&#31639;&#20844;&#24320;&#36164;&#26009;\2020&#24180;&#23731;&#38451;&#21439;&#20844;&#23433;&#23616;&#20132;&#36890;&#35686;&#23519;&#22823;&#38431;&#20915;&#31639;&#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国有资本经营预算财政拨款收入支出决算表(财决11表)"/>
      <sheetName val="Z12 国有资本经营预算财政拨款支出决算明细表(财决12表)"/>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等明细情况表"/>
      <sheetName val="CS04 财政拨款结转和结余情况表"/>
      <sheetName val="CS05 中央单位驻外机构情况表"/>
      <sheetName val="CS06 中央单位驻外机构人员基本数字表"/>
      <sheetName val="CS07 住房公积金业务收支情况表"/>
      <sheetName val="LH01 部门决算量化评价表"/>
    </sheetNames>
    <sheetDataSet>
      <sheetData sheetId="0"/>
      <sheetData sheetId="1"/>
      <sheetData sheetId="2"/>
      <sheetData sheetId="3"/>
      <sheetData sheetId="4">
        <row r="9">
          <cell r="F9">
            <v>25625505.41</v>
          </cell>
          <cell r="G9">
            <v>3969224.4</v>
          </cell>
        </row>
        <row r="10">
          <cell r="E10">
            <v>29160180.89</v>
          </cell>
          <cell r="F10">
            <v>25466832.31</v>
          </cell>
        </row>
        <row r="11">
          <cell r="E11">
            <v>28560180.89</v>
          </cell>
        </row>
        <row r="11">
          <cell r="G11">
            <v>3246000</v>
          </cell>
        </row>
        <row r="12">
          <cell r="F12">
            <v>1353401.67</v>
          </cell>
        </row>
        <row r="13">
          <cell r="F13">
            <v>370000</v>
          </cell>
        </row>
        <row r="14">
          <cell r="G14">
            <v>3246000</v>
          </cell>
        </row>
        <row r="15">
          <cell r="F15">
            <v>23290779.22</v>
          </cell>
        </row>
        <row r="16">
          <cell r="F16">
            <v>300000</v>
          </cell>
        </row>
        <row r="17">
          <cell r="F17">
            <v>152651.42</v>
          </cell>
          <cell r="G17">
            <v>447348.58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国有资本经营预算财政拨款收入支出决算表(财决11表)"/>
      <sheetName val="Z12 国有资本经营预算财政拨款支出决算明细表(财决12表)"/>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等明细情况表"/>
      <sheetName val="CS04 财政拨款结转和结余情况表"/>
      <sheetName val="CS05 中央单位驻外机构情况表"/>
      <sheetName val="CS06 中央单位驻外机构人员基本数字表"/>
      <sheetName val="CS07 住房公积金业务收支情况表"/>
      <sheetName val="LH01 部门决算量化评价表"/>
    </sheetNames>
    <sheetDataSet>
      <sheetData sheetId="0"/>
      <sheetData sheetId="1"/>
      <sheetData sheetId="2"/>
      <sheetData sheetId="3"/>
      <sheetData sheetId="4">
        <row r="19">
          <cell r="E19">
            <v>434548.92</v>
          </cell>
          <cell r="F19">
            <v>158673.1</v>
          </cell>
          <cell r="G19">
            <v>275875.82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opLeftCell="A10" workbookViewId="0">
      <selection activeCell="C16" sqref="C16"/>
    </sheetView>
  </sheetViews>
  <sheetFormatPr defaultColWidth="8.625" defaultRowHeight="15" outlineLevelCol="7"/>
  <cols>
    <col min="1" max="1" width="50.625" style="157" customWidth="1"/>
    <col min="2" max="2" width="4" style="157" customWidth="1"/>
    <col min="3" max="3" width="15.625" style="157" customWidth="1"/>
    <col min="4" max="4" width="50.625" style="157" customWidth="1"/>
    <col min="5" max="5" width="3.5" style="157" customWidth="1"/>
    <col min="6" max="6" width="15.625" style="157" customWidth="1"/>
    <col min="7" max="7" width="9" style="158"/>
    <col min="8" max="8" width="10.5" style="158"/>
    <col min="9" max="32" width="9" style="157"/>
    <col min="33" max="16384" width="8.625" style="157"/>
  </cols>
  <sheetData>
    <row r="1" spans="1:1">
      <c r="A1" s="159"/>
    </row>
    <row r="2" s="154" customFormat="1" ht="18" customHeight="1" spans="1:8">
      <c r="A2" s="160" t="s">
        <v>0</v>
      </c>
      <c r="B2" s="160"/>
      <c r="C2" s="160"/>
      <c r="D2" s="160"/>
      <c r="E2" s="160"/>
      <c r="F2" s="160"/>
      <c r="G2" s="206"/>
      <c r="H2" s="206"/>
    </row>
    <row r="3" ht="9.95" customHeight="1" spans="1:6">
      <c r="A3" s="161"/>
      <c r="B3" s="161"/>
      <c r="C3" s="161"/>
      <c r="D3" s="161"/>
      <c r="E3" s="161"/>
      <c r="F3" s="78" t="s">
        <v>1</v>
      </c>
    </row>
    <row r="4" customHeight="1" spans="1:6">
      <c r="A4" s="162" t="s">
        <v>2</v>
      </c>
      <c r="B4" s="161"/>
      <c r="C4" s="161"/>
      <c r="D4" s="161"/>
      <c r="E4" s="161"/>
      <c r="F4" s="78" t="s">
        <v>3</v>
      </c>
    </row>
    <row r="5" s="155" customFormat="1" ht="21.95" customHeight="1" spans="1:8">
      <c r="A5" s="289" t="s">
        <v>4</v>
      </c>
      <c r="B5" s="164"/>
      <c r="C5" s="164"/>
      <c r="D5" s="290" t="s">
        <v>5</v>
      </c>
      <c r="E5" s="164"/>
      <c r="F5" s="166"/>
      <c r="G5" s="207"/>
      <c r="H5" s="207"/>
    </row>
    <row r="6" s="155" customFormat="1" ht="21.95" customHeight="1" spans="1:8">
      <c r="A6" s="291" t="s">
        <v>6</v>
      </c>
      <c r="B6" s="292" t="s">
        <v>7</v>
      </c>
      <c r="C6" s="169" t="s">
        <v>8</v>
      </c>
      <c r="D6" s="293" t="s">
        <v>6</v>
      </c>
      <c r="E6" s="292" t="s">
        <v>7</v>
      </c>
      <c r="F6" s="276" t="s">
        <v>8</v>
      </c>
      <c r="G6" s="207"/>
      <c r="H6" s="207"/>
    </row>
    <row r="7" s="155" customFormat="1" ht="21.95" customHeight="1" spans="1:8">
      <c r="A7" s="291" t="s">
        <v>9</v>
      </c>
      <c r="B7" s="169"/>
      <c r="C7" s="293" t="s">
        <v>10</v>
      </c>
      <c r="D7" s="293" t="s">
        <v>9</v>
      </c>
      <c r="E7" s="169"/>
      <c r="F7" s="276"/>
      <c r="G7" s="207"/>
      <c r="H7" s="207"/>
    </row>
    <row r="8" s="155" customFormat="1" ht="21.95" customHeight="1" spans="1:8">
      <c r="A8" s="294" t="s">
        <v>11</v>
      </c>
      <c r="B8" s="295" t="s">
        <v>10</v>
      </c>
      <c r="C8" s="136">
        <v>3002.42</v>
      </c>
      <c r="D8" s="296" t="s">
        <v>12</v>
      </c>
      <c r="E8" s="295" t="s">
        <v>13</v>
      </c>
      <c r="F8" s="277"/>
      <c r="G8" s="207"/>
      <c r="H8" s="207"/>
    </row>
    <row r="9" s="155" customFormat="1" ht="21.95" customHeight="1" spans="1:8">
      <c r="A9" s="181" t="s">
        <v>14</v>
      </c>
      <c r="B9" s="295" t="s">
        <v>15</v>
      </c>
      <c r="C9" s="278"/>
      <c r="D9" s="296" t="s">
        <v>16</v>
      </c>
      <c r="E9" s="295" t="s">
        <v>17</v>
      </c>
      <c r="F9" s="277"/>
      <c r="G9" s="207"/>
      <c r="H9" s="207"/>
    </row>
    <row r="10" s="155" customFormat="1" ht="21.95" customHeight="1" spans="1:8">
      <c r="A10" s="181" t="s">
        <v>18</v>
      </c>
      <c r="B10" s="295" t="s">
        <v>19</v>
      </c>
      <c r="C10" s="278"/>
      <c r="D10" s="296" t="s">
        <v>20</v>
      </c>
      <c r="E10" s="295" t="s">
        <v>21</v>
      </c>
      <c r="F10" s="277"/>
      <c r="G10" s="207"/>
      <c r="H10" s="207"/>
    </row>
    <row r="11" s="155" customFormat="1" ht="21.95" customHeight="1" spans="1:8">
      <c r="A11" s="181" t="s">
        <v>22</v>
      </c>
      <c r="B11" s="295" t="s">
        <v>23</v>
      </c>
      <c r="C11" s="278"/>
      <c r="D11" s="296" t="s">
        <v>24</v>
      </c>
      <c r="E11" s="295" t="s">
        <v>25</v>
      </c>
      <c r="F11" s="277">
        <v>2919.47</v>
      </c>
      <c r="G11" s="207"/>
      <c r="H11" s="207"/>
    </row>
    <row r="12" s="155" customFormat="1" ht="21.95" customHeight="1" spans="1:8">
      <c r="A12" s="181" t="s">
        <v>26</v>
      </c>
      <c r="B12" s="295" t="s">
        <v>27</v>
      </c>
      <c r="C12" s="278"/>
      <c r="D12" s="296" t="s">
        <v>28</v>
      </c>
      <c r="E12" s="295" t="s">
        <v>29</v>
      </c>
      <c r="F12" s="277"/>
      <c r="G12" s="207"/>
      <c r="H12" s="207"/>
    </row>
    <row r="13" s="155" customFormat="1" ht="21.95" customHeight="1" spans="1:8">
      <c r="A13" s="181" t="s">
        <v>30</v>
      </c>
      <c r="B13" s="295" t="s">
        <v>31</v>
      </c>
      <c r="C13" s="278">
        <v>40</v>
      </c>
      <c r="D13" s="296" t="s">
        <v>32</v>
      </c>
      <c r="E13" s="295" t="s">
        <v>33</v>
      </c>
      <c r="F13" s="277"/>
      <c r="G13" s="207"/>
      <c r="H13" s="207"/>
    </row>
    <row r="14" s="155" customFormat="1" ht="21.95" customHeight="1" spans="1:8">
      <c r="A14" s="181"/>
      <c r="B14" s="295" t="s">
        <v>34</v>
      </c>
      <c r="C14" s="278"/>
      <c r="D14" s="183" t="s">
        <v>35</v>
      </c>
      <c r="E14" s="295" t="s">
        <v>36</v>
      </c>
      <c r="F14" s="277"/>
      <c r="G14" s="207"/>
      <c r="H14" s="207"/>
    </row>
    <row r="15" s="155" customFormat="1" ht="21.95" customHeight="1" spans="1:8">
      <c r="A15" s="174"/>
      <c r="B15" s="295" t="s">
        <v>37</v>
      </c>
      <c r="C15" s="279"/>
      <c r="D15" s="185" t="s">
        <v>38</v>
      </c>
      <c r="E15" s="295" t="s">
        <v>39</v>
      </c>
      <c r="F15" s="280">
        <v>40</v>
      </c>
      <c r="G15" s="207"/>
      <c r="H15" s="207"/>
    </row>
    <row r="16" s="155" customFormat="1" ht="21.95" customHeight="1" spans="1:8">
      <c r="A16" s="297" t="s">
        <v>40</v>
      </c>
      <c r="B16" s="295" t="s">
        <v>41</v>
      </c>
      <c r="C16" s="278">
        <v>3042.42</v>
      </c>
      <c r="D16" s="298" t="s">
        <v>42</v>
      </c>
      <c r="E16" s="295" t="s">
        <v>43</v>
      </c>
      <c r="F16" s="281"/>
      <c r="G16" s="207"/>
      <c r="H16" s="207"/>
    </row>
    <row r="17" s="155" customFormat="1" ht="21.95" customHeight="1" spans="1:8">
      <c r="A17" s="174" t="s">
        <v>44</v>
      </c>
      <c r="B17" s="295" t="s">
        <v>45</v>
      </c>
      <c r="C17" s="278"/>
      <c r="D17" s="185" t="s">
        <v>46</v>
      </c>
      <c r="E17" s="295" t="s">
        <v>47</v>
      </c>
      <c r="F17" s="282"/>
      <c r="G17" s="207"/>
      <c r="H17" s="207"/>
    </row>
    <row r="18" s="155" customFormat="1" ht="21.95" customHeight="1" spans="1:8">
      <c r="A18" s="174" t="s">
        <v>48</v>
      </c>
      <c r="B18" s="295" t="s">
        <v>49</v>
      </c>
      <c r="C18" s="278">
        <v>169.12</v>
      </c>
      <c r="D18" s="185" t="s">
        <v>50</v>
      </c>
      <c r="E18" s="295" t="s">
        <v>51</v>
      </c>
      <c r="F18" s="282">
        <v>252.07</v>
      </c>
      <c r="G18" s="207"/>
      <c r="H18" s="207"/>
    </row>
    <row r="19" s="155" customFormat="1" ht="21.95" customHeight="1" spans="1:8">
      <c r="A19" s="283"/>
      <c r="B19" s="295" t="s">
        <v>52</v>
      </c>
      <c r="C19" s="284"/>
      <c r="D19" s="196"/>
      <c r="E19" s="295" t="s">
        <v>53</v>
      </c>
      <c r="F19" s="285"/>
      <c r="G19" s="207"/>
      <c r="H19" s="207"/>
    </row>
    <row r="20" ht="21.95" customHeight="1" spans="1:6">
      <c r="A20" s="299" t="s">
        <v>54</v>
      </c>
      <c r="B20" s="295" t="s">
        <v>55</v>
      </c>
      <c r="C20" s="136">
        <f>SUM(C16:C19)</f>
        <v>3211.54</v>
      </c>
      <c r="D20" s="300" t="s">
        <v>54</v>
      </c>
      <c r="E20" s="295" t="s">
        <v>56</v>
      </c>
      <c r="F20" s="286">
        <v>3211.54</v>
      </c>
    </row>
    <row r="21" s="157" customFormat="1" ht="29.25" customHeight="1" spans="1:8">
      <c r="A21" s="287" t="s">
        <v>57</v>
      </c>
      <c r="B21" s="288"/>
      <c r="C21" s="288"/>
      <c r="D21" s="288"/>
      <c r="E21" s="288"/>
      <c r="F21" s="288"/>
      <c r="G21" s="158"/>
      <c r="H21" s="158"/>
    </row>
  </sheetData>
  <mergeCells count="4">
    <mergeCell ref="A2:F2"/>
    <mergeCell ref="A5:C5"/>
    <mergeCell ref="D5:F5"/>
    <mergeCell ref="A21:F21"/>
  </mergeCells>
  <printOptions horizontalCentered="1"/>
  <pageMargins left="0.35" right="0.35" top="0.59" bottom="0.79" header="0.51" footer="0.2"/>
  <pageSetup paperSize="9" scale="94" orientation="landscape" horizontalDpi="300" verticalDpi="300"/>
  <headerFooter alignWithMargins="0">
    <oddFooter>&amp;C第 &amp;P 页</oddFooter>
  </headerFooter>
  <ignoredErrors>
    <ignoredError sqref="B8:B14 A7:E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zoomScale="70" zoomScaleNormal="70" zoomScaleSheetLayoutView="160" topLeftCell="A7" workbookViewId="0">
      <selection activeCell="F4" sqref="F4:F6"/>
    </sheetView>
  </sheetViews>
  <sheetFormatPr defaultColWidth="8.625" defaultRowHeight="15"/>
  <cols>
    <col min="1" max="1" width="11.375" style="213" customWidth="1"/>
    <col min="2" max="2" width="24" style="213" customWidth="1"/>
    <col min="3" max="3" width="16.875" style="213" customWidth="1"/>
    <col min="4" max="9" width="13.625" style="213" customWidth="1"/>
    <col min="10" max="31" width="9" style="213"/>
    <col min="32" max="16384" width="8.625" style="213"/>
  </cols>
  <sheetData>
    <row r="1" s="210" customFormat="1" ht="22" spans="1:9">
      <c r="A1" s="214" t="s">
        <v>58</v>
      </c>
      <c r="B1" s="214"/>
      <c r="C1" s="214"/>
      <c r="D1" s="214"/>
      <c r="E1" s="214"/>
      <c r="F1" s="214"/>
      <c r="G1" s="214"/>
      <c r="H1" s="214"/>
      <c r="I1" s="214"/>
    </row>
    <row r="2" spans="1:9">
      <c r="A2" s="215"/>
      <c r="B2" s="215"/>
      <c r="C2" s="215"/>
      <c r="D2" s="215"/>
      <c r="E2" s="215"/>
      <c r="F2" s="215"/>
      <c r="G2" s="215"/>
      <c r="H2" s="215"/>
      <c r="I2" s="78" t="s">
        <v>59</v>
      </c>
    </row>
    <row r="3" ht="15.75" spans="1:9">
      <c r="A3" s="162" t="s">
        <v>2</v>
      </c>
      <c r="B3" s="215"/>
      <c r="C3" s="215"/>
      <c r="D3" s="215"/>
      <c r="E3" s="216"/>
      <c r="F3" s="215"/>
      <c r="G3" s="215"/>
      <c r="H3" s="215"/>
      <c r="I3" s="78" t="s">
        <v>3</v>
      </c>
    </row>
    <row r="4" s="211" customFormat="1" ht="22.5" customHeight="1" spans="1:10">
      <c r="A4" s="301" t="s">
        <v>6</v>
      </c>
      <c r="B4" s="218"/>
      <c r="C4" s="302" t="s">
        <v>40</v>
      </c>
      <c r="D4" s="303" t="s">
        <v>60</v>
      </c>
      <c r="E4" s="302" t="s">
        <v>61</v>
      </c>
      <c r="F4" s="302" t="s">
        <v>62</v>
      </c>
      <c r="G4" s="302" t="s">
        <v>63</v>
      </c>
      <c r="H4" s="302" t="s">
        <v>64</v>
      </c>
      <c r="I4" s="304" t="s">
        <v>65</v>
      </c>
      <c r="J4" s="259"/>
    </row>
    <row r="5" s="211" customFormat="1" ht="22.5" customHeight="1" spans="1:10">
      <c r="A5" s="222" t="s">
        <v>66</v>
      </c>
      <c r="B5" s="305" t="s">
        <v>67</v>
      </c>
      <c r="C5" s="224"/>
      <c r="D5" s="263"/>
      <c r="E5" s="224"/>
      <c r="F5" s="224"/>
      <c r="G5" s="224"/>
      <c r="H5" s="224"/>
      <c r="I5" s="273"/>
      <c r="J5" s="259"/>
    </row>
    <row r="6" s="211" customFormat="1" ht="22.5" customHeight="1" spans="1:10">
      <c r="A6" s="227"/>
      <c r="B6" s="228"/>
      <c r="C6" s="228"/>
      <c r="D6" s="264"/>
      <c r="E6" s="228"/>
      <c r="F6" s="228"/>
      <c r="G6" s="228"/>
      <c r="H6" s="228"/>
      <c r="I6" s="274"/>
      <c r="J6" s="259"/>
    </row>
    <row r="7" ht="22.5" customHeight="1" spans="1:10">
      <c r="A7" s="306" t="s">
        <v>68</v>
      </c>
      <c r="B7" s="266"/>
      <c r="C7" s="307" t="s">
        <v>10</v>
      </c>
      <c r="D7" s="307" t="s">
        <v>15</v>
      </c>
      <c r="E7" s="307" t="s">
        <v>19</v>
      </c>
      <c r="F7" s="307" t="s">
        <v>23</v>
      </c>
      <c r="G7" s="307" t="s">
        <v>27</v>
      </c>
      <c r="H7" s="307" t="s">
        <v>31</v>
      </c>
      <c r="I7" s="275" t="s">
        <v>34</v>
      </c>
      <c r="J7" s="261"/>
    </row>
    <row r="8" ht="22.5" customHeight="1" spans="1:10">
      <c r="A8" s="308" t="s">
        <v>69</v>
      </c>
      <c r="B8" s="236"/>
      <c r="C8" s="140">
        <v>3042.42</v>
      </c>
      <c r="D8" s="140">
        <v>3042.42</v>
      </c>
      <c r="E8" s="237"/>
      <c r="F8" s="237"/>
      <c r="G8" s="237"/>
      <c r="H8" s="237"/>
      <c r="I8" s="238"/>
      <c r="J8" s="261"/>
    </row>
    <row r="9" ht="22.5" customHeight="1" spans="1:10">
      <c r="A9" s="239" t="s">
        <v>70</v>
      </c>
      <c r="B9" s="240" t="s">
        <v>71</v>
      </c>
      <c r="C9" s="140">
        <v>3002.42</v>
      </c>
      <c r="D9" s="140">
        <v>3002.42</v>
      </c>
      <c r="E9" s="237"/>
      <c r="F9" s="237"/>
      <c r="G9" s="237"/>
      <c r="H9" s="237"/>
      <c r="I9" s="238"/>
      <c r="J9" s="261"/>
    </row>
    <row r="10" ht="22.5" customHeight="1" spans="1:10">
      <c r="A10" s="268" t="s">
        <v>72</v>
      </c>
      <c r="B10" s="240" t="s">
        <v>73</v>
      </c>
      <c r="C10" s="140">
        <v>2942.42</v>
      </c>
      <c r="D10" s="140">
        <v>2942.42</v>
      </c>
      <c r="E10" s="237"/>
      <c r="F10" s="237"/>
      <c r="G10" s="237"/>
      <c r="H10" s="237"/>
      <c r="I10" s="238"/>
      <c r="J10" s="261"/>
    </row>
    <row r="11" ht="22.5" customHeight="1" spans="1:10">
      <c r="A11" s="239" t="s">
        <v>74</v>
      </c>
      <c r="B11" s="240" t="s">
        <v>75</v>
      </c>
      <c r="C11" s="140">
        <v>60.02</v>
      </c>
      <c r="D11" s="140">
        <v>60.02</v>
      </c>
      <c r="E11" s="237"/>
      <c r="F11" s="237"/>
      <c r="G11" s="237"/>
      <c r="H11" s="237"/>
      <c r="I11" s="238"/>
      <c r="J11" s="261"/>
    </row>
    <row r="12" ht="22.5" customHeight="1" spans="1:10">
      <c r="A12" s="239" t="s">
        <v>76</v>
      </c>
      <c r="B12" s="240" t="s">
        <v>77</v>
      </c>
      <c r="C12" s="140">
        <v>37</v>
      </c>
      <c r="D12" s="140">
        <v>37</v>
      </c>
      <c r="E12" s="237"/>
      <c r="F12" s="237"/>
      <c r="G12" s="237"/>
      <c r="H12" s="237"/>
      <c r="I12" s="238"/>
      <c r="J12" s="261"/>
    </row>
    <row r="13" ht="22.5" customHeight="1" spans="1:10">
      <c r="A13" s="239" t="s">
        <v>78</v>
      </c>
      <c r="B13" s="240" t="s">
        <v>79</v>
      </c>
      <c r="C13" s="140">
        <v>324.6</v>
      </c>
      <c r="D13" s="140">
        <v>324.6</v>
      </c>
      <c r="E13" s="237"/>
      <c r="F13" s="237"/>
      <c r="G13" s="237"/>
      <c r="H13" s="237"/>
      <c r="I13" s="238"/>
      <c r="J13" s="261"/>
    </row>
    <row r="14" ht="22.5" customHeight="1" spans="1:10">
      <c r="A14" s="239" t="s">
        <v>80</v>
      </c>
      <c r="B14" s="240" t="s">
        <v>81</v>
      </c>
      <c r="C14" s="140">
        <v>2490.8</v>
      </c>
      <c r="D14" s="140">
        <v>2490.8</v>
      </c>
      <c r="E14" s="237"/>
      <c r="F14" s="237"/>
      <c r="G14" s="237"/>
      <c r="H14" s="237"/>
      <c r="I14" s="238"/>
      <c r="J14" s="261"/>
    </row>
    <row r="15" ht="22.5" customHeight="1" spans="1:10">
      <c r="A15" s="239" t="s">
        <v>82</v>
      </c>
      <c r="B15" s="240" t="s">
        <v>83</v>
      </c>
      <c r="C15" s="140">
        <v>60</v>
      </c>
      <c r="D15" s="140">
        <v>60</v>
      </c>
      <c r="E15" s="237"/>
      <c r="F15" s="237"/>
      <c r="G15" s="237"/>
      <c r="H15" s="237"/>
      <c r="I15" s="238"/>
      <c r="J15" s="261"/>
    </row>
    <row r="16" ht="22.5" customHeight="1" spans="1:10">
      <c r="A16" s="239" t="s">
        <v>84</v>
      </c>
      <c r="B16" s="241" t="s">
        <v>85</v>
      </c>
      <c r="C16" s="140">
        <v>30</v>
      </c>
      <c r="D16" s="140">
        <v>30</v>
      </c>
      <c r="E16" s="237"/>
      <c r="F16" s="237"/>
      <c r="G16" s="237"/>
      <c r="H16" s="237"/>
      <c r="I16" s="238"/>
      <c r="J16" s="261"/>
    </row>
    <row r="17" ht="22.5" customHeight="1" spans="1:10">
      <c r="A17" s="246" t="s">
        <v>86</v>
      </c>
      <c r="B17" s="247" t="s">
        <v>87</v>
      </c>
      <c r="C17" s="248">
        <v>0</v>
      </c>
      <c r="D17" s="248">
        <v>0</v>
      </c>
      <c r="E17" s="249"/>
      <c r="F17" s="249"/>
      <c r="G17" s="249"/>
      <c r="H17" s="249"/>
      <c r="I17" s="250"/>
      <c r="J17" s="261"/>
    </row>
    <row r="18" ht="22.5" customHeight="1" spans="1:9">
      <c r="A18" s="251" t="s">
        <v>88</v>
      </c>
      <c r="B18" s="252" t="s">
        <v>89</v>
      </c>
      <c r="C18" s="254">
        <v>40</v>
      </c>
      <c r="D18" s="253"/>
      <c r="E18" s="254"/>
      <c r="F18" s="254"/>
      <c r="G18" s="254"/>
      <c r="H18" s="254"/>
      <c r="I18" s="254">
        <v>40</v>
      </c>
    </row>
    <row r="19" ht="22.5" customHeight="1" spans="1:9">
      <c r="A19" s="251" t="s">
        <v>90</v>
      </c>
      <c r="B19" s="252" t="s">
        <v>89</v>
      </c>
      <c r="C19" s="254">
        <v>40</v>
      </c>
      <c r="D19" s="253"/>
      <c r="E19" s="254"/>
      <c r="F19" s="254"/>
      <c r="G19" s="254"/>
      <c r="H19" s="254"/>
      <c r="I19" s="254">
        <v>40</v>
      </c>
    </row>
    <row r="20" ht="22.5" customHeight="1" spans="1:9">
      <c r="A20" s="251" t="s">
        <v>91</v>
      </c>
      <c r="B20" s="252" t="s">
        <v>89</v>
      </c>
      <c r="C20" s="254">
        <v>40</v>
      </c>
      <c r="D20" s="253"/>
      <c r="E20" s="254"/>
      <c r="F20" s="254"/>
      <c r="G20" s="254"/>
      <c r="H20" s="254"/>
      <c r="I20" s="254">
        <v>40</v>
      </c>
    </row>
    <row r="21" ht="30.75" customHeight="1" spans="1:9">
      <c r="A21" s="269" t="s">
        <v>92</v>
      </c>
      <c r="B21" s="270"/>
      <c r="C21" s="256"/>
      <c r="D21" s="256"/>
      <c r="E21" s="256"/>
      <c r="F21" s="256"/>
      <c r="G21" s="256"/>
      <c r="H21" s="256"/>
      <c r="I21" s="256"/>
    </row>
    <row r="22" spans="1:1">
      <c r="A22" s="271"/>
    </row>
    <row r="23" spans="1:1">
      <c r="A23" s="271"/>
    </row>
  </sheetData>
  <mergeCells count="14">
    <mergeCell ref="A1:I1"/>
    <mergeCell ref="A4:B4"/>
    <mergeCell ref="A7:B7"/>
    <mergeCell ref="A8:B8"/>
    <mergeCell ref="A21:I21"/>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paperSize="9" scale="96" orientation="landscape" horizontalDpi="600" verticalDpi="6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tabSelected="1" zoomScaleSheetLayoutView="60" topLeftCell="A3" workbookViewId="0">
      <selection activeCell="A1" sqref="A1:H1"/>
    </sheetView>
  </sheetViews>
  <sheetFormatPr defaultColWidth="8.625" defaultRowHeight="15"/>
  <cols>
    <col min="1" max="1" width="16.375" style="213" customWidth="1"/>
    <col min="2" max="2" width="25" style="213" customWidth="1"/>
    <col min="3" max="3" width="14.375" style="213" customWidth="1"/>
    <col min="4" max="8" width="14.625" style="213" customWidth="1"/>
    <col min="9" max="9" width="9" style="213"/>
    <col min="10" max="10" width="12.625" style="213" customWidth="1"/>
    <col min="11" max="31" width="9" style="213"/>
    <col min="32" max="16384" width="8.625" style="213"/>
  </cols>
  <sheetData>
    <row r="1" s="210" customFormat="1" ht="22" spans="1:8">
      <c r="A1" s="214" t="s">
        <v>93</v>
      </c>
      <c r="B1" s="214"/>
      <c r="C1" s="214"/>
      <c r="D1" s="214"/>
      <c r="E1" s="214"/>
      <c r="F1" s="214"/>
      <c r="G1" s="214"/>
      <c r="H1" s="214"/>
    </row>
    <row r="2" spans="1:8">
      <c r="A2" s="215"/>
      <c r="B2" s="215"/>
      <c r="C2" s="215"/>
      <c r="D2" s="215"/>
      <c r="E2" s="215"/>
      <c r="F2" s="215"/>
      <c r="G2" s="215"/>
      <c r="H2" s="78" t="s">
        <v>94</v>
      </c>
    </row>
    <row r="3" ht="15.75" spans="1:8">
      <c r="A3" s="162" t="s">
        <v>2</v>
      </c>
      <c r="B3" s="215"/>
      <c r="C3" s="215"/>
      <c r="D3" s="215"/>
      <c r="E3" s="216"/>
      <c r="F3" s="215"/>
      <c r="G3" s="215"/>
      <c r="H3" s="78" t="s">
        <v>3</v>
      </c>
    </row>
    <row r="4" s="211" customFormat="1" ht="22.5" customHeight="1" spans="1:9">
      <c r="A4" s="301" t="s">
        <v>6</v>
      </c>
      <c r="B4" s="218"/>
      <c r="C4" s="302" t="s">
        <v>42</v>
      </c>
      <c r="D4" s="302" t="s">
        <v>95</v>
      </c>
      <c r="E4" s="309" t="s">
        <v>96</v>
      </c>
      <c r="F4" s="309" t="s">
        <v>97</v>
      </c>
      <c r="G4" s="220" t="s">
        <v>98</v>
      </c>
      <c r="H4" s="310" t="s">
        <v>99</v>
      </c>
      <c r="I4" s="259"/>
    </row>
    <row r="5" s="211" customFormat="1" ht="22.5" customHeight="1" spans="1:9">
      <c r="A5" s="222" t="s">
        <v>66</v>
      </c>
      <c r="B5" s="305" t="s">
        <v>67</v>
      </c>
      <c r="C5" s="224"/>
      <c r="D5" s="224"/>
      <c r="E5" s="225"/>
      <c r="F5" s="225"/>
      <c r="G5" s="225"/>
      <c r="H5" s="226"/>
      <c r="I5" s="259"/>
    </row>
    <row r="6" s="211" customFormat="1" ht="22.5" customHeight="1" spans="1:9">
      <c r="A6" s="227"/>
      <c r="B6" s="228"/>
      <c r="C6" s="228"/>
      <c r="D6" s="228"/>
      <c r="E6" s="229"/>
      <c r="F6" s="229"/>
      <c r="G6" s="229"/>
      <c r="H6" s="230"/>
      <c r="I6" s="259"/>
    </row>
    <row r="7" s="212" customFormat="1" ht="22.5" customHeight="1" spans="1:9">
      <c r="A7" s="311" t="s">
        <v>68</v>
      </c>
      <c r="B7" s="232"/>
      <c r="C7" s="312" t="s">
        <v>10</v>
      </c>
      <c r="D7" s="312" t="s">
        <v>15</v>
      </c>
      <c r="E7" s="312" t="s">
        <v>19</v>
      </c>
      <c r="F7" s="233" t="s">
        <v>23</v>
      </c>
      <c r="G7" s="233" t="s">
        <v>27</v>
      </c>
      <c r="H7" s="234" t="s">
        <v>31</v>
      </c>
      <c r="I7" s="260"/>
    </row>
    <row r="8" ht="22.5" customHeight="1" spans="1:9">
      <c r="A8" s="308" t="s">
        <v>69</v>
      </c>
      <c r="B8" s="236"/>
      <c r="C8" s="140">
        <v>2959.472981</v>
      </c>
      <c r="D8" s="140">
        <f>'[1]Z04 支出决算表(财决04表)'!$F$9/10000</f>
        <v>2562.550541</v>
      </c>
      <c r="E8" s="140">
        <f>'[1]Z04 支出决算表(财决04表)'!$G$9/10000</f>
        <v>396.92244</v>
      </c>
      <c r="F8" s="237"/>
      <c r="G8" s="237"/>
      <c r="H8" s="238"/>
      <c r="I8" s="261"/>
    </row>
    <row r="9" ht="22.5" customHeight="1" spans="1:9">
      <c r="A9" s="239" t="s">
        <v>70</v>
      </c>
      <c r="B9" s="240" t="s">
        <v>71</v>
      </c>
      <c r="C9" s="140">
        <f>'[1]Z04 支出决算表(财决04表)'!$E$10/10000</f>
        <v>2916.018089</v>
      </c>
      <c r="D9" s="140">
        <f>'[1]Z04 支出决算表(财决04表)'!$F$10/10000</f>
        <v>2546.683231</v>
      </c>
      <c r="E9" s="140">
        <f>'[1]Z04 支出决算表(财决04表)'!$G$9/10000/10000</f>
        <v>0.039692244</v>
      </c>
      <c r="F9" s="237"/>
      <c r="G9" s="237"/>
      <c r="H9" s="238"/>
      <c r="I9" s="261"/>
    </row>
    <row r="10" ht="22.5" customHeight="1" spans="1:9">
      <c r="A10" s="239" t="s">
        <v>72</v>
      </c>
      <c r="B10" s="240" t="s">
        <v>73</v>
      </c>
      <c r="C10" s="140">
        <f>'[1]Z04 支出决算表(财决04表)'!$E$11/10000</f>
        <v>2856.018089</v>
      </c>
      <c r="D10" s="140">
        <f>'[1]Z04 支出决算表(财决04表)'!$F$10/10000</f>
        <v>2546.683231</v>
      </c>
      <c r="E10" s="140">
        <f>'[1]Z04 支出决算表(财决04表)'!$G$11/10000</f>
        <v>324.6</v>
      </c>
      <c r="F10" s="237"/>
      <c r="G10" s="237"/>
      <c r="H10" s="238"/>
      <c r="I10" s="261"/>
    </row>
    <row r="11" ht="22.5" customHeight="1" spans="1:9">
      <c r="A11" s="239" t="s">
        <v>74</v>
      </c>
      <c r="B11" s="240" t="s">
        <v>75</v>
      </c>
      <c r="C11" s="140">
        <v>135.34</v>
      </c>
      <c r="D11" s="140">
        <f>'[1]Z04 支出决算表(财决04表)'!$F$12/10000</f>
        <v>135.340167</v>
      </c>
      <c r="E11" s="140">
        <v>0</v>
      </c>
      <c r="F11" s="237"/>
      <c r="G11" s="237"/>
      <c r="H11" s="238"/>
      <c r="I11" s="261"/>
    </row>
    <row r="12" ht="22.5" customHeight="1" spans="1:9">
      <c r="A12" s="239" t="s">
        <v>76</v>
      </c>
      <c r="B12" s="240" t="s">
        <v>77</v>
      </c>
      <c r="C12" s="140">
        <v>37</v>
      </c>
      <c r="D12" s="140">
        <f>'[1]Z04 支出决算表(财决04表)'!$F$13/10000</f>
        <v>37</v>
      </c>
      <c r="E12" s="140">
        <v>0</v>
      </c>
      <c r="F12" s="237"/>
      <c r="G12" s="237"/>
      <c r="H12" s="238"/>
      <c r="I12" s="261"/>
    </row>
    <row r="13" ht="22.5" customHeight="1" spans="1:9">
      <c r="A13" s="239" t="s">
        <v>100</v>
      </c>
      <c r="B13" s="241" t="s">
        <v>101</v>
      </c>
      <c r="C13" s="140">
        <v>324.6</v>
      </c>
      <c r="D13" s="140">
        <v>0</v>
      </c>
      <c r="E13" s="140">
        <f>'[1]Z04 支出决算表(财决04表)'!$G$14/10000</f>
        <v>324.6</v>
      </c>
      <c r="F13" s="237"/>
      <c r="G13" s="237"/>
      <c r="H13" s="238"/>
      <c r="I13" s="261"/>
    </row>
    <row r="14" ht="22.5" customHeight="1" spans="1:9">
      <c r="A14" s="242">
        <v>2040220</v>
      </c>
      <c r="B14" s="243" t="s">
        <v>81</v>
      </c>
      <c r="C14" s="148">
        <v>2329.08</v>
      </c>
      <c r="D14" s="148">
        <f>'[1]Z04 支出决算表(财决04表)'!$F$15/10000</f>
        <v>2329.077922</v>
      </c>
      <c r="E14" s="148">
        <v>0</v>
      </c>
      <c r="F14" s="244"/>
      <c r="G14" s="244"/>
      <c r="H14" s="245"/>
      <c r="I14" s="261"/>
    </row>
    <row r="15" ht="22.5" customHeight="1" spans="1:9">
      <c r="A15" s="242">
        <v>2040299</v>
      </c>
      <c r="B15" s="243" t="s">
        <v>83</v>
      </c>
      <c r="C15" s="148">
        <v>30</v>
      </c>
      <c r="D15" s="148">
        <f>'[1]Z04 支出决算表(财决04表)'!$F$16/10000</f>
        <v>30</v>
      </c>
      <c r="E15" s="148">
        <v>0</v>
      </c>
      <c r="F15" s="244"/>
      <c r="G15" s="244"/>
      <c r="H15" s="245"/>
      <c r="I15" s="261"/>
    </row>
    <row r="16" ht="22.5" customHeight="1" spans="1:9">
      <c r="A16" s="242" t="s">
        <v>102</v>
      </c>
      <c r="B16" s="243" t="s">
        <v>103</v>
      </c>
      <c r="C16" s="148">
        <v>60</v>
      </c>
      <c r="D16" s="148">
        <f>'[1]Z04 支出决算表(财决04表)'!$F$17/10000</f>
        <v>15.265142</v>
      </c>
      <c r="E16" s="148">
        <f>'[1]Z04 支出决算表(财决04表)'!$G$17/10000</f>
        <v>44.734858</v>
      </c>
      <c r="F16" s="244"/>
      <c r="G16" s="244"/>
      <c r="H16" s="245"/>
      <c r="I16" s="261"/>
    </row>
    <row r="17" ht="22.5" customHeight="1" spans="1:9">
      <c r="A17" s="246" t="s">
        <v>104</v>
      </c>
      <c r="B17" s="247" t="s">
        <v>105</v>
      </c>
      <c r="C17" s="248">
        <v>60</v>
      </c>
      <c r="D17" s="148">
        <f>'[1]Z04 支出决算表(财决04表)'!$F$17/10000</f>
        <v>15.265142</v>
      </c>
      <c r="E17" s="148">
        <f>'[1]Z04 支出决算表(财决04表)'!$G$17/10000</f>
        <v>44.734858</v>
      </c>
      <c r="F17" s="249"/>
      <c r="G17" s="249"/>
      <c r="H17" s="250"/>
      <c r="I17" s="261"/>
    </row>
    <row r="18" ht="22.5" customHeight="1" spans="1:8">
      <c r="A18" s="251" t="s">
        <v>88</v>
      </c>
      <c r="B18" s="252" t="s">
        <v>89</v>
      </c>
      <c r="C18" s="253">
        <f>'[2]Z04 支出决算表(财决04表)'!$E$19/10000</f>
        <v>43.454892</v>
      </c>
      <c r="D18" s="253">
        <f>'[2]Z04 支出决算表(财决04表)'!$F$19/10000</f>
        <v>15.86731</v>
      </c>
      <c r="E18" s="253">
        <f>'[2]Z04 支出决算表(财决04表)'!$G$19/10000</f>
        <v>27.587582</v>
      </c>
      <c r="F18" s="254"/>
      <c r="G18" s="254"/>
      <c r="H18" s="254"/>
    </row>
    <row r="19" ht="22.5" customHeight="1" spans="1:8">
      <c r="A19" s="251" t="s">
        <v>90</v>
      </c>
      <c r="B19" s="252" t="s">
        <v>89</v>
      </c>
      <c r="C19" s="253">
        <v>43.454892</v>
      </c>
      <c r="D19" s="253">
        <v>15.86731</v>
      </c>
      <c r="E19" s="253">
        <v>27.587582</v>
      </c>
      <c r="F19" s="254"/>
      <c r="G19" s="254"/>
      <c r="H19" s="254"/>
    </row>
    <row r="20" ht="22.5" customHeight="1" spans="1:8">
      <c r="A20" s="251" t="s">
        <v>91</v>
      </c>
      <c r="B20" s="252" t="s">
        <v>89</v>
      </c>
      <c r="C20" s="253">
        <v>43.454892</v>
      </c>
      <c r="D20" s="253">
        <v>15.86731</v>
      </c>
      <c r="E20" s="253">
        <v>27.587582</v>
      </c>
      <c r="F20" s="254"/>
      <c r="G20" s="254"/>
      <c r="H20" s="254"/>
    </row>
    <row r="21" ht="31.5" customHeight="1" spans="1:8">
      <c r="A21" s="255" t="s">
        <v>106</v>
      </c>
      <c r="B21" s="256"/>
      <c r="C21" s="256"/>
      <c r="D21" s="256"/>
      <c r="E21" s="256"/>
      <c r="F21" s="256"/>
      <c r="G21" s="256"/>
      <c r="H21" s="256"/>
    </row>
    <row r="22" spans="1:1">
      <c r="A22" s="257"/>
    </row>
    <row r="23" spans="1:1">
      <c r="A23" s="258"/>
    </row>
    <row r="24" spans="1:1">
      <c r="A24" s="258"/>
    </row>
  </sheetData>
  <mergeCells count="13">
    <mergeCell ref="A1:H1"/>
    <mergeCell ref="A4:B4"/>
    <mergeCell ref="A7:B7"/>
    <mergeCell ref="A8:B8"/>
    <mergeCell ref="A21:H21"/>
    <mergeCell ref="A5:A6"/>
    <mergeCell ref="B5:B6"/>
    <mergeCell ref="C4:C6"/>
    <mergeCell ref="D4:D6"/>
    <mergeCell ref="E4:E6"/>
    <mergeCell ref="F4:F6"/>
    <mergeCell ref="G4:G6"/>
    <mergeCell ref="H4:H6"/>
  </mergeCells>
  <printOptions horizontalCentered="1"/>
  <pageMargins left="0.35" right="0.35" top="0.79" bottom="0.79" header="0.51" footer="0.2"/>
  <pageSetup paperSize="9" scale="96" orientation="landscape" horizontalDpi="600" verticalDpi="600"/>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zoomScale="70" zoomScaleNormal="70" workbookViewId="0">
      <selection activeCell="A2" sqref="A2:H2"/>
    </sheetView>
  </sheetViews>
  <sheetFormatPr defaultColWidth="8.625" defaultRowHeight="15"/>
  <cols>
    <col min="1" max="1" width="36.375" style="157" customWidth="1"/>
    <col min="2" max="2" width="4" style="157" customWidth="1"/>
    <col min="3" max="3" width="15.625" style="157" customWidth="1"/>
    <col min="4" max="4" width="35.75" style="157" customWidth="1"/>
    <col min="5" max="5" width="3.5" style="157" customWidth="1"/>
    <col min="6" max="6" width="15.625" style="157" customWidth="1"/>
    <col min="7" max="7" width="22.625" style="157" customWidth="1"/>
    <col min="8" max="8" width="15.625" style="157" customWidth="1"/>
    <col min="9" max="9" width="11.5" style="158"/>
    <col min="10" max="10" width="9.75" style="157"/>
    <col min="11" max="31" width="9" style="157"/>
    <col min="32" max="16384" width="8.625" style="157"/>
  </cols>
  <sheetData>
    <row r="1" spans="1:1">
      <c r="A1" s="159"/>
    </row>
    <row r="2" s="154" customFormat="1" ht="18" customHeight="1" spans="1:9">
      <c r="A2" s="160" t="s">
        <v>107</v>
      </c>
      <c r="B2" s="160"/>
      <c r="C2" s="160"/>
      <c r="D2" s="160"/>
      <c r="E2" s="160"/>
      <c r="F2" s="160"/>
      <c r="G2" s="160"/>
      <c r="H2" s="160"/>
      <c r="I2" s="206"/>
    </row>
    <row r="3" ht="9.95" customHeight="1" spans="1:8">
      <c r="A3" s="161"/>
      <c r="B3" s="161"/>
      <c r="C3" s="161"/>
      <c r="D3" s="161"/>
      <c r="E3" s="161"/>
      <c r="F3" s="161"/>
      <c r="G3" s="161"/>
      <c r="H3" s="78" t="s">
        <v>108</v>
      </c>
    </row>
    <row r="4" customHeight="1" spans="1:8">
      <c r="A4" s="162" t="s">
        <v>2</v>
      </c>
      <c r="B4" s="161"/>
      <c r="C4" s="161"/>
      <c r="D4" s="161"/>
      <c r="E4" s="161"/>
      <c r="F4" s="161"/>
      <c r="G4" s="161"/>
      <c r="H4" s="78" t="s">
        <v>3</v>
      </c>
    </row>
    <row r="5" s="155" customFormat="1" ht="20.1" customHeight="1" spans="1:9">
      <c r="A5" s="289" t="s">
        <v>4</v>
      </c>
      <c r="B5" s="164"/>
      <c r="C5" s="164"/>
      <c r="D5" s="290" t="s">
        <v>5</v>
      </c>
      <c r="E5" s="164"/>
      <c r="F5" s="165"/>
      <c r="G5" s="165"/>
      <c r="H5" s="166"/>
      <c r="I5" s="207"/>
    </row>
    <row r="6" s="155" customFormat="1" ht="31.5" customHeight="1" spans="1:9">
      <c r="A6" s="291" t="s">
        <v>6</v>
      </c>
      <c r="B6" s="292" t="s">
        <v>7</v>
      </c>
      <c r="C6" s="169" t="s">
        <v>109</v>
      </c>
      <c r="D6" s="293" t="s">
        <v>6</v>
      </c>
      <c r="E6" s="292" t="s">
        <v>7</v>
      </c>
      <c r="F6" s="169" t="s">
        <v>69</v>
      </c>
      <c r="G6" s="170" t="s">
        <v>110</v>
      </c>
      <c r="H6" s="171" t="s">
        <v>111</v>
      </c>
      <c r="I6" s="207"/>
    </row>
    <row r="7" s="155" customFormat="1" ht="20.1" customHeight="1" spans="1:9">
      <c r="A7" s="291" t="s">
        <v>9</v>
      </c>
      <c r="B7" s="169"/>
      <c r="C7" s="293" t="s">
        <v>10</v>
      </c>
      <c r="D7" s="293" t="s">
        <v>9</v>
      </c>
      <c r="E7" s="169"/>
      <c r="F7" s="172">
        <v>2</v>
      </c>
      <c r="G7" s="172">
        <v>3</v>
      </c>
      <c r="H7" s="173">
        <v>4</v>
      </c>
      <c r="I7" s="207"/>
    </row>
    <row r="8" s="155" customFormat="1" ht="20.1" customHeight="1" spans="1:10">
      <c r="A8" s="294" t="s">
        <v>112</v>
      </c>
      <c r="B8" s="295" t="s">
        <v>10</v>
      </c>
      <c r="C8" s="176">
        <v>3002.42</v>
      </c>
      <c r="D8" s="296" t="s">
        <v>12</v>
      </c>
      <c r="E8" s="178">
        <v>15</v>
      </c>
      <c r="F8" s="179"/>
      <c r="G8" s="179"/>
      <c r="H8" s="180"/>
      <c r="I8" s="207"/>
      <c r="J8" s="208"/>
    </row>
    <row r="9" s="155" customFormat="1" ht="20.1" customHeight="1" spans="1:10">
      <c r="A9" s="181" t="s">
        <v>113</v>
      </c>
      <c r="B9" s="295" t="s">
        <v>15</v>
      </c>
      <c r="C9" s="176"/>
      <c r="D9" s="296" t="s">
        <v>16</v>
      </c>
      <c r="E9" s="178">
        <v>16</v>
      </c>
      <c r="F9" s="179"/>
      <c r="G9" s="179"/>
      <c r="H9" s="180"/>
      <c r="I9" s="207"/>
      <c r="J9" s="208"/>
    </row>
    <row r="10" s="155" customFormat="1" ht="20.1" customHeight="1" spans="1:10">
      <c r="A10" s="181"/>
      <c r="B10" s="295" t="s">
        <v>19</v>
      </c>
      <c r="C10" s="176"/>
      <c r="D10" s="296" t="s">
        <v>20</v>
      </c>
      <c r="E10" s="178">
        <v>17</v>
      </c>
      <c r="F10" s="182"/>
      <c r="G10" s="182"/>
      <c r="H10" s="180"/>
      <c r="I10" s="207"/>
      <c r="J10" s="208"/>
    </row>
    <row r="11" s="155" customFormat="1" ht="20.1" customHeight="1" spans="1:10">
      <c r="A11" s="181"/>
      <c r="B11" s="295" t="s">
        <v>23</v>
      </c>
      <c r="C11" s="176"/>
      <c r="D11" s="296" t="s">
        <v>24</v>
      </c>
      <c r="E11" s="178">
        <v>18</v>
      </c>
      <c r="F11" s="182">
        <v>2916.018089</v>
      </c>
      <c r="G11" s="182">
        <v>2916.018089</v>
      </c>
      <c r="H11" s="180"/>
      <c r="I11" s="207"/>
      <c r="J11" s="208"/>
    </row>
    <row r="12" s="155" customFormat="1" ht="20.1" customHeight="1" spans="1:10">
      <c r="A12" s="181"/>
      <c r="B12" s="295" t="s">
        <v>27</v>
      </c>
      <c r="C12" s="176"/>
      <c r="D12" s="296" t="s">
        <v>28</v>
      </c>
      <c r="E12" s="178">
        <v>19</v>
      </c>
      <c r="F12" s="182"/>
      <c r="G12" s="182"/>
      <c r="H12" s="180"/>
      <c r="I12" s="207"/>
      <c r="J12" s="208"/>
    </row>
    <row r="13" s="155" customFormat="1" ht="20.1" customHeight="1" spans="1:10">
      <c r="A13" s="181"/>
      <c r="B13" s="295" t="s">
        <v>31</v>
      </c>
      <c r="C13" s="176"/>
      <c r="D13" s="296" t="s">
        <v>32</v>
      </c>
      <c r="E13" s="178">
        <v>20</v>
      </c>
      <c r="F13" s="182"/>
      <c r="G13" s="182"/>
      <c r="H13" s="180"/>
      <c r="I13" s="207"/>
      <c r="J13" s="208"/>
    </row>
    <row r="14" s="155" customFormat="1" ht="20.1" customHeight="1" spans="1:10">
      <c r="A14" s="181"/>
      <c r="B14" s="295" t="s">
        <v>34</v>
      </c>
      <c r="C14" s="176"/>
      <c r="D14" s="183" t="s">
        <v>114</v>
      </c>
      <c r="E14" s="178">
        <v>21</v>
      </c>
      <c r="F14" s="182"/>
      <c r="G14" s="182"/>
      <c r="H14" s="180"/>
      <c r="I14" s="207"/>
      <c r="J14" s="208"/>
    </row>
    <row r="15" s="155" customFormat="1" ht="20.1" customHeight="1" spans="1:10">
      <c r="A15" s="174"/>
      <c r="B15" s="295" t="s">
        <v>37</v>
      </c>
      <c r="C15" s="184"/>
      <c r="D15" s="185"/>
      <c r="E15" s="178">
        <v>22</v>
      </c>
      <c r="F15" s="186"/>
      <c r="G15" s="186"/>
      <c r="H15" s="187"/>
      <c r="I15" s="207"/>
      <c r="J15" s="208"/>
    </row>
    <row r="16" s="155" customFormat="1" ht="20.1" customHeight="1" spans="1:10">
      <c r="A16" s="297" t="s">
        <v>40</v>
      </c>
      <c r="B16" s="295" t="s">
        <v>41</v>
      </c>
      <c r="C16" s="176">
        <v>3002.42</v>
      </c>
      <c r="D16" s="298" t="s">
        <v>42</v>
      </c>
      <c r="E16" s="178">
        <v>23</v>
      </c>
      <c r="F16" s="186">
        <v>2916.018089</v>
      </c>
      <c r="G16" s="186">
        <v>2916.018089</v>
      </c>
      <c r="H16" s="190"/>
      <c r="I16" s="207"/>
      <c r="J16" s="208"/>
    </row>
    <row r="17" s="155" customFormat="1" ht="20.1" customHeight="1" spans="1:10">
      <c r="A17" s="191" t="s">
        <v>115</v>
      </c>
      <c r="B17" s="295" t="s">
        <v>45</v>
      </c>
      <c r="C17" s="176">
        <v>75.32</v>
      </c>
      <c r="D17" s="192" t="s">
        <v>116</v>
      </c>
      <c r="E17" s="178">
        <v>24</v>
      </c>
      <c r="F17" s="186">
        <v>161.72</v>
      </c>
      <c r="G17" s="186">
        <v>161.722078</v>
      </c>
      <c r="H17" s="193"/>
      <c r="I17" s="207"/>
      <c r="J17" s="208"/>
    </row>
    <row r="18" s="155" customFormat="1" ht="20.1" customHeight="1" spans="1:10">
      <c r="A18" s="191" t="s">
        <v>117</v>
      </c>
      <c r="B18" s="295" t="s">
        <v>49</v>
      </c>
      <c r="C18" s="176">
        <v>3002.42</v>
      </c>
      <c r="D18" s="185"/>
      <c r="E18" s="178">
        <v>25</v>
      </c>
      <c r="F18" s="186"/>
      <c r="G18" s="186"/>
      <c r="H18" s="193"/>
      <c r="I18" s="207"/>
      <c r="J18" s="208"/>
    </row>
    <row r="19" s="155" customFormat="1" ht="20.1" customHeight="1" spans="1:10">
      <c r="A19" s="194" t="s">
        <v>118</v>
      </c>
      <c r="B19" s="295" t="s">
        <v>52</v>
      </c>
      <c r="C19" s="195"/>
      <c r="D19" s="196"/>
      <c r="E19" s="178">
        <v>26</v>
      </c>
      <c r="F19" s="186"/>
      <c r="G19" s="186"/>
      <c r="H19" s="197"/>
      <c r="I19" s="207"/>
      <c r="J19" s="208"/>
    </row>
    <row r="20" s="155" customFormat="1" ht="20.1" customHeight="1" spans="1:10">
      <c r="A20" s="194"/>
      <c r="B20" s="295" t="s">
        <v>55</v>
      </c>
      <c r="C20" s="195"/>
      <c r="D20" s="196"/>
      <c r="E20" s="178">
        <v>27</v>
      </c>
      <c r="F20" s="186"/>
      <c r="G20" s="186"/>
      <c r="H20" s="197"/>
      <c r="I20" s="207"/>
      <c r="J20" s="208"/>
    </row>
    <row r="21" ht="20.1" customHeight="1" spans="1:10">
      <c r="A21" s="299" t="s">
        <v>54</v>
      </c>
      <c r="B21" s="295" t="s">
        <v>13</v>
      </c>
      <c r="C21" s="199">
        <f>SUM(C17:C20)</f>
        <v>3077.74</v>
      </c>
      <c r="D21" s="300" t="s">
        <v>54</v>
      </c>
      <c r="E21" s="178">
        <v>28</v>
      </c>
      <c r="F21" s="201">
        <f>SUM(F16:F20)</f>
        <v>3077.738089</v>
      </c>
      <c r="G21" s="201">
        <v>3077.740167</v>
      </c>
      <c r="H21" s="202"/>
      <c r="J21" s="208"/>
    </row>
    <row r="22" s="156" customFormat="1" ht="29.25" customHeight="1" spans="1:10">
      <c r="A22" s="203" t="s">
        <v>119</v>
      </c>
      <c r="B22" s="204"/>
      <c r="C22" s="204"/>
      <c r="D22" s="204"/>
      <c r="E22" s="204"/>
      <c r="F22" s="204"/>
      <c r="G22" s="205"/>
      <c r="H22" s="204"/>
      <c r="I22" s="209"/>
      <c r="J22" s="209"/>
    </row>
  </sheetData>
  <mergeCells count="4">
    <mergeCell ref="A2:H2"/>
    <mergeCell ref="A5:C5"/>
    <mergeCell ref="D5:H5"/>
    <mergeCell ref="A22:H22"/>
  </mergeCells>
  <printOptions horizontalCentered="1"/>
  <pageMargins left="0.35" right="0.35" top="0.59" bottom="0.79" header="0.51" footer="0.2"/>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zoomScaleSheetLayoutView="60" topLeftCell="A2" workbookViewId="0">
      <selection activeCell="B16" sqref="B16"/>
    </sheetView>
  </sheetViews>
  <sheetFormatPr defaultColWidth="8.625" defaultRowHeight="15" outlineLevelCol="4"/>
  <cols>
    <col min="1" max="1" width="19.125" style="40" customWidth="1"/>
    <col min="2" max="2" width="26.5" style="40" customWidth="1"/>
    <col min="3" max="5" width="25" style="40" customWidth="1"/>
    <col min="6" max="31" width="9" style="40"/>
    <col min="32" max="16384" width="8.625" style="40"/>
  </cols>
  <sheetData>
    <row r="1" s="35" customFormat="1" ht="30" customHeight="1" spans="1:5">
      <c r="A1" s="41" t="s">
        <v>120</v>
      </c>
      <c r="B1" s="41"/>
      <c r="C1" s="41"/>
      <c r="D1" s="41"/>
      <c r="E1" s="41"/>
    </row>
    <row r="2" s="36" customFormat="1" ht="11.1" customHeight="1" spans="1:5">
      <c r="A2" s="42"/>
      <c r="B2" s="42"/>
      <c r="E2" s="78" t="s">
        <v>121</v>
      </c>
    </row>
    <row r="3" s="36" customFormat="1" customHeight="1" spans="1:5">
      <c r="A3" s="44" t="s">
        <v>2</v>
      </c>
      <c r="B3" s="42"/>
      <c r="C3" s="46"/>
      <c r="D3" s="46"/>
      <c r="E3" s="78" t="s">
        <v>3</v>
      </c>
    </row>
    <row r="4" s="37" customFormat="1" ht="20.25" customHeight="1" spans="1:5">
      <c r="A4" s="47" t="s">
        <v>122</v>
      </c>
      <c r="B4" s="48"/>
      <c r="C4" s="51" t="s">
        <v>123</v>
      </c>
      <c r="D4" s="52"/>
      <c r="E4" s="139"/>
    </row>
    <row r="5" s="37" customFormat="1" ht="24.75" customHeight="1" spans="1:5">
      <c r="A5" s="53" t="s">
        <v>66</v>
      </c>
      <c r="B5" s="54" t="s">
        <v>67</v>
      </c>
      <c r="C5" s="56" t="s">
        <v>124</v>
      </c>
      <c r="D5" s="56" t="s">
        <v>125</v>
      </c>
      <c r="E5" s="80" t="s">
        <v>96</v>
      </c>
    </row>
    <row r="6" s="37" customFormat="1" ht="18" customHeight="1" spans="1:5">
      <c r="A6" s="53"/>
      <c r="B6" s="54"/>
      <c r="C6" s="56"/>
      <c r="D6" s="56"/>
      <c r="E6" s="80"/>
    </row>
    <row r="7" s="37" customFormat="1" ht="22.5" customHeight="1" spans="1:5">
      <c r="A7" s="53"/>
      <c r="B7" s="54"/>
      <c r="C7" s="58"/>
      <c r="D7" s="58"/>
      <c r="E7" s="81"/>
    </row>
    <row r="8" s="37" customFormat="1" ht="22.5" customHeight="1" spans="1:5">
      <c r="A8" s="103" t="s">
        <v>68</v>
      </c>
      <c r="B8" s="104"/>
      <c r="C8" s="104">
        <v>1</v>
      </c>
      <c r="D8" s="104">
        <v>2</v>
      </c>
      <c r="E8" s="109">
        <v>3</v>
      </c>
    </row>
    <row r="9" s="37" customFormat="1" ht="22.5" customHeight="1" spans="1:5">
      <c r="A9" s="103" t="s">
        <v>69</v>
      </c>
      <c r="B9" s="104"/>
      <c r="C9" s="140">
        <v>2916.02</v>
      </c>
      <c r="D9" s="140">
        <v>2546.68</v>
      </c>
      <c r="E9" s="140">
        <v>396.92244</v>
      </c>
    </row>
    <row r="10" s="38" customFormat="1" ht="30" customHeight="1" spans="1:5">
      <c r="A10" s="141">
        <v>204</v>
      </c>
      <c r="B10" s="142" t="s">
        <v>71</v>
      </c>
      <c r="C10" s="140">
        <v>2916.018089</v>
      </c>
      <c r="D10" s="140">
        <v>2546.683231</v>
      </c>
      <c r="E10" s="140">
        <v>324.6</v>
      </c>
    </row>
    <row r="11" s="38" customFormat="1" ht="22.5" customHeight="1" spans="1:5">
      <c r="A11" s="141">
        <v>20402</v>
      </c>
      <c r="B11" s="142" t="s">
        <v>73</v>
      </c>
      <c r="C11" s="140">
        <v>2856.018089</v>
      </c>
      <c r="D11" s="140">
        <v>2546.683231</v>
      </c>
      <c r="E11" s="140">
        <v>324.6</v>
      </c>
    </row>
    <row r="12" s="38" customFormat="1" ht="22.5" customHeight="1" spans="1:5">
      <c r="A12" s="141">
        <v>2040201</v>
      </c>
      <c r="B12" s="142" t="s">
        <v>75</v>
      </c>
      <c r="C12" s="140">
        <v>135.34</v>
      </c>
      <c r="D12" s="140">
        <v>135.340167</v>
      </c>
      <c r="E12" s="140">
        <v>0</v>
      </c>
    </row>
    <row r="13" s="38" customFormat="1" ht="22" customHeight="1" spans="1:5">
      <c r="A13" s="141">
        <v>2040202</v>
      </c>
      <c r="B13" s="142" t="s">
        <v>77</v>
      </c>
      <c r="C13" s="140">
        <v>37</v>
      </c>
      <c r="D13" s="140">
        <v>37</v>
      </c>
      <c r="E13" s="140">
        <v>0</v>
      </c>
    </row>
    <row r="14" s="38" customFormat="1" ht="22.5" customHeight="1" spans="1:5">
      <c r="A14" s="141">
        <v>2040203</v>
      </c>
      <c r="B14" s="142" t="s">
        <v>79</v>
      </c>
      <c r="C14" s="140">
        <v>0</v>
      </c>
      <c r="D14" s="140">
        <v>0</v>
      </c>
      <c r="E14" s="140">
        <v>0</v>
      </c>
    </row>
    <row r="15" s="38" customFormat="1" ht="22.5" customHeight="1" spans="1:5">
      <c r="A15" s="143">
        <v>2040219</v>
      </c>
      <c r="B15" s="144" t="s">
        <v>126</v>
      </c>
      <c r="C15" s="140">
        <v>324.6</v>
      </c>
      <c r="D15" s="145"/>
      <c r="E15" s="140">
        <v>324.6</v>
      </c>
    </row>
    <row r="16" s="38" customFormat="1" ht="22.5" customHeight="1" spans="1:5">
      <c r="A16" s="146">
        <v>2040220</v>
      </c>
      <c r="B16" s="147" t="s">
        <v>81</v>
      </c>
      <c r="C16" s="148">
        <v>2329.08</v>
      </c>
      <c r="D16" s="148">
        <v>2329.077922</v>
      </c>
      <c r="E16" s="148">
        <v>0</v>
      </c>
    </row>
    <row r="17" s="38" customFormat="1" ht="22.5" customHeight="1" spans="1:5">
      <c r="A17" s="146">
        <v>2040299</v>
      </c>
      <c r="B17" s="147" t="s">
        <v>83</v>
      </c>
      <c r="C17" s="148">
        <v>30</v>
      </c>
      <c r="D17" s="148">
        <v>30</v>
      </c>
      <c r="E17" s="148">
        <v>0</v>
      </c>
    </row>
    <row r="18" s="38" customFormat="1" ht="22.5" customHeight="1" spans="1:5">
      <c r="A18" s="146">
        <v>20408</v>
      </c>
      <c r="B18" s="147" t="s">
        <v>103</v>
      </c>
      <c r="C18" s="148">
        <v>60</v>
      </c>
      <c r="D18" s="148">
        <v>15.265142</v>
      </c>
      <c r="E18" s="148">
        <v>44.734858</v>
      </c>
    </row>
    <row r="19" s="38" customFormat="1" ht="22.5" customHeight="1" spans="1:5">
      <c r="A19" s="146">
        <v>2040806</v>
      </c>
      <c r="B19" s="147" t="s">
        <v>105</v>
      </c>
      <c r="C19" s="148">
        <v>60</v>
      </c>
      <c r="D19" s="148">
        <v>15.265142</v>
      </c>
      <c r="E19" s="148">
        <v>44.734858</v>
      </c>
    </row>
    <row r="20" s="38" customFormat="1" ht="22.5" customHeight="1" spans="1:5">
      <c r="A20" s="146">
        <v>20499</v>
      </c>
      <c r="B20" s="147" t="s">
        <v>85</v>
      </c>
      <c r="C20" s="148"/>
      <c r="D20" s="148"/>
      <c r="E20" s="148"/>
    </row>
    <row r="21" s="38" customFormat="1" ht="22.5" customHeight="1" spans="1:5">
      <c r="A21" s="149">
        <v>2049901</v>
      </c>
      <c r="B21" s="150" t="s">
        <v>87</v>
      </c>
      <c r="C21" s="151"/>
      <c r="D21" s="151"/>
      <c r="E21" s="151"/>
    </row>
    <row r="22" s="39" customFormat="1" ht="32.25" customHeight="1" spans="1:5">
      <c r="A22" s="152" t="s">
        <v>127</v>
      </c>
      <c r="B22" s="153"/>
      <c r="C22" s="153"/>
      <c r="D22" s="153"/>
      <c r="E22" s="153"/>
    </row>
    <row r="23" spans="1:1">
      <c r="A23" s="77"/>
    </row>
    <row r="24" spans="1:1">
      <c r="A24" s="77"/>
    </row>
    <row r="25" spans="1:1">
      <c r="A25" s="77"/>
    </row>
    <row r="26" spans="1:1">
      <c r="A26" s="77"/>
    </row>
  </sheetData>
  <mergeCells count="11">
    <mergeCell ref="A1:E1"/>
    <mergeCell ref="A4:B4"/>
    <mergeCell ref="C4:E4"/>
    <mergeCell ref="A8:B8"/>
    <mergeCell ref="A9:B9"/>
    <mergeCell ref="A22:E22"/>
    <mergeCell ref="A5:A7"/>
    <mergeCell ref="B5:B7"/>
    <mergeCell ref="C5:C7"/>
    <mergeCell ref="D5:D7"/>
    <mergeCell ref="E5:E7"/>
  </mergeCells>
  <printOptions horizontalCentered="1"/>
  <pageMargins left="0.35" right="0.35" top="0.79" bottom="0.79" header="0.51" footer="0.2"/>
  <pageSetup paperSize="9" scale="94" orientation="landscape" horizontalDpi="600" verticalDpi="6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Zeros="0" zoomScaleSheetLayoutView="60" topLeftCell="A7" workbookViewId="0">
      <selection activeCell="F19" sqref="F19"/>
    </sheetView>
  </sheetViews>
  <sheetFormatPr defaultColWidth="8.625" defaultRowHeight="12.5"/>
  <cols>
    <col min="1" max="1" width="8" style="115"/>
    <col min="2" max="2" width="26.875" style="115" customWidth="1"/>
    <col min="3" max="3" width="12.625" style="115" customWidth="1"/>
    <col min="4" max="4" width="8" style="115" customWidth="1"/>
    <col min="5" max="5" width="19" style="115"/>
    <col min="6" max="6" width="12.625" style="115" customWidth="1"/>
    <col min="7" max="7" width="8" style="115" customWidth="1"/>
    <col min="8" max="8" width="22.625" style="115"/>
    <col min="9" max="9" width="12.625" style="115" customWidth="1"/>
    <col min="10" max="10" width="8.5" style="115" customWidth="1"/>
    <col min="11" max="23" width="9" style="115"/>
    <col min="24" max="16384" width="8.625" style="115"/>
  </cols>
  <sheetData>
    <row r="1" ht="22" spans="1:9">
      <c r="A1" s="116" t="s">
        <v>128</v>
      </c>
      <c r="B1" s="116"/>
      <c r="C1" s="116"/>
      <c r="D1" s="116"/>
      <c r="E1" s="116"/>
      <c r="F1" s="116"/>
      <c r="G1" s="116"/>
      <c r="H1" s="116"/>
      <c r="I1" s="116"/>
    </row>
    <row r="2" s="111" customFormat="1" ht="20.25" customHeight="1" spans="1:9">
      <c r="A2" s="42"/>
      <c r="B2" s="42"/>
      <c r="C2" s="42"/>
      <c r="D2" s="36"/>
      <c r="E2" s="36"/>
      <c r="F2" s="36"/>
      <c r="G2" s="36"/>
      <c r="H2" s="36"/>
      <c r="I2" s="132" t="s">
        <v>129</v>
      </c>
    </row>
    <row r="3" s="112" customFormat="1" ht="15" customHeight="1" spans="1:9">
      <c r="A3" s="117" t="s">
        <v>2</v>
      </c>
      <c r="B3" s="118"/>
      <c r="C3" s="119"/>
      <c r="D3" s="119"/>
      <c r="E3" s="119"/>
      <c r="F3" s="119"/>
      <c r="G3" s="119"/>
      <c r="H3" s="119"/>
      <c r="I3" s="133" t="s">
        <v>3</v>
      </c>
    </row>
    <row r="4" s="113" customFormat="1" ht="15" customHeight="1" spans="1:9">
      <c r="A4" s="120" t="s">
        <v>130</v>
      </c>
      <c r="B4" s="121" t="s">
        <v>131</v>
      </c>
      <c r="C4" s="121" t="s">
        <v>131</v>
      </c>
      <c r="D4" s="121" t="s">
        <v>132</v>
      </c>
      <c r="E4" s="121" t="s">
        <v>131</v>
      </c>
      <c r="F4" s="121" t="s">
        <v>131</v>
      </c>
      <c r="G4" s="121" t="s">
        <v>131</v>
      </c>
      <c r="H4" s="121" t="s">
        <v>131</v>
      </c>
      <c r="I4" s="134" t="s">
        <v>131</v>
      </c>
    </row>
    <row r="5" s="113" customFormat="1" ht="15" customHeight="1" spans="1:9">
      <c r="A5" s="122" t="s">
        <v>133</v>
      </c>
      <c r="B5" s="123" t="s">
        <v>67</v>
      </c>
      <c r="C5" s="123" t="s">
        <v>109</v>
      </c>
      <c r="D5" s="123" t="s">
        <v>133</v>
      </c>
      <c r="E5" s="123" t="s">
        <v>67</v>
      </c>
      <c r="F5" s="123" t="s">
        <v>109</v>
      </c>
      <c r="G5" s="123" t="s">
        <v>133</v>
      </c>
      <c r="H5" s="123" t="s">
        <v>67</v>
      </c>
      <c r="I5" s="135" t="s">
        <v>109</v>
      </c>
    </row>
    <row r="6" s="113" customFormat="1" ht="15" customHeight="1" spans="1:9">
      <c r="A6" s="122" t="s">
        <v>131</v>
      </c>
      <c r="B6" s="123" t="s">
        <v>131</v>
      </c>
      <c r="C6" s="123" t="s">
        <v>131</v>
      </c>
      <c r="D6" s="123" t="s">
        <v>131</v>
      </c>
      <c r="E6" s="123" t="s">
        <v>131</v>
      </c>
      <c r="F6" s="123" t="s">
        <v>131</v>
      </c>
      <c r="G6" s="123" t="s">
        <v>131</v>
      </c>
      <c r="H6" s="123" t="s">
        <v>131</v>
      </c>
      <c r="I6" s="135" t="s">
        <v>131</v>
      </c>
    </row>
    <row r="7" s="113" customFormat="1" ht="14.1" customHeight="1" spans="1:9">
      <c r="A7" s="124" t="s">
        <v>134</v>
      </c>
      <c r="B7" s="125" t="s">
        <v>135</v>
      </c>
      <c r="C7" s="110">
        <v>1137.344729</v>
      </c>
      <c r="D7" s="125" t="s">
        <v>136</v>
      </c>
      <c r="E7" s="125" t="s">
        <v>137</v>
      </c>
      <c r="F7" s="110">
        <v>1264.062161</v>
      </c>
      <c r="G7" s="125" t="s">
        <v>138</v>
      </c>
      <c r="H7" s="125" t="s">
        <v>139</v>
      </c>
      <c r="I7" s="136">
        <v>141.802891</v>
      </c>
    </row>
    <row r="8" s="113" customFormat="1" ht="14.1" customHeight="1" spans="1:9">
      <c r="A8" s="124" t="s">
        <v>140</v>
      </c>
      <c r="B8" s="125" t="s">
        <v>141</v>
      </c>
      <c r="C8" s="110">
        <v>369.4733</v>
      </c>
      <c r="D8" s="125" t="s">
        <v>142</v>
      </c>
      <c r="E8" s="125" t="s">
        <v>143</v>
      </c>
      <c r="F8" s="126">
        <v>49.714741</v>
      </c>
      <c r="G8" s="125" t="s">
        <v>144</v>
      </c>
      <c r="H8" s="125" t="s">
        <v>145</v>
      </c>
      <c r="I8" s="137">
        <v>0</v>
      </c>
    </row>
    <row r="9" s="113" customFormat="1" ht="14.1" customHeight="1" spans="1:9">
      <c r="A9" s="124" t="s">
        <v>146</v>
      </c>
      <c r="B9" s="125" t="s">
        <v>147</v>
      </c>
      <c r="C9" s="110">
        <v>292.795837</v>
      </c>
      <c r="D9" s="125" t="s">
        <v>148</v>
      </c>
      <c r="E9" s="125" t="s">
        <v>149</v>
      </c>
      <c r="F9" s="126">
        <v>18.6386</v>
      </c>
      <c r="G9" s="125" t="s">
        <v>150</v>
      </c>
      <c r="H9" s="125" t="s">
        <v>151</v>
      </c>
      <c r="I9" s="136">
        <v>36.4796</v>
      </c>
    </row>
    <row r="10" s="113" customFormat="1" ht="14.1" customHeight="1" spans="1:9">
      <c r="A10" s="124" t="s">
        <v>152</v>
      </c>
      <c r="B10" s="125" t="s">
        <v>153</v>
      </c>
      <c r="C10" s="110">
        <v>36.700389</v>
      </c>
      <c r="D10" s="125" t="s">
        <v>154</v>
      </c>
      <c r="E10" s="125" t="s">
        <v>155</v>
      </c>
      <c r="F10" s="126">
        <v>1.991277</v>
      </c>
      <c r="G10" s="125" t="s">
        <v>156</v>
      </c>
      <c r="H10" s="125" t="s">
        <v>157</v>
      </c>
      <c r="I10" s="136">
        <v>66.464</v>
      </c>
    </row>
    <row r="11" s="113" customFormat="1" ht="14.1" customHeight="1" spans="1:9">
      <c r="A11" s="124" t="s">
        <v>158</v>
      </c>
      <c r="B11" s="125" t="s">
        <v>159</v>
      </c>
      <c r="C11" s="110">
        <v>16.73</v>
      </c>
      <c r="D11" s="125" t="s">
        <v>160</v>
      </c>
      <c r="E11" s="125" t="s">
        <v>161</v>
      </c>
      <c r="F11" s="126">
        <v>0</v>
      </c>
      <c r="G11" s="125" t="s">
        <v>162</v>
      </c>
      <c r="H11" s="125" t="s">
        <v>163</v>
      </c>
      <c r="I11" s="137">
        <v>0</v>
      </c>
    </row>
    <row r="12" s="113" customFormat="1" ht="14.1" customHeight="1" spans="1:9">
      <c r="A12" s="124" t="s">
        <v>164</v>
      </c>
      <c r="B12" s="125" t="s">
        <v>165</v>
      </c>
      <c r="C12" s="110">
        <v>0</v>
      </c>
      <c r="D12" s="125" t="s">
        <v>166</v>
      </c>
      <c r="E12" s="125" t="s">
        <v>167</v>
      </c>
      <c r="F12" s="126">
        <v>1.991277</v>
      </c>
      <c r="G12" s="125" t="s">
        <v>168</v>
      </c>
      <c r="H12" s="125" t="s">
        <v>169</v>
      </c>
      <c r="I12" s="137">
        <v>0</v>
      </c>
    </row>
    <row r="13" s="113" customFormat="1" ht="14.1" customHeight="1" spans="1:9">
      <c r="A13" s="124" t="s">
        <v>170</v>
      </c>
      <c r="B13" s="125" t="s">
        <v>171</v>
      </c>
      <c r="C13" s="110">
        <v>48.907</v>
      </c>
      <c r="D13" s="125" t="s">
        <v>172</v>
      </c>
      <c r="E13" s="125" t="s">
        <v>173</v>
      </c>
      <c r="F13" s="126">
        <v>36.577901</v>
      </c>
      <c r="G13" s="125" t="s">
        <v>174</v>
      </c>
      <c r="H13" s="125" t="s">
        <v>175</v>
      </c>
      <c r="I13" s="137">
        <v>0</v>
      </c>
    </row>
    <row r="14" s="113" customFormat="1" ht="14.1" customHeight="1" spans="1:9">
      <c r="A14" s="124" t="s">
        <v>176</v>
      </c>
      <c r="B14" s="125" t="s">
        <v>177</v>
      </c>
      <c r="C14" s="110">
        <v>76.218796</v>
      </c>
      <c r="D14" s="125" t="s">
        <v>178</v>
      </c>
      <c r="E14" s="125" t="s">
        <v>179</v>
      </c>
      <c r="F14" s="126">
        <v>62.3803</v>
      </c>
      <c r="G14" s="125" t="s">
        <v>180</v>
      </c>
      <c r="H14" s="125" t="s">
        <v>181</v>
      </c>
      <c r="I14" s="137">
        <v>0</v>
      </c>
    </row>
    <row r="15" s="113" customFormat="1" ht="14.1" customHeight="1" spans="1:9">
      <c r="A15" s="124">
        <v>30110</v>
      </c>
      <c r="B15" s="125" t="s">
        <v>182</v>
      </c>
      <c r="C15" s="127">
        <v>38.98</v>
      </c>
      <c r="D15" s="125"/>
      <c r="E15" s="125"/>
      <c r="F15" s="126"/>
      <c r="G15" s="125"/>
      <c r="H15" s="125"/>
      <c r="I15" s="137"/>
    </row>
    <row r="16" s="113" customFormat="1" ht="14.1" customHeight="1" spans="1:9">
      <c r="A16" s="124">
        <v>30111</v>
      </c>
      <c r="B16" s="125" t="s">
        <v>183</v>
      </c>
      <c r="C16" s="127">
        <v>5.07</v>
      </c>
      <c r="D16" s="125"/>
      <c r="E16" s="125"/>
      <c r="F16" s="126"/>
      <c r="G16" s="125"/>
      <c r="H16" s="125"/>
      <c r="I16" s="137"/>
    </row>
    <row r="17" s="113" customFormat="1" ht="14.1" customHeight="1" spans="1:9">
      <c r="A17" s="124">
        <v>30113</v>
      </c>
      <c r="B17" s="125" t="s">
        <v>184</v>
      </c>
      <c r="C17" s="127">
        <v>60.04</v>
      </c>
      <c r="D17" s="125"/>
      <c r="E17" s="125"/>
      <c r="F17" s="126"/>
      <c r="G17" s="125"/>
      <c r="H17" s="125"/>
      <c r="I17" s="137"/>
    </row>
    <row r="18" s="113" customFormat="1" ht="14.1" customHeight="1" spans="1:9">
      <c r="A18" s="124">
        <v>30114</v>
      </c>
      <c r="B18" s="125" t="s">
        <v>185</v>
      </c>
      <c r="C18" s="127">
        <v>0.3</v>
      </c>
      <c r="D18" s="125"/>
      <c r="E18" s="125"/>
      <c r="F18" s="126"/>
      <c r="G18" s="125"/>
      <c r="H18" s="125"/>
      <c r="I18" s="137"/>
    </row>
    <row r="19" s="113" customFormat="1" ht="14.1" customHeight="1" spans="1:9">
      <c r="A19" s="124" t="s">
        <v>186</v>
      </c>
      <c r="B19" s="125" t="s">
        <v>187</v>
      </c>
      <c r="C19" s="110">
        <v>14.114592</v>
      </c>
      <c r="D19" s="125" t="s">
        <v>188</v>
      </c>
      <c r="E19" s="125" t="s">
        <v>189</v>
      </c>
      <c r="F19" s="126">
        <v>0</v>
      </c>
      <c r="G19" s="125" t="s">
        <v>190</v>
      </c>
      <c r="H19" s="125" t="s">
        <v>191</v>
      </c>
      <c r="I19" s="137">
        <v>0</v>
      </c>
    </row>
    <row r="20" s="113" customFormat="1" ht="14.1" customHeight="1" spans="1:9">
      <c r="A20" s="124" t="s">
        <v>192</v>
      </c>
      <c r="B20" s="125" t="s">
        <v>193</v>
      </c>
      <c r="C20" s="110">
        <v>177.98</v>
      </c>
      <c r="D20" s="125" t="s">
        <v>194</v>
      </c>
      <c r="E20" s="125" t="s">
        <v>195</v>
      </c>
      <c r="F20" s="126">
        <v>5.862</v>
      </c>
      <c r="G20" s="125" t="s">
        <v>196</v>
      </c>
      <c r="H20" s="125" t="s">
        <v>197</v>
      </c>
      <c r="I20" s="137">
        <v>0</v>
      </c>
    </row>
    <row r="21" s="113" customFormat="1" ht="14.1" customHeight="1" spans="1:9">
      <c r="A21" s="124" t="s">
        <v>198</v>
      </c>
      <c r="B21" s="125" t="s">
        <v>199</v>
      </c>
      <c r="C21" s="110">
        <v>3.47</v>
      </c>
      <c r="D21" s="125" t="s">
        <v>200</v>
      </c>
      <c r="E21" s="125" t="s">
        <v>201</v>
      </c>
      <c r="F21" s="126">
        <v>22.1918</v>
      </c>
      <c r="G21" s="125" t="s">
        <v>202</v>
      </c>
      <c r="H21" s="125" t="s">
        <v>203</v>
      </c>
      <c r="I21" s="137">
        <v>0</v>
      </c>
    </row>
    <row r="22" s="113" customFormat="1" ht="14.1" customHeight="1" spans="1:9">
      <c r="A22" s="124" t="s">
        <v>204</v>
      </c>
      <c r="B22" s="125" t="s">
        <v>205</v>
      </c>
      <c r="C22" s="110">
        <v>0</v>
      </c>
      <c r="D22" s="125" t="s">
        <v>206</v>
      </c>
      <c r="E22" s="125" t="s">
        <v>207</v>
      </c>
      <c r="F22" s="126">
        <v>0</v>
      </c>
      <c r="G22" s="125" t="s">
        <v>208</v>
      </c>
      <c r="H22" s="125" t="s">
        <v>209</v>
      </c>
      <c r="I22" s="137">
        <v>0</v>
      </c>
    </row>
    <row r="23" s="113" customFormat="1" ht="14.1" customHeight="1" spans="1:9">
      <c r="A23" s="124" t="s">
        <v>210</v>
      </c>
      <c r="B23" s="125" t="s">
        <v>211</v>
      </c>
      <c r="C23" s="110">
        <v>0</v>
      </c>
      <c r="D23" s="125" t="s">
        <v>212</v>
      </c>
      <c r="E23" s="125" t="s">
        <v>213</v>
      </c>
      <c r="F23" s="126">
        <v>65.0849</v>
      </c>
      <c r="G23" s="125" t="s">
        <v>214</v>
      </c>
      <c r="H23" s="125" t="s">
        <v>215</v>
      </c>
      <c r="I23" s="136">
        <v>38.859291</v>
      </c>
    </row>
    <row r="24" s="113" customFormat="1" ht="14.1" customHeight="1" spans="1:9">
      <c r="A24" s="124" t="s">
        <v>216</v>
      </c>
      <c r="B24" s="125" t="s">
        <v>217</v>
      </c>
      <c r="C24" s="110">
        <v>0</v>
      </c>
      <c r="D24" s="125" t="s">
        <v>218</v>
      </c>
      <c r="E24" s="125" t="s">
        <v>219</v>
      </c>
      <c r="F24" s="126">
        <v>66.864</v>
      </c>
      <c r="G24" s="125" t="s">
        <v>220</v>
      </c>
      <c r="H24" s="125" t="s">
        <v>221</v>
      </c>
      <c r="I24" s="137"/>
    </row>
    <row r="25" s="113" customFormat="1" ht="14.1" customHeight="1" spans="1:9">
      <c r="A25" s="124" t="s">
        <v>222</v>
      </c>
      <c r="B25" s="125" t="s">
        <v>223</v>
      </c>
      <c r="C25" s="110">
        <v>0</v>
      </c>
      <c r="D25" s="125" t="s">
        <v>224</v>
      </c>
      <c r="E25" s="125" t="s">
        <v>225</v>
      </c>
      <c r="F25" s="126">
        <v>0</v>
      </c>
      <c r="G25" s="125" t="s">
        <v>226</v>
      </c>
      <c r="H25" s="125" t="s">
        <v>227</v>
      </c>
      <c r="I25" s="137"/>
    </row>
    <row r="26" s="113" customFormat="1" ht="14.1" customHeight="1" spans="1:9">
      <c r="A26" s="124" t="s">
        <v>228</v>
      </c>
      <c r="B26" s="125" t="s">
        <v>229</v>
      </c>
      <c r="C26" s="110">
        <v>0</v>
      </c>
      <c r="D26" s="125" t="s">
        <v>230</v>
      </c>
      <c r="E26" s="125" t="s">
        <v>231</v>
      </c>
      <c r="F26" s="126">
        <v>1.43</v>
      </c>
      <c r="G26" s="125" t="s">
        <v>232</v>
      </c>
      <c r="H26" s="125" t="s">
        <v>233</v>
      </c>
      <c r="I26" s="137"/>
    </row>
    <row r="27" s="113" customFormat="1" ht="14.1" customHeight="1" spans="1:9">
      <c r="A27" s="124" t="s">
        <v>234</v>
      </c>
      <c r="B27" s="125" t="s">
        <v>235</v>
      </c>
      <c r="C27" s="110">
        <v>0</v>
      </c>
      <c r="D27" s="125" t="s">
        <v>236</v>
      </c>
      <c r="E27" s="125" t="s">
        <v>237</v>
      </c>
      <c r="F27" s="126">
        <v>2.1677</v>
      </c>
      <c r="G27" s="125" t="s">
        <v>238</v>
      </c>
      <c r="H27" s="125" t="s">
        <v>239</v>
      </c>
      <c r="I27" s="137"/>
    </row>
    <row r="28" s="113" customFormat="1" ht="14.1" customHeight="1" spans="1:9">
      <c r="A28" s="124" t="s">
        <v>240</v>
      </c>
      <c r="B28" s="125" t="s">
        <v>241</v>
      </c>
      <c r="C28" s="110">
        <v>3.24</v>
      </c>
      <c r="D28" s="125" t="s">
        <v>242</v>
      </c>
      <c r="E28" s="125" t="s">
        <v>243</v>
      </c>
      <c r="F28" s="126">
        <v>78.68238</v>
      </c>
      <c r="G28" s="125" t="s">
        <v>244</v>
      </c>
      <c r="H28" s="125" t="s">
        <v>245</v>
      </c>
      <c r="I28" s="137"/>
    </row>
    <row r="29" s="113" customFormat="1" ht="14.1" customHeight="1" spans="1:9">
      <c r="A29" s="124" t="s">
        <v>246</v>
      </c>
      <c r="B29" s="125" t="s">
        <v>247</v>
      </c>
      <c r="C29" s="110">
        <v>0</v>
      </c>
      <c r="D29" s="125" t="s">
        <v>248</v>
      </c>
      <c r="E29" s="125" t="s">
        <v>249</v>
      </c>
      <c r="F29" s="126">
        <v>23.8214</v>
      </c>
      <c r="G29" s="125" t="s">
        <v>250</v>
      </c>
      <c r="H29" s="125" t="s">
        <v>251</v>
      </c>
      <c r="I29" s="137"/>
    </row>
    <row r="30" s="113" customFormat="1" ht="14.1" customHeight="1" spans="1:9">
      <c r="A30" s="124" t="s">
        <v>252</v>
      </c>
      <c r="B30" s="125" t="s">
        <v>253</v>
      </c>
      <c r="C30" s="110">
        <v>0.2</v>
      </c>
      <c r="D30" s="125" t="s">
        <v>254</v>
      </c>
      <c r="E30" s="125" t="s">
        <v>255</v>
      </c>
      <c r="F30" s="126">
        <v>0</v>
      </c>
      <c r="G30" s="125" t="s">
        <v>256</v>
      </c>
      <c r="H30" s="125" t="s">
        <v>257</v>
      </c>
      <c r="I30" s="137"/>
    </row>
    <row r="31" s="113" customFormat="1" ht="14.1" customHeight="1" spans="1:9">
      <c r="A31" s="124" t="s">
        <v>258</v>
      </c>
      <c r="B31" s="125" t="s">
        <v>259</v>
      </c>
      <c r="C31" s="110">
        <v>0</v>
      </c>
      <c r="D31" s="125" t="s">
        <v>260</v>
      </c>
      <c r="E31" s="125" t="s">
        <v>261</v>
      </c>
      <c r="F31" s="126">
        <v>277.33234</v>
      </c>
      <c r="G31" s="125" t="s">
        <v>262</v>
      </c>
      <c r="H31" s="125" t="s">
        <v>263</v>
      </c>
      <c r="I31" s="137"/>
    </row>
    <row r="32" s="113" customFormat="1" ht="14.1" customHeight="1" spans="1:9">
      <c r="A32" s="124"/>
      <c r="B32" s="125"/>
      <c r="C32" s="128"/>
      <c r="D32" s="125" t="s">
        <v>264</v>
      </c>
      <c r="E32" s="125" t="s">
        <v>265</v>
      </c>
      <c r="F32" s="126">
        <v>247.617359</v>
      </c>
      <c r="G32" s="125" t="s">
        <v>266</v>
      </c>
      <c r="H32" s="125" t="s">
        <v>267</v>
      </c>
      <c r="I32" s="137"/>
    </row>
    <row r="33" s="113" customFormat="1" ht="14.1" customHeight="1" spans="1:9">
      <c r="A33" s="124" t="s">
        <v>268</v>
      </c>
      <c r="B33" s="125" t="s">
        <v>269</v>
      </c>
      <c r="C33" s="110">
        <v>0</v>
      </c>
      <c r="D33" s="125" t="s">
        <v>270</v>
      </c>
      <c r="E33" s="125" t="s">
        <v>271</v>
      </c>
      <c r="F33" s="126">
        <v>0</v>
      </c>
      <c r="G33" s="125" t="s">
        <v>272</v>
      </c>
      <c r="H33" s="125" t="s">
        <v>273</v>
      </c>
      <c r="I33" s="137"/>
    </row>
    <row r="34" s="113" customFormat="1" ht="14.1" customHeight="1" spans="1:9">
      <c r="A34" s="124" t="s">
        <v>274</v>
      </c>
      <c r="B34" s="125" t="s">
        <v>275</v>
      </c>
      <c r="C34" s="110">
        <v>0</v>
      </c>
      <c r="D34" s="125" t="s">
        <v>276</v>
      </c>
      <c r="E34" s="125" t="s">
        <v>277</v>
      </c>
      <c r="F34" s="126">
        <v>0</v>
      </c>
      <c r="G34" s="125" t="s">
        <v>278</v>
      </c>
      <c r="H34" s="125" t="s">
        <v>279</v>
      </c>
      <c r="I34" s="137"/>
    </row>
    <row r="35" s="113" customFormat="1" ht="14.1" customHeight="1" spans="1:9">
      <c r="A35" s="124" t="s">
        <v>280</v>
      </c>
      <c r="B35" s="125" t="s">
        <v>281</v>
      </c>
      <c r="C35" s="110">
        <v>0</v>
      </c>
      <c r="D35" s="125" t="s">
        <v>282</v>
      </c>
      <c r="E35" s="125" t="s">
        <v>283</v>
      </c>
      <c r="F35" s="126">
        <v>95.196638</v>
      </c>
      <c r="G35" s="125" t="s">
        <v>284</v>
      </c>
      <c r="H35" s="125" t="s">
        <v>89</v>
      </c>
      <c r="I35" s="137"/>
    </row>
    <row r="36" s="113" customFormat="1" ht="14.1" customHeight="1" spans="1:9">
      <c r="A36" s="124" t="s">
        <v>285</v>
      </c>
      <c r="B36" s="125" t="s">
        <v>286</v>
      </c>
      <c r="C36" s="110">
        <v>0</v>
      </c>
      <c r="D36" s="125" t="s">
        <v>287</v>
      </c>
      <c r="E36" s="125" t="s">
        <v>288</v>
      </c>
      <c r="F36" s="126">
        <v>52.772</v>
      </c>
      <c r="G36" s="125" t="s">
        <v>289</v>
      </c>
      <c r="H36" s="125" t="s">
        <v>290</v>
      </c>
      <c r="I36" s="137"/>
    </row>
    <row r="37" s="113" customFormat="1" ht="14.1" customHeight="1" spans="1:9">
      <c r="A37" s="124" t="s">
        <v>291</v>
      </c>
      <c r="B37" s="125" t="s">
        <v>292</v>
      </c>
      <c r="C37" s="110">
        <v>0.03</v>
      </c>
      <c r="D37" s="125" t="s">
        <v>293</v>
      </c>
      <c r="E37" s="125" t="s">
        <v>294</v>
      </c>
      <c r="F37" s="126">
        <v>0</v>
      </c>
      <c r="G37" s="125" t="s">
        <v>131</v>
      </c>
      <c r="H37" s="125" t="s">
        <v>131</v>
      </c>
      <c r="I37" s="137"/>
    </row>
    <row r="38" s="113" customFormat="1" ht="14.1" customHeight="1" spans="1:9">
      <c r="A38" s="124" t="s">
        <v>131</v>
      </c>
      <c r="B38" s="125" t="s">
        <v>131</v>
      </c>
      <c r="C38" s="110">
        <v>0</v>
      </c>
      <c r="D38" s="125" t="s">
        <v>295</v>
      </c>
      <c r="E38" s="125" t="s">
        <v>296</v>
      </c>
      <c r="F38" s="126">
        <v>142.257538</v>
      </c>
      <c r="G38" s="125" t="s">
        <v>131</v>
      </c>
      <c r="H38" s="125" t="s">
        <v>131</v>
      </c>
      <c r="I38" s="137"/>
    </row>
    <row r="39" s="113" customFormat="1" ht="15" customHeight="1" spans="1:9">
      <c r="A39" s="129" t="s">
        <v>297</v>
      </c>
      <c r="B39" s="130" t="s">
        <v>131</v>
      </c>
      <c r="C39" s="128">
        <v>1140.81</v>
      </c>
      <c r="D39" s="130" t="s">
        <v>298</v>
      </c>
      <c r="E39" s="130" t="s">
        <v>131</v>
      </c>
      <c r="F39" s="130" t="s">
        <v>131</v>
      </c>
      <c r="G39" s="130" t="s">
        <v>131</v>
      </c>
      <c r="H39" s="130" t="s">
        <v>131</v>
      </c>
      <c r="I39" s="138">
        <v>1405.86</v>
      </c>
    </row>
    <row r="40" s="114" customFormat="1" ht="19.5" customHeight="1" spans="1:9">
      <c r="A40" s="131" t="s">
        <v>299</v>
      </c>
      <c r="B40" s="131"/>
      <c r="C40" s="131"/>
      <c r="D40" s="131"/>
      <c r="E40" s="131"/>
      <c r="F40" s="131"/>
      <c r="G40" s="131"/>
      <c r="H40" s="131"/>
      <c r="I40" s="131"/>
    </row>
  </sheetData>
  <mergeCells count="15">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paperSize="9" scale="92" orientation="landscape" horizontalDpi="600" verticalDpi="600"/>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zoomScaleSheetLayoutView="60" workbookViewId="0">
      <selection activeCell="J8" sqref="J8"/>
    </sheetView>
  </sheetViews>
  <sheetFormatPr defaultColWidth="8.625" defaultRowHeight="15"/>
  <cols>
    <col min="1" max="1" width="10.125" style="40" customWidth="1"/>
    <col min="2" max="2" width="12.375" style="40" customWidth="1"/>
    <col min="3" max="7" width="10.125" style="40" customWidth="1"/>
    <col min="8" max="8" width="9.8" style="40" customWidth="1"/>
    <col min="9" max="9" width="15" style="40" customWidth="1"/>
    <col min="10" max="10" width="12.4" style="40" customWidth="1"/>
    <col min="11" max="11" width="15.125" style="40" customWidth="1"/>
    <col min="12" max="12" width="10.125" style="40" customWidth="1"/>
    <col min="13" max="32" width="9" style="40"/>
    <col min="33" max="16384" width="8.625" style="40"/>
  </cols>
  <sheetData>
    <row r="1" s="35" customFormat="1" ht="22.5" customHeight="1" spans="1:12">
      <c r="A1" s="41" t="s">
        <v>300</v>
      </c>
      <c r="B1" s="41"/>
      <c r="C1" s="41"/>
      <c r="D1" s="41"/>
      <c r="E1" s="41"/>
      <c r="F1" s="41"/>
      <c r="G1" s="41"/>
      <c r="H1" s="41"/>
      <c r="I1" s="41"/>
      <c r="J1" s="41"/>
      <c r="K1" s="41"/>
      <c r="L1" s="41"/>
    </row>
    <row r="2" s="36" customFormat="1" ht="11.1" customHeight="1" spans="12:12">
      <c r="L2" s="78" t="s">
        <v>301</v>
      </c>
    </row>
    <row r="3" s="36" customFormat="1" ht="33.75" customHeight="1" spans="1:12">
      <c r="A3" s="86" t="s">
        <v>2</v>
      </c>
      <c r="B3" s="87"/>
      <c r="C3" s="87"/>
      <c r="D3" s="87"/>
      <c r="E3" s="88"/>
      <c r="F3" s="88"/>
      <c r="G3" s="88"/>
      <c r="H3" s="88"/>
      <c r="I3" s="88"/>
      <c r="J3" s="88"/>
      <c r="K3" s="46"/>
      <c r="L3" s="78" t="s">
        <v>3</v>
      </c>
    </row>
    <row r="4" s="37" customFormat="1" ht="27.95" customHeight="1" spans="1:12">
      <c r="A4" s="89" t="s">
        <v>302</v>
      </c>
      <c r="B4" s="90"/>
      <c r="C4" s="90"/>
      <c r="D4" s="90"/>
      <c r="E4" s="90"/>
      <c r="F4" s="91"/>
      <c r="G4" s="92" t="s">
        <v>8</v>
      </c>
      <c r="H4" s="90"/>
      <c r="I4" s="90"/>
      <c r="J4" s="90"/>
      <c r="K4" s="90"/>
      <c r="L4" s="106"/>
    </row>
    <row r="5" s="37" customFormat="1" ht="30" customHeight="1" spans="1:12">
      <c r="A5" s="93" t="s">
        <v>69</v>
      </c>
      <c r="B5" s="94" t="s">
        <v>303</v>
      </c>
      <c r="C5" s="95" t="s">
        <v>304</v>
      </c>
      <c r="D5" s="96"/>
      <c r="E5" s="97"/>
      <c r="F5" s="98" t="s">
        <v>305</v>
      </c>
      <c r="G5" s="99" t="s">
        <v>69</v>
      </c>
      <c r="H5" s="94" t="s">
        <v>303</v>
      </c>
      <c r="I5" s="95" t="s">
        <v>304</v>
      </c>
      <c r="J5" s="96"/>
      <c r="K5" s="97"/>
      <c r="L5" s="107" t="s">
        <v>305</v>
      </c>
    </row>
    <row r="6" s="37" customFormat="1" ht="30" customHeight="1" spans="1:12">
      <c r="A6" s="100"/>
      <c r="B6" s="101"/>
      <c r="C6" s="101" t="s">
        <v>124</v>
      </c>
      <c r="D6" s="101" t="s">
        <v>306</v>
      </c>
      <c r="E6" s="101" t="s">
        <v>307</v>
      </c>
      <c r="F6" s="98"/>
      <c r="G6" s="102"/>
      <c r="H6" s="101"/>
      <c r="I6" s="101" t="s">
        <v>124</v>
      </c>
      <c r="J6" s="101" t="s">
        <v>306</v>
      </c>
      <c r="K6" s="101" t="s">
        <v>307</v>
      </c>
      <c r="L6" s="108"/>
    </row>
    <row r="7" s="37" customFormat="1" ht="27.95" customHeight="1" spans="1:12">
      <c r="A7" s="103">
        <v>1</v>
      </c>
      <c r="B7" s="104">
        <v>2</v>
      </c>
      <c r="C7" s="104">
        <v>3</v>
      </c>
      <c r="D7" s="104">
        <v>4</v>
      </c>
      <c r="E7" s="104">
        <v>5</v>
      </c>
      <c r="F7" s="104">
        <v>6</v>
      </c>
      <c r="G7" s="104">
        <v>7</v>
      </c>
      <c r="H7" s="104">
        <v>8</v>
      </c>
      <c r="I7" s="104">
        <v>9</v>
      </c>
      <c r="J7" s="104">
        <v>10</v>
      </c>
      <c r="K7" s="104">
        <v>11</v>
      </c>
      <c r="L7" s="109">
        <v>12</v>
      </c>
    </row>
    <row r="8" s="38" customFormat="1" ht="42.75" customHeight="1" spans="1:12">
      <c r="A8" s="105">
        <v>168</v>
      </c>
      <c r="B8" s="105">
        <v>0</v>
      </c>
      <c r="C8" s="105">
        <v>168</v>
      </c>
      <c r="D8" s="105">
        <v>0</v>
      </c>
      <c r="E8" s="105">
        <v>165</v>
      </c>
      <c r="F8" s="105">
        <v>3</v>
      </c>
      <c r="G8" s="105">
        <v>136.23</v>
      </c>
      <c r="H8" s="105">
        <v>0</v>
      </c>
      <c r="I8" s="105">
        <v>134.06</v>
      </c>
      <c r="J8" s="105">
        <v>38.86</v>
      </c>
      <c r="K8" s="110">
        <v>95.196638</v>
      </c>
      <c r="L8" s="110">
        <v>2.1677</v>
      </c>
    </row>
    <row r="9" ht="45" customHeight="1" spans="1:12">
      <c r="A9" s="75" t="s">
        <v>308</v>
      </c>
      <c r="B9" s="76"/>
      <c r="C9" s="76"/>
      <c r="D9" s="76"/>
      <c r="E9" s="76"/>
      <c r="F9" s="76"/>
      <c r="G9" s="76"/>
      <c r="H9" s="76"/>
      <c r="I9" s="76"/>
      <c r="J9" s="76"/>
      <c r="K9" s="76"/>
      <c r="L9" s="76"/>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paperSize="9" orientation="landscape" horizontalDpi="600" verticalDpi="60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zoomScaleSheetLayoutView="60" topLeftCell="A4" workbookViewId="0">
      <selection activeCell="K12" sqref="K12"/>
    </sheetView>
  </sheetViews>
  <sheetFormatPr defaultColWidth="8.625" defaultRowHeight="15"/>
  <cols>
    <col min="1" max="2" width="4.625" style="40" customWidth="1"/>
    <col min="3" max="3" width="11" style="40" customWidth="1"/>
    <col min="4" max="9" width="16.625" style="40" customWidth="1"/>
    <col min="10" max="32" width="9" style="40"/>
    <col min="33" max="16384" width="8.625" style="40"/>
  </cols>
  <sheetData>
    <row r="1" s="35" customFormat="1" ht="30" customHeight="1" spans="1:9">
      <c r="A1" s="41" t="s">
        <v>309</v>
      </c>
      <c r="B1" s="41"/>
      <c r="C1" s="41"/>
      <c r="D1" s="41"/>
      <c r="E1" s="41"/>
      <c r="F1" s="41"/>
      <c r="G1" s="41"/>
      <c r="H1" s="41"/>
      <c r="I1" s="41"/>
    </row>
    <row r="2" s="36" customFormat="1" ht="11.1" customHeight="1" spans="1:9">
      <c r="A2" s="42"/>
      <c r="B2" s="42"/>
      <c r="C2" s="42"/>
      <c r="I2" s="78" t="s">
        <v>310</v>
      </c>
    </row>
    <row r="3" s="36" customFormat="1" customHeight="1" spans="1:9">
      <c r="A3" s="43" t="s">
        <v>2</v>
      </c>
      <c r="B3" s="44"/>
      <c r="C3" s="44"/>
      <c r="D3" s="44"/>
      <c r="E3" s="45"/>
      <c r="F3" s="45"/>
      <c r="G3" s="45"/>
      <c r="H3" s="46"/>
      <c r="I3" s="78" t="s">
        <v>3</v>
      </c>
    </row>
    <row r="4" s="37" customFormat="1" ht="20.25" customHeight="1" spans="1:9">
      <c r="A4" s="47" t="s">
        <v>122</v>
      </c>
      <c r="B4" s="48"/>
      <c r="C4" s="48"/>
      <c r="D4" s="49" t="s">
        <v>311</v>
      </c>
      <c r="E4" s="50" t="s">
        <v>312</v>
      </c>
      <c r="F4" s="51" t="s">
        <v>123</v>
      </c>
      <c r="G4" s="52"/>
      <c r="H4" s="52"/>
      <c r="I4" s="79" t="s">
        <v>313</v>
      </c>
    </row>
    <row r="5" s="37" customFormat="1" ht="27" customHeight="1" spans="1:9">
      <c r="A5" s="53" t="s">
        <v>66</v>
      </c>
      <c r="B5" s="54"/>
      <c r="C5" s="54" t="s">
        <v>67</v>
      </c>
      <c r="D5" s="55"/>
      <c r="E5" s="56"/>
      <c r="F5" s="56" t="s">
        <v>124</v>
      </c>
      <c r="G5" s="56" t="s">
        <v>125</v>
      </c>
      <c r="H5" s="55" t="s">
        <v>96</v>
      </c>
      <c r="I5" s="80"/>
    </row>
    <row r="6" s="37" customFormat="1" ht="18" customHeight="1" spans="1:9">
      <c r="A6" s="53"/>
      <c r="B6" s="54"/>
      <c r="C6" s="54"/>
      <c r="D6" s="55"/>
      <c r="E6" s="56"/>
      <c r="F6" s="56"/>
      <c r="G6" s="56"/>
      <c r="H6" s="55"/>
      <c r="I6" s="80"/>
    </row>
    <row r="7" s="37" customFormat="1" ht="22.5" customHeight="1" spans="1:9">
      <c r="A7" s="53"/>
      <c r="B7" s="54"/>
      <c r="C7" s="54"/>
      <c r="D7" s="57"/>
      <c r="E7" s="58"/>
      <c r="F7" s="58"/>
      <c r="G7" s="58"/>
      <c r="H7" s="57"/>
      <c r="I7" s="81"/>
    </row>
    <row r="8" s="37" customFormat="1" ht="22.5" customHeight="1" spans="1:9">
      <c r="A8" s="59" t="s">
        <v>68</v>
      </c>
      <c r="B8" s="60"/>
      <c r="C8" s="61"/>
      <c r="D8" s="54">
        <v>1</v>
      </c>
      <c r="E8" s="54">
        <v>2</v>
      </c>
      <c r="F8" s="54">
        <v>3</v>
      </c>
      <c r="G8" s="54">
        <v>4</v>
      </c>
      <c r="H8" s="62">
        <v>5</v>
      </c>
      <c r="I8" s="82">
        <v>6</v>
      </c>
    </row>
    <row r="9" s="37" customFormat="1" ht="22.5" customHeight="1" spans="1:9">
      <c r="A9" s="63" t="s">
        <v>69</v>
      </c>
      <c r="B9" s="64"/>
      <c r="C9" s="65"/>
      <c r="D9" s="25"/>
      <c r="E9" s="25"/>
      <c r="F9" s="25"/>
      <c r="G9" s="25"/>
      <c r="H9" s="66"/>
      <c r="I9" s="83"/>
    </row>
    <row r="10" s="38" customFormat="1" ht="22.5" customHeight="1" spans="1:9">
      <c r="A10" s="53"/>
      <c r="B10" s="54"/>
      <c r="C10" s="67"/>
      <c r="D10" s="27"/>
      <c r="E10" s="27"/>
      <c r="F10" s="27"/>
      <c r="G10" s="28"/>
      <c r="H10" s="68"/>
      <c r="I10" s="84"/>
    </row>
    <row r="11" s="38" customFormat="1" ht="22.5" customHeight="1" spans="1:9">
      <c r="A11" s="53"/>
      <c r="B11" s="54"/>
      <c r="C11" s="69"/>
      <c r="D11" s="27"/>
      <c r="E11" s="27"/>
      <c r="F11" s="27"/>
      <c r="G11" s="27"/>
      <c r="H11" s="70"/>
      <c r="I11" s="84"/>
    </row>
    <row r="12" s="38" customFormat="1" ht="22.5" customHeight="1" spans="1:9">
      <c r="A12" s="53"/>
      <c r="B12" s="54"/>
      <c r="C12" s="67"/>
      <c r="D12" s="27"/>
      <c r="E12" s="27"/>
      <c r="F12" s="27"/>
      <c r="G12" s="27"/>
      <c r="H12" s="70"/>
      <c r="I12" s="84"/>
    </row>
    <row r="13" s="38" customFormat="1" ht="22.5" customHeight="1" spans="1:9">
      <c r="A13" s="53"/>
      <c r="B13" s="54"/>
      <c r="C13" s="69"/>
      <c r="D13" s="27"/>
      <c r="E13" s="27"/>
      <c r="F13" s="27"/>
      <c r="G13" s="27"/>
      <c r="H13" s="70"/>
      <c r="I13" s="84"/>
    </row>
    <row r="14" s="38" customFormat="1" ht="22.5" customHeight="1" spans="1:9">
      <c r="A14" s="53"/>
      <c r="B14" s="54"/>
      <c r="C14" s="69"/>
      <c r="D14" s="27"/>
      <c r="E14" s="27"/>
      <c r="F14" s="27"/>
      <c r="G14" s="27"/>
      <c r="H14" s="70"/>
      <c r="I14" s="84"/>
    </row>
    <row r="15" s="38" customFormat="1" ht="22.5" customHeight="1" spans="1:9">
      <c r="A15" s="71"/>
      <c r="B15" s="72"/>
      <c r="C15" s="73"/>
      <c r="D15" s="31"/>
      <c r="E15" s="31"/>
      <c r="F15" s="31"/>
      <c r="G15" s="31"/>
      <c r="H15" s="74"/>
      <c r="I15" s="85"/>
    </row>
    <row r="16" s="39" customFormat="1" ht="32.25" customHeight="1" spans="1:9">
      <c r="A16" s="75" t="s">
        <v>314</v>
      </c>
      <c r="B16" s="76"/>
      <c r="C16" s="76"/>
      <c r="D16" s="76"/>
      <c r="E16" s="76"/>
      <c r="F16" s="76"/>
      <c r="G16" s="76"/>
      <c r="H16" s="76"/>
      <c r="I16" s="76"/>
    </row>
    <row r="17" spans="1:1">
      <c r="A17" s="77" t="s">
        <v>315</v>
      </c>
    </row>
    <row r="18" spans="1:1">
      <c r="A18" s="77"/>
    </row>
    <row r="19" spans="1:1">
      <c r="A19" s="77"/>
    </row>
    <row r="20" spans="1:1">
      <c r="A20" s="77"/>
    </row>
  </sheetData>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paperSize="9" orientation="landscape" horizontalDpi="600" verticalDpi="60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7"/>
  <sheetViews>
    <sheetView topLeftCell="A4" workbookViewId="0">
      <selection activeCell="I13" sqref="I13"/>
    </sheetView>
  </sheetViews>
  <sheetFormatPr defaultColWidth="9.16666666666667" defaultRowHeight="15"/>
  <cols>
    <col min="1" max="1" width="8.90833333333333" style="1" customWidth="1"/>
    <col min="2" max="2" width="4.70833333333333" style="1" customWidth="1"/>
    <col min="3" max="3" width="15.4083333333333" style="1" customWidth="1"/>
    <col min="4" max="5" width="22.2833333333333" style="1" customWidth="1"/>
    <col min="6" max="6" width="28.0083333333333" style="1" customWidth="1"/>
    <col min="7" max="252" width="9.16666666666667" style="1"/>
    <col min="253" max="16384" width="9.16666666666667" style="2"/>
  </cols>
  <sheetData>
    <row r="1" s="1" customFormat="1" ht="36" customHeight="1" spans="1:256">
      <c r="A1" s="3" t="s">
        <v>316</v>
      </c>
      <c r="B1" s="3"/>
      <c r="C1" s="3"/>
      <c r="D1" s="3"/>
      <c r="E1" s="3"/>
      <c r="F1" s="3"/>
      <c r="IS1" s="2"/>
      <c r="IT1" s="2"/>
      <c r="IU1" s="2"/>
      <c r="IV1" s="2"/>
    </row>
    <row r="2" s="1" customFormat="1" spans="1:256">
      <c r="A2" s="4"/>
      <c r="B2" s="4"/>
      <c r="C2" s="4"/>
      <c r="D2" s="5"/>
      <c r="E2" s="5"/>
      <c r="F2" s="6" t="s">
        <v>317</v>
      </c>
      <c r="IS2" s="2"/>
      <c r="IT2" s="2"/>
      <c r="IU2" s="2"/>
      <c r="IV2" s="2"/>
    </row>
    <row r="3" s="1" customFormat="1" ht="15.75" spans="1:256">
      <c r="A3" s="7" t="s">
        <v>318</v>
      </c>
      <c r="B3" s="4"/>
      <c r="C3" s="4"/>
      <c r="D3" s="8"/>
      <c r="E3" s="8"/>
      <c r="F3" s="6" t="s">
        <v>3</v>
      </c>
      <c r="IS3" s="2"/>
      <c r="IT3" s="2"/>
      <c r="IU3" s="2"/>
      <c r="IV3" s="2"/>
    </row>
    <row r="4" s="1" customFormat="1" ht="20.1" customHeight="1" spans="1:256">
      <c r="A4" s="9" t="s">
        <v>319</v>
      </c>
      <c r="B4" s="10"/>
      <c r="C4" s="10"/>
      <c r="D4" s="11" t="s">
        <v>123</v>
      </c>
      <c r="E4" s="12"/>
      <c r="F4" s="13"/>
      <c r="IS4" s="2"/>
      <c r="IT4" s="2"/>
      <c r="IU4" s="2"/>
      <c r="IV4" s="2"/>
    </row>
    <row r="5" s="1" customFormat="1" ht="20.1" customHeight="1" spans="1:256">
      <c r="A5" s="14" t="s">
        <v>66</v>
      </c>
      <c r="B5" s="15"/>
      <c r="C5" s="15" t="s">
        <v>67</v>
      </c>
      <c r="D5" s="16" t="s">
        <v>69</v>
      </c>
      <c r="E5" s="16" t="s">
        <v>125</v>
      </c>
      <c r="F5" s="17" t="s">
        <v>96</v>
      </c>
      <c r="IS5" s="2"/>
      <c r="IT5" s="2"/>
      <c r="IU5" s="2"/>
      <c r="IV5" s="2"/>
    </row>
    <row r="6" s="1" customFormat="1" ht="20.1" customHeight="1" spans="1:256">
      <c r="A6" s="14"/>
      <c r="B6" s="15"/>
      <c r="C6" s="15"/>
      <c r="D6" s="16"/>
      <c r="E6" s="16"/>
      <c r="F6" s="16"/>
      <c r="IS6" s="2"/>
      <c r="IT6" s="2"/>
      <c r="IU6" s="2"/>
      <c r="IV6" s="2"/>
    </row>
    <row r="7" s="1" customFormat="1" ht="20.1" customHeight="1" spans="1:256">
      <c r="A7" s="14"/>
      <c r="B7" s="15"/>
      <c r="C7" s="15"/>
      <c r="D7" s="18"/>
      <c r="E7" s="18"/>
      <c r="F7" s="18"/>
      <c r="IS7" s="2"/>
      <c r="IT7" s="2"/>
      <c r="IU7" s="2"/>
      <c r="IV7" s="2"/>
    </row>
    <row r="8" s="1" customFormat="1" ht="20.1" customHeight="1" spans="1:256">
      <c r="A8" s="19" t="s">
        <v>68</v>
      </c>
      <c r="B8" s="20"/>
      <c r="C8" s="21"/>
      <c r="D8" s="15">
        <v>1</v>
      </c>
      <c r="E8" s="15">
        <v>2</v>
      </c>
      <c r="F8" s="15">
        <v>3</v>
      </c>
      <c r="IS8" s="2"/>
      <c r="IT8" s="2"/>
      <c r="IU8" s="2"/>
      <c r="IV8" s="2"/>
    </row>
    <row r="9" s="1" customFormat="1" ht="20.1" customHeight="1" spans="1:256">
      <c r="A9" s="22" t="s">
        <v>69</v>
      </c>
      <c r="B9" s="23"/>
      <c r="C9" s="24"/>
      <c r="D9" s="25"/>
      <c r="E9" s="25"/>
      <c r="F9" s="25"/>
      <c r="IS9" s="2"/>
      <c r="IT9" s="2"/>
      <c r="IU9" s="2"/>
      <c r="IV9" s="2"/>
    </row>
    <row r="10" s="1" customFormat="1" ht="20.1" customHeight="1" spans="1:256">
      <c r="A10" s="14"/>
      <c r="B10" s="15"/>
      <c r="C10" s="26"/>
      <c r="D10" s="27"/>
      <c r="E10" s="28"/>
      <c r="F10" s="27"/>
      <c r="IS10" s="2"/>
      <c r="IT10" s="2"/>
      <c r="IU10" s="2"/>
      <c r="IV10" s="2"/>
    </row>
    <row r="11" s="1" customFormat="1" ht="20.1" customHeight="1" spans="1:256">
      <c r="A11" s="14"/>
      <c r="B11" s="15"/>
      <c r="C11" s="27"/>
      <c r="D11" s="27"/>
      <c r="E11" s="27"/>
      <c r="F11" s="27"/>
      <c r="IS11" s="2"/>
      <c r="IT11" s="2"/>
      <c r="IU11" s="2"/>
      <c r="IV11" s="2"/>
    </row>
    <row r="12" s="1" customFormat="1" ht="20.1" customHeight="1" spans="1:256">
      <c r="A12" s="14"/>
      <c r="B12" s="15"/>
      <c r="C12" s="26"/>
      <c r="D12" s="27"/>
      <c r="E12" s="27"/>
      <c r="F12" s="27"/>
      <c r="IS12" s="2"/>
      <c r="IT12" s="2"/>
      <c r="IU12" s="2"/>
      <c r="IV12" s="2"/>
    </row>
    <row r="13" s="1" customFormat="1" ht="20.1" customHeight="1" spans="1:256">
      <c r="A13" s="14"/>
      <c r="B13" s="15"/>
      <c r="C13" s="27"/>
      <c r="D13" s="27"/>
      <c r="E13" s="27"/>
      <c r="F13" s="27"/>
      <c r="IS13" s="2"/>
      <c r="IT13" s="2"/>
      <c r="IU13" s="2"/>
      <c r="IV13" s="2"/>
    </row>
    <row r="14" s="1" customFormat="1" ht="20.1" customHeight="1" spans="1:256">
      <c r="A14" s="14"/>
      <c r="B14" s="15"/>
      <c r="C14" s="27"/>
      <c r="D14" s="27"/>
      <c r="E14" s="27"/>
      <c r="F14" s="27"/>
      <c r="IS14" s="2"/>
      <c r="IT14" s="2"/>
      <c r="IU14" s="2"/>
      <c r="IV14" s="2"/>
    </row>
    <row r="15" s="1" customFormat="1" ht="20.1" customHeight="1" spans="1:256">
      <c r="A15" s="29"/>
      <c r="B15" s="30"/>
      <c r="C15" s="31"/>
      <c r="D15" s="31"/>
      <c r="E15" s="31"/>
      <c r="F15" s="31"/>
      <c r="IS15" s="2"/>
      <c r="IT15" s="2"/>
      <c r="IU15" s="2"/>
      <c r="IV15" s="2"/>
    </row>
    <row r="16" s="1" customFormat="1" ht="36" customHeight="1" spans="1:256">
      <c r="A16" s="32" t="s">
        <v>320</v>
      </c>
      <c r="B16" s="33"/>
      <c r="C16" s="33"/>
      <c r="D16" s="33"/>
      <c r="E16" s="33"/>
      <c r="F16" s="33"/>
      <c r="IS16" s="2"/>
      <c r="IT16" s="2"/>
      <c r="IU16" s="2"/>
      <c r="IV16" s="2"/>
    </row>
    <row r="17" spans="1:6">
      <c r="A17" s="34" t="s">
        <v>321</v>
      </c>
      <c r="B17" s="34"/>
      <c r="C17" s="34"/>
      <c r="D17" s="34"/>
      <c r="E17" s="34"/>
      <c r="F17" s="34"/>
    </row>
  </sheetData>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DELL</cp:lastModifiedBy>
  <dcterms:created xsi:type="dcterms:W3CDTF">2011-12-26T04:36:18Z</dcterms:created>
  <cp:lastPrinted>2018-06-07T06:17:20Z</cp:lastPrinted>
  <dcterms:modified xsi:type="dcterms:W3CDTF">2021-12-25T07:03:51Z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2052-11.1.0.11173</vt:lpwstr>
  </property>
  <property fmtid="{D5CDD505-2E9C-101B-9397-08002B2CF9AE}" pid="3" name="ICV">
    <vt:lpwstr>B55255E9C61441DA94B705861C4F35B5</vt:lpwstr>
  </property>
</Properties>
</file>