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检查版本" sheetId="3" r:id="rId1"/>
  </sheets>
  <definedNames>
    <definedName name="_xlnm.Print_Area" localSheetId="0">检查版本!$A$1:$L$81</definedName>
    <definedName name="_xlnm.Print_Titles" localSheetId="0">检查版本!$1:$4</definedName>
  </definedNames>
  <calcPr calcId="144525"/>
</workbook>
</file>

<file path=xl/sharedStrings.xml><?xml version="1.0" encoding="utf-8"?>
<sst xmlns="http://schemas.openxmlformats.org/spreadsheetml/2006/main" count="285" uniqueCount="100">
  <si>
    <t>2022年度岳阳县毛田镇财政衔接资金投入及支出进度情况统计表</t>
  </si>
  <si>
    <t>单位：元</t>
  </si>
  <si>
    <t>收入</t>
  </si>
  <si>
    <t>支出</t>
  </si>
  <si>
    <t>上级指标文号</t>
  </si>
  <si>
    <t>指标内容</t>
  </si>
  <si>
    <t>指标金额</t>
  </si>
  <si>
    <t>收款单位</t>
  </si>
  <si>
    <t>国库支付凭证号</t>
  </si>
  <si>
    <t>收款时间</t>
  </si>
  <si>
    <t>支付单位</t>
  </si>
  <si>
    <t>支付内容</t>
  </si>
  <si>
    <t>支付金额</t>
  </si>
  <si>
    <t>支付日期</t>
  </si>
  <si>
    <t>岳县乡振函〔2021〕4号</t>
  </si>
  <si>
    <t>县发改局付</t>
  </si>
  <si>
    <t>岳阳县毛田镇人民政府</t>
  </si>
  <si>
    <t>西台村</t>
  </si>
  <si>
    <t>艾叶种植项目</t>
  </si>
  <si>
    <t>相思村</t>
  </si>
  <si>
    <t>珠港村</t>
  </si>
  <si>
    <t>香菇种植</t>
  </si>
  <si>
    <t>收据3万其中2万乡村振兴资金</t>
  </si>
  <si>
    <t>岳县乡振联发〔2021〕2号</t>
  </si>
  <si>
    <t>扶贫办付第五批财政衔接资金</t>
  </si>
  <si>
    <t>八斗安置点</t>
  </si>
  <si>
    <t>就业帮扶、产业帮扶</t>
  </si>
  <si>
    <t>岳县委乡振办发〔2022〕2号</t>
  </si>
  <si>
    <t>扶贫办项目资金付2022年第一批财政衔接资金</t>
  </si>
  <si>
    <t>付珠港村安置点安装护栏</t>
  </si>
  <si>
    <t>中兴村</t>
  </si>
  <si>
    <t>付中兴村监测户接水安置点屋顶维修</t>
  </si>
  <si>
    <t>卢塅村</t>
  </si>
  <si>
    <t>付卢塅村中道万家岭安置点护砌</t>
  </si>
  <si>
    <t>白若村</t>
  </si>
  <si>
    <t>付白若村易地搬迁安置点工作经费</t>
  </si>
  <si>
    <t>孟城村</t>
  </si>
  <si>
    <t>付孟城村乱石安置点杨家安置点护砌</t>
  </si>
  <si>
    <t>李海龙</t>
  </si>
  <si>
    <t>付八斗安置点后期管理自来水安装工2.3万</t>
  </si>
  <si>
    <t>周兵</t>
  </si>
  <si>
    <t>付八斗安置点后期管理维修工程款共22537</t>
  </si>
  <si>
    <t>刘岳望</t>
  </si>
  <si>
    <t>付八斗安置点后期管理费用安装应急灯及监控设备维修</t>
  </si>
  <si>
    <t>刘学军</t>
  </si>
  <si>
    <t>付八斗安置点后期管理电改工程款</t>
  </si>
  <si>
    <t>扶贫办项目资金付中兴村2022年第一批财政衔接资金</t>
  </si>
  <si>
    <t>产业路</t>
  </si>
  <si>
    <t>2022年第一批乡村振兴衔接资金</t>
  </si>
  <si>
    <t>扶贫办项目资金付南冲村2022年第一批财政衔接资金</t>
  </si>
  <si>
    <t>南冲村</t>
  </si>
  <si>
    <t>扶贫办项目资金付芭蕉村2022年第一批财政衔接资金</t>
  </si>
  <si>
    <t>芭蕉村</t>
  </si>
  <si>
    <t>扶贫办项目资金付相思村2022年第一批财政衔接资金</t>
  </si>
  <si>
    <t>扶贫办项目资金付道仁村2022年第一批财政衔接资金</t>
  </si>
  <si>
    <t>道仁村</t>
  </si>
  <si>
    <t>扶贫办项目资金付鸣山村2022年第一批财政衔接资金</t>
  </si>
  <si>
    <t>鸣山村</t>
  </si>
  <si>
    <t>扶贫办项目资金付毛田村2022年第一批财政衔接资金</t>
  </si>
  <si>
    <t>毛田村</t>
  </si>
  <si>
    <t>岳县委乡振组办发〔2022〕2号</t>
  </si>
  <si>
    <t>扶贫办2022年第二批衔接资金</t>
  </si>
  <si>
    <t>李塅村</t>
  </si>
  <si>
    <t>名城鞋业</t>
  </si>
  <si>
    <t>绿茶种植</t>
  </si>
  <si>
    <t>渔业养殖</t>
  </si>
  <si>
    <t>汽车美容</t>
  </si>
  <si>
    <t>英桥村</t>
  </si>
  <si>
    <t>黄道村</t>
  </si>
  <si>
    <t>云山村</t>
  </si>
  <si>
    <t>小港村</t>
  </si>
  <si>
    <t>金盆柚种植</t>
  </si>
  <si>
    <t>产业奖补</t>
  </si>
  <si>
    <t>岳县委乡振组办发〔2022〕11号</t>
  </si>
  <si>
    <t>扶贫办2022年第三批衔接资金民政局老区发展8万发改局17万</t>
  </si>
  <si>
    <t>坡头组安全饮水工程</t>
  </si>
  <si>
    <t>界头片集磨线道路路面维修</t>
  </si>
  <si>
    <t>南庙片七段路维修工程款</t>
  </si>
  <si>
    <t>易地搬迁后续管理及维护</t>
  </si>
  <si>
    <t>毛田镇</t>
  </si>
  <si>
    <t>艾叶基地管理维修</t>
  </si>
  <si>
    <t xml:space="preserve">岳县委乡振组办发〔2022〕13号 </t>
  </si>
  <si>
    <t>扶贫办2022年第四批衔接资金</t>
  </si>
  <si>
    <t>邓家组安全饮水工程</t>
  </si>
  <si>
    <t>长仑片老屋组断头路工程</t>
  </si>
  <si>
    <t>八宝片向心组地坪硬化</t>
  </si>
  <si>
    <t>道冲艾叶基地染坊片庙里组通组公路硬化</t>
  </si>
  <si>
    <t>艾叶基地维护</t>
  </si>
  <si>
    <t>横领组道路维修</t>
  </si>
  <si>
    <t>界头片集磨线道路建设</t>
  </si>
  <si>
    <t>主干道道路维修</t>
  </si>
  <si>
    <t>方塘组名头山塘清淤护砌</t>
  </si>
  <si>
    <t>积谷至黄中湖南湖北界碑分界线公路</t>
  </si>
  <si>
    <t>石家组道路维护</t>
  </si>
  <si>
    <t>卢塅集镇道路建设</t>
  </si>
  <si>
    <t>中家组公路拓宽护砌工程</t>
  </si>
  <si>
    <t>政府对面河道护砌整治工作</t>
  </si>
  <si>
    <t>黄金种植</t>
  </si>
  <si>
    <t>扶贫办2022年第四批衔接资金市级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</si>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</sst>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\-mm\-dd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9"/>
      <color indexed="63"/>
      <name val="SimSun"/>
      <charset val="134"/>
    </font>
    <font>
      <sz val="9"/>
      <name val="SimSun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tabSelected="1" topLeftCell="A57" workbookViewId="0">
      <selection activeCell="N8" sqref="N8"/>
    </sheetView>
  </sheetViews>
  <sheetFormatPr defaultColWidth="9" defaultRowHeight="21" customHeight="1"/>
  <cols>
    <col min="1" max="1" width="6.875" style="1" customWidth="1"/>
    <col min="2" max="2" width="26.125" style="1" customWidth="1"/>
    <col min="3" max="3" width="9" style="1"/>
    <col min="4" max="4" width="17.75" style="1" customWidth="1"/>
    <col min="5" max="5" width="12.875" style="1" hidden="1" customWidth="1"/>
    <col min="6" max="6" width="10.125" style="1" customWidth="1"/>
    <col min="7" max="7" width="10" style="1" customWidth="1"/>
    <col min="8" max="8" width="15.125" style="1" customWidth="1"/>
    <col min="9" max="10" width="9.25" style="1"/>
    <col min="11" max="11" width="17.25" style="1" customWidth="1"/>
    <col min="12" max="12" width="10.25" style="1" customWidth="1"/>
    <col min="13" max="13" width="11.125" style="1"/>
    <col min="14" max="14" width="9" style="1"/>
    <col min="15" max="15" width="10.5" style="1" customWidth="1"/>
    <col min="16" max="25" width="9" style="1"/>
    <col min="26" max="16378" width="31" style="1"/>
    <col min="16379" max="16384" width="9" style="1"/>
  </cols>
  <sheetData>
    <row r="1" s="1" customFormat="1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21"/>
      <c r="L1" s="21"/>
    </row>
    <row r="2" s="1" customFormat="1" customHeight="1" spans="10:10">
      <c r="J2" s="1" t="s">
        <v>1</v>
      </c>
    </row>
    <row r="3" s="2" customFormat="1" customHeight="1" spans="1:10">
      <c r="A3" s="6" t="s">
        <v>2</v>
      </c>
      <c r="B3" s="6"/>
      <c r="C3" s="6"/>
      <c r="D3" s="6"/>
      <c r="E3" s="6"/>
      <c r="F3" s="6"/>
      <c r="G3" s="7" t="s">
        <v>3</v>
      </c>
      <c r="H3" s="8"/>
      <c r="I3" s="8"/>
      <c r="J3" s="22"/>
    </row>
    <row r="4" s="2" customFormat="1" customHeight="1" spans="1:10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</row>
    <row r="5" s="3" customFormat="1" customHeight="1" spans="1:10">
      <c r="A5" s="9" t="s">
        <v>14</v>
      </c>
      <c r="B5" s="9" t="s">
        <v>15</v>
      </c>
      <c r="C5" s="9">
        <v>40000</v>
      </c>
      <c r="D5" s="9" t="s">
        <v>16</v>
      </c>
      <c r="E5" s="10"/>
      <c r="F5" s="9"/>
      <c r="G5" s="9" t="s">
        <v>17</v>
      </c>
      <c r="H5" s="9" t="s">
        <v>18</v>
      </c>
      <c r="I5" s="9">
        <v>20000</v>
      </c>
      <c r="J5" s="23">
        <v>44796</v>
      </c>
    </row>
    <row r="6" s="3" customFormat="1" customHeight="1" spans="1:10">
      <c r="A6" s="9"/>
      <c r="B6" s="9"/>
      <c r="C6" s="9"/>
      <c r="D6" s="9"/>
      <c r="E6" s="10"/>
      <c r="F6" s="9"/>
      <c r="G6" s="9" t="s">
        <v>19</v>
      </c>
      <c r="H6" s="9" t="s">
        <v>18</v>
      </c>
      <c r="I6" s="9">
        <v>20000</v>
      </c>
      <c r="J6" s="23">
        <v>44796</v>
      </c>
    </row>
    <row r="7" s="3" customFormat="1" customHeight="1" spans="1:10">
      <c r="A7" s="9"/>
      <c r="B7" s="9"/>
      <c r="C7" s="9">
        <v>20000</v>
      </c>
      <c r="D7" s="9" t="s">
        <v>16</v>
      </c>
      <c r="E7" s="10"/>
      <c r="F7" s="9"/>
      <c r="G7" s="9" t="s">
        <v>20</v>
      </c>
      <c r="H7" s="9" t="s">
        <v>21</v>
      </c>
      <c r="I7" s="9">
        <v>20000</v>
      </c>
      <c r="J7" s="24" t="s">
        <v>22</v>
      </c>
    </row>
    <row r="8" s="3" customFormat="1" customHeight="1" spans="1:10">
      <c r="A8" s="9" t="s">
        <v>23</v>
      </c>
      <c r="B8" s="11" t="s">
        <v>24</v>
      </c>
      <c r="C8" s="9">
        <v>100000</v>
      </c>
      <c r="D8" s="9" t="s">
        <v>16</v>
      </c>
      <c r="E8" s="12">
        <v>44524</v>
      </c>
      <c r="F8" s="9"/>
      <c r="G8" s="9" t="s">
        <v>25</v>
      </c>
      <c r="H8" s="9" t="s">
        <v>26</v>
      </c>
      <c r="I8" s="25">
        <f>4800+11400+5100</f>
        <v>21300</v>
      </c>
      <c r="J8" s="26">
        <v>44796.7038078704</v>
      </c>
    </row>
    <row r="9" s="4" customFormat="1" customHeight="1" spans="1:10">
      <c r="A9" s="9" t="s">
        <v>27</v>
      </c>
      <c r="B9" s="9" t="s">
        <v>28</v>
      </c>
      <c r="C9" s="9">
        <v>200000</v>
      </c>
      <c r="D9" s="9" t="s">
        <v>16</v>
      </c>
      <c r="E9" s="9"/>
      <c r="F9" s="13">
        <v>44601</v>
      </c>
      <c r="G9" s="14" t="s">
        <v>20</v>
      </c>
      <c r="H9" s="15" t="s">
        <v>29</v>
      </c>
      <c r="I9" s="27">
        <v>13000</v>
      </c>
      <c r="J9" s="28">
        <v>44591.0549884259</v>
      </c>
    </row>
    <row r="10" s="4" customFormat="1" customHeight="1" spans="1:10">
      <c r="A10" s="9"/>
      <c r="B10" s="9"/>
      <c r="C10" s="9"/>
      <c r="D10" s="9"/>
      <c r="E10" s="9"/>
      <c r="F10" s="13"/>
      <c r="G10" s="14" t="s">
        <v>30</v>
      </c>
      <c r="H10" s="15" t="s">
        <v>31</v>
      </c>
      <c r="I10" s="27">
        <v>14000</v>
      </c>
      <c r="J10" s="28">
        <v>44591.055</v>
      </c>
    </row>
    <row r="11" s="4" customFormat="1" customHeight="1" spans="1:10">
      <c r="A11" s="9"/>
      <c r="B11" s="9"/>
      <c r="C11" s="9"/>
      <c r="D11" s="9"/>
      <c r="E11" s="9"/>
      <c r="F11" s="13"/>
      <c r="G11" s="14" t="s">
        <v>32</v>
      </c>
      <c r="H11" s="15" t="s">
        <v>33</v>
      </c>
      <c r="I11" s="27">
        <v>20000</v>
      </c>
      <c r="J11" s="28">
        <v>44591.0550462963</v>
      </c>
    </row>
    <row r="12" s="4" customFormat="1" customHeight="1" spans="1:10">
      <c r="A12" s="9"/>
      <c r="B12" s="9"/>
      <c r="C12" s="9"/>
      <c r="D12" s="9"/>
      <c r="E12" s="9"/>
      <c r="F12" s="13"/>
      <c r="G12" s="14" t="s">
        <v>34</v>
      </c>
      <c r="H12" s="15" t="s">
        <v>35</v>
      </c>
      <c r="I12" s="27">
        <v>10000</v>
      </c>
      <c r="J12" s="28">
        <v>44591.0550810185</v>
      </c>
    </row>
    <row r="13" s="4" customFormat="1" customHeight="1" spans="1:10">
      <c r="A13" s="9"/>
      <c r="B13" s="9"/>
      <c r="C13" s="9"/>
      <c r="D13" s="9"/>
      <c r="E13" s="9"/>
      <c r="F13" s="13"/>
      <c r="G13" s="14" t="s">
        <v>36</v>
      </c>
      <c r="H13" s="15" t="s">
        <v>37</v>
      </c>
      <c r="I13" s="27">
        <v>57280</v>
      </c>
      <c r="J13" s="28">
        <v>44591.0550810185</v>
      </c>
    </row>
    <row r="14" s="4" customFormat="1" customHeight="1" spans="1:10">
      <c r="A14" s="9"/>
      <c r="B14" s="9"/>
      <c r="C14" s="9"/>
      <c r="D14" s="9"/>
      <c r="E14" s="9"/>
      <c r="F14" s="13"/>
      <c r="G14" s="14" t="s">
        <v>38</v>
      </c>
      <c r="H14" s="15" t="s">
        <v>39</v>
      </c>
      <c r="I14" s="9">
        <v>23000</v>
      </c>
      <c r="J14" s="28">
        <v>44589.3994907407</v>
      </c>
    </row>
    <row r="15" s="4" customFormat="1" customHeight="1" spans="1:10">
      <c r="A15" s="9"/>
      <c r="B15" s="9"/>
      <c r="C15" s="9"/>
      <c r="D15" s="9"/>
      <c r="E15" s="9"/>
      <c r="F15" s="13"/>
      <c r="G15" s="14" t="s">
        <v>40</v>
      </c>
      <c r="H15" s="15" t="s">
        <v>41</v>
      </c>
      <c r="I15" s="9">
        <v>22537</v>
      </c>
      <c r="J15" s="28">
        <v>44589.3990277778</v>
      </c>
    </row>
    <row r="16" s="4" customFormat="1" customHeight="1" spans="1:10">
      <c r="A16" s="9"/>
      <c r="B16" s="9"/>
      <c r="C16" s="9"/>
      <c r="D16" s="9"/>
      <c r="E16" s="9"/>
      <c r="F16" s="13"/>
      <c r="G16" s="14" t="s">
        <v>42</v>
      </c>
      <c r="H16" s="15" t="s">
        <v>43</v>
      </c>
      <c r="I16" s="27">
        <v>3700</v>
      </c>
      <c r="J16" s="28">
        <v>44589.401412037</v>
      </c>
    </row>
    <row r="17" s="4" customFormat="1" customHeight="1" spans="1:10">
      <c r="A17" s="9"/>
      <c r="B17" s="9"/>
      <c r="C17" s="9"/>
      <c r="D17" s="9"/>
      <c r="E17" s="9"/>
      <c r="F17" s="13"/>
      <c r="G17" s="14" t="s">
        <v>44</v>
      </c>
      <c r="H17" s="15" t="s">
        <v>45</v>
      </c>
      <c r="I17" s="27">
        <v>36000</v>
      </c>
      <c r="J17" s="28">
        <v>44589.4023611111</v>
      </c>
    </row>
    <row r="18" s="4" customFormat="1" customHeight="1" spans="1:10">
      <c r="A18" s="9"/>
      <c r="B18" s="9" t="s">
        <v>46</v>
      </c>
      <c r="C18" s="9">
        <v>500000</v>
      </c>
      <c r="D18" s="9" t="s">
        <v>16</v>
      </c>
      <c r="E18" s="9"/>
      <c r="F18" s="16">
        <v>44601</v>
      </c>
      <c r="G18" s="9" t="s">
        <v>47</v>
      </c>
      <c r="H18" s="9" t="s">
        <v>48</v>
      </c>
      <c r="I18" s="9">
        <v>450000</v>
      </c>
      <c r="J18" s="29">
        <v>44820</v>
      </c>
    </row>
    <row r="19" s="4" customFormat="1" customHeight="1" spans="1:10">
      <c r="A19" s="9"/>
      <c r="B19" s="9" t="s">
        <v>46</v>
      </c>
      <c r="C19" s="9">
        <v>20000</v>
      </c>
      <c r="D19" s="9" t="s">
        <v>16</v>
      </c>
      <c r="E19" s="9"/>
      <c r="F19" s="16">
        <v>44601</v>
      </c>
      <c r="G19" s="9" t="s">
        <v>30</v>
      </c>
      <c r="H19" s="9" t="s">
        <v>48</v>
      </c>
      <c r="I19" s="9">
        <v>20000</v>
      </c>
      <c r="J19" s="28">
        <v>44642.4692708333</v>
      </c>
    </row>
    <row r="20" s="4" customFormat="1" customHeight="1" spans="1:10">
      <c r="A20" s="9"/>
      <c r="B20" s="9" t="s">
        <v>49</v>
      </c>
      <c r="C20" s="9">
        <v>230000</v>
      </c>
      <c r="D20" s="9" t="s">
        <v>16</v>
      </c>
      <c r="E20" s="9"/>
      <c r="F20" s="16">
        <v>44601</v>
      </c>
      <c r="G20" s="9" t="s">
        <v>50</v>
      </c>
      <c r="H20" s="9" t="s">
        <v>48</v>
      </c>
      <c r="I20" s="9">
        <v>230000</v>
      </c>
      <c r="J20" s="28">
        <v>44642.4692708333</v>
      </c>
    </row>
    <row r="21" s="4" customFormat="1" customHeight="1" spans="1:10">
      <c r="A21" s="9"/>
      <c r="B21" s="9" t="s">
        <v>51</v>
      </c>
      <c r="C21" s="9">
        <v>100000</v>
      </c>
      <c r="D21" s="9" t="s">
        <v>16</v>
      </c>
      <c r="E21" s="9"/>
      <c r="F21" s="16">
        <v>44601</v>
      </c>
      <c r="G21" s="9" t="s">
        <v>52</v>
      </c>
      <c r="H21" s="9" t="s">
        <v>48</v>
      </c>
      <c r="I21" s="9">
        <v>100000</v>
      </c>
      <c r="J21" s="28">
        <v>44642.4692708333</v>
      </c>
    </row>
    <row r="22" s="4" customFormat="1" customHeight="1" spans="1:10">
      <c r="A22" s="9"/>
      <c r="B22" s="9" t="s">
        <v>53</v>
      </c>
      <c r="C22" s="9">
        <v>60000</v>
      </c>
      <c r="D22" s="9" t="s">
        <v>16</v>
      </c>
      <c r="E22" s="9"/>
      <c r="F22" s="16">
        <v>44601</v>
      </c>
      <c r="G22" s="9" t="s">
        <v>19</v>
      </c>
      <c r="H22" s="9" t="s">
        <v>48</v>
      </c>
      <c r="I22" s="9">
        <v>60000</v>
      </c>
      <c r="J22" s="28">
        <v>44642.4692708333</v>
      </c>
    </row>
    <row r="23" s="4" customFormat="1" customHeight="1" spans="1:10">
      <c r="A23" s="9"/>
      <c r="B23" s="9" t="s">
        <v>54</v>
      </c>
      <c r="C23" s="9">
        <v>60000</v>
      </c>
      <c r="D23" s="9" t="s">
        <v>16</v>
      </c>
      <c r="E23" s="9"/>
      <c r="F23" s="16">
        <v>44601</v>
      </c>
      <c r="G23" s="9" t="s">
        <v>55</v>
      </c>
      <c r="H23" s="9" t="s">
        <v>48</v>
      </c>
      <c r="I23" s="9">
        <v>60000</v>
      </c>
      <c r="J23" s="28">
        <v>44642.4692708333</v>
      </c>
    </row>
    <row r="24" s="4" customFormat="1" customHeight="1" spans="1:10">
      <c r="A24" s="9"/>
      <c r="B24" s="9" t="s">
        <v>56</v>
      </c>
      <c r="C24" s="9">
        <v>30000</v>
      </c>
      <c r="D24" s="9" t="s">
        <v>16</v>
      </c>
      <c r="E24" s="9"/>
      <c r="F24" s="16">
        <v>44601</v>
      </c>
      <c r="G24" s="9" t="s">
        <v>57</v>
      </c>
      <c r="H24" s="9" t="s">
        <v>48</v>
      </c>
      <c r="I24" s="9">
        <v>30000</v>
      </c>
      <c r="J24" s="28">
        <v>44642.4692708333</v>
      </c>
    </row>
    <row r="25" s="4" customFormat="1" customHeight="1" spans="1:10">
      <c r="A25" s="9"/>
      <c r="B25" s="9" t="s">
        <v>58</v>
      </c>
      <c r="C25" s="9">
        <v>20000</v>
      </c>
      <c r="D25" s="9" t="s">
        <v>16</v>
      </c>
      <c r="E25" s="9"/>
      <c r="F25" s="16">
        <v>44601</v>
      </c>
      <c r="G25" s="9" t="s">
        <v>59</v>
      </c>
      <c r="H25" s="9" t="s">
        <v>48</v>
      </c>
      <c r="I25" s="9">
        <v>20000</v>
      </c>
      <c r="J25" s="28">
        <v>44642.4692708333</v>
      </c>
    </row>
    <row r="26" s="4" customFormat="1" customHeight="1" spans="1:10">
      <c r="A26" s="17" t="s">
        <v>60</v>
      </c>
      <c r="B26" s="9" t="s">
        <v>61</v>
      </c>
      <c r="C26" s="9">
        <v>40000</v>
      </c>
      <c r="D26" s="9" t="s">
        <v>16</v>
      </c>
      <c r="E26" s="9"/>
      <c r="F26" s="16">
        <v>44739</v>
      </c>
      <c r="G26" s="9" t="s">
        <v>62</v>
      </c>
      <c r="H26" s="9" t="s">
        <v>63</v>
      </c>
      <c r="I26" s="9">
        <v>40000</v>
      </c>
      <c r="J26" s="28">
        <v>44748</v>
      </c>
    </row>
    <row r="27" s="4" customFormat="1" customHeight="1" spans="1:10">
      <c r="A27" s="17"/>
      <c r="B27" s="9" t="s">
        <v>61</v>
      </c>
      <c r="C27" s="9">
        <v>100000</v>
      </c>
      <c r="D27" s="9" t="s">
        <v>16</v>
      </c>
      <c r="E27" s="9"/>
      <c r="F27" s="16">
        <v>44739</v>
      </c>
      <c r="G27" s="9" t="s">
        <v>52</v>
      </c>
      <c r="H27" s="9" t="s">
        <v>64</v>
      </c>
      <c r="I27" s="9">
        <v>100000</v>
      </c>
      <c r="J27" s="28">
        <v>44748</v>
      </c>
    </row>
    <row r="28" s="4" customFormat="1" customHeight="1" spans="1:10">
      <c r="A28" s="17"/>
      <c r="B28" s="9" t="s">
        <v>61</v>
      </c>
      <c r="C28" s="9">
        <v>40000</v>
      </c>
      <c r="D28" s="9" t="s">
        <v>16</v>
      </c>
      <c r="E28" s="9"/>
      <c r="F28" s="16">
        <v>44739</v>
      </c>
      <c r="G28" s="9" t="s">
        <v>55</v>
      </c>
      <c r="H28" s="9" t="s">
        <v>65</v>
      </c>
      <c r="I28" s="9">
        <v>40000</v>
      </c>
      <c r="J28" s="28">
        <v>44748</v>
      </c>
    </row>
    <row r="29" s="4" customFormat="1" customHeight="1" spans="1:10">
      <c r="A29" s="17"/>
      <c r="B29" s="9" t="s">
        <v>61</v>
      </c>
      <c r="C29" s="9">
        <v>200000</v>
      </c>
      <c r="D29" s="9" t="s">
        <v>16</v>
      </c>
      <c r="E29" s="9"/>
      <c r="F29" s="16">
        <v>44739</v>
      </c>
      <c r="G29" s="9" t="s">
        <v>50</v>
      </c>
      <c r="H29" s="9" t="s">
        <v>66</v>
      </c>
      <c r="I29" s="9">
        <v>200000</v>
      </c>
      <c r="J29" s="28">
        <v>44748</v>
      </c>
    </row>
    <row r="30" s="4" customFormat="1" customHeight="1" spans="1:10">
      <c r="A30" s="17"/>
      <c r="B30" s="9" t="s">
        <v>61</v>
      </c>
      <c r="C30" s="18">
        <v>390000</v>
      </c>
      <c r="D30" s="9" t="s">
        <v>16</v>
      </c>
      <c r="E30" s="9"/>
      <c r="F30" s="16">
        <v>44739</v>
      </c>
      <c r="G30" s="9" t="s">
        <v>67</v>
      </c>
      <c r="H30" s="9" t="s">
        <v>18</v>
      </c>
      <c r="I30" s="9">
        <v>52000</v>
      </c>
      <c r="J30" s="28">
        <v>44796</v>
      </c>
    </row>
    <row r="31" s="4" customFormat="1" customHeight="1" spans="1:10">
      <c r="A31" s="17"/>
      <c r="B31" s="9" t="s">
        <v>61</v>
      </c>
      <c r="C31" s="19"/>
      <c r="D31" s="9" t="s">
        <v>16</v>
      </c>
      <c r="E31" s="9"/>
      <c r="F31" s="16">
        <v>44739</v>
      </c>
      <c r="G31" s="9" t="s">
        <v>68</v>
      </c>
      <c r="H31" s="9" t="s">
        <v>18</v>
      </c>
      <c r="I31" s="9">
        <v>20000</v>
      </c>
      <c r="J31" s="30">
        <v>44823.4660300926</v>
      </c>
    </row>
    <row r="32" s="4" customFormat="1" customHeight="1" spans="1:10">
      <c r="A32" s="17"/>
      <c r="B32" s="9" t="s">
        <v>61</v>
      </c>
      <c r="C32" s="19"/>
      <c r="D32" s="9" t="s">
        <v>16</v>
      </c>
      <c r="E32" s="9"/>
      <c r="F32" s="16">
        <v>44739</v>
      </c>
      <c r="G32" s="9" t="s">
        <v>34</v>
      </c>
      <c r="H32" s="9" t="s">
        <v>18</v>
      </c>
      <c r="I32" s="9">
        <v>20000</v>
      </c>
      <c r="J32" s="30">
        <v>44823.4660300926</v>
      </c>
    </row>
    <row r="33" s="4" customFormat="1" customHeight="1" spans="1:10">
      <c r="A33" s="17"/>
      <c r="B33" s="9" t="s">
        <v>61</v>
      </c>
      <c r="C33" s="19"/>
      <c r="D33" s="9" t="s">
        <v>16</v>
      </c>
      <c r="E33" s="9"/>
      <c r="F33" s="16">
        <v>44739</v>
      </c>
      <c r="G33" s="9" t="s">
        <v>69</v>
      </c>
      <c r="H33" s="9" t="s">
        <v>18</v>
      </c>
      <c r="I33" s="9">
        <v>30000</v>
      </c>
      <c r="J33" s="30">
        <v>44823.4660300926</v>
      </c>
    </row>
    <row r="34" s="4" customFormat="1" customHeight="1" spans="1:10">
      <c r="A34" s="17"/>
      <c r="B34" s="9" t="s">
        <v>61</v>
      </c>
      <c r="C34" s="19"/>
      <c r="D34" s="9" t="s">
        <v>16</v>
      </c>
      <c r="E34" s="9"/>
      <c r="F34" s="16">
        <v>44739</v>
      </c>
      <c r="G34" s="9" t="s">
        <v>57</v>
      </c>
      <c r="H34" s="9" t="s">
        <v>18</v>
      </c>
      <c r="I34" s="9">
        <v>30000</v>
      </c>
      <c r="J34" s="30">
        <v>44823.4660300926</v>
      </c>
    </row>
    <row r="35" s="4" customFormat="1" customHeight="1" spans="1:10">
      <c r="A35" s="17"/>
      <c r="B35" s="9" t="s">
        <v>61</v>
      </c>
      <c r="C35" s="19"/>
      <c r="D35" s="9" t="s">
        <v>16</v>
      </c>
      <c r="E35" s="9"/>
      <c r="F35" s="16">
        <v>44739</v>
      </c>
      <c r="G35" s="9" t="s">
        <v>70</v>
      </c>
      <c r="H35" s="9" t="s">
        <v>18</v>
      </c>
      <c r="I35" s="9">
        <v>20000</v>
      </c>
      <c r="J35" s="30">
        <v>44823.4660300926</v>
      </c>
    </row>
    <row r="36" s="4" customFormat="1" customHeight="1" spans="1:10">
      <c r="A36" s="17"/>
      <c r="B36" s="9" t="s">
        <v>61</v>
      </c>
      <c r="C36" s="19"/>
      <c r="D36" s="9" t="s">
        <v>16</v>
      </c>
      <c r="E36" s="9"/>
      <c r="F36" s="16">
        <v>44739</v>
      </c>
      <c r="G36" s="9" t="s">
        <v>36</v>
      </c>
      <c r="H36" s="9" t="s">
        <v>18</v>
      </c>
      <c r="I36" s="9">
        <v>20000</v>
      </c>
      <c r="J36" s="30">
        <v>44823.4660300926</v>
      </c>
    </row>
    <row r="37" s="4" customFormat="1" customHeight="1" spans="1:10">
      <c r="A37" s="17"/>
      <c r="B37" s="9" t="s">
        <v>61</v>
      </c>
      <c r="C37" s="19"/>
      <c r="D37" s="9" t="s">
        <v>16</v>
      </c>
      <c r="E37" s="9"/>
      <c r="F37" s="16">
        <v>44739</v>
      </c>
      <c r="G37" s="9" t="s">
        <v>30</v>
      </c>
      <c r="H37" s="9" t="s">
        <v>18</v>
      </c>
      <c r="I37" s="9">
        <v>20000</v>
      </c>
      <c r="J37" s="30">
        <v>44823.4660300926</v>
      </c>
    </row>
    <row r="38" s="4" customFormat="1" customHeight="1" spans="1:10">
      <c r="A38" s="17"/>
      <c r="B38" s="9" t="s">
        <v>61</v>
      </c>
      <c r="C38" s="19"/>
      <c r="D38" s="9" t="s">
        <v>16</v>
      </c>
      <c r="E38" s="9"/>
      <c r="F38" s="16">
        <v>44739</v>
      </c>
      <c r="G38" s="9" t="s">
        <v>32</v>
      </c>
      <c r="H38" s="9" t="s">
        <v>18</v>
      </c>
      <c r="I38" s="9">
        <v>20000</v>
      </c>
      <c r="J38" s="30">
        <v>44823.4660300926</v>
      </c>
    </row>
    <row r="39" s="4" customFormat="1" customHeight="1" spans="1:10">
      <c r="A39" s="17"/>
      <c r="B39" s="9" t="s">
        <v>61</v>
      </c>
      <c r="C39" s="20"/>
      <c r="D39" s="9" t="s">
        <v>16</v>
      </c>
      <c r="E39" s="9"/>
      <c r="F39" s="16">
        <v>44739</v>
      </c>
      <c r="G39" s="9" t="s">
        <v>55</v>
      </c>
      <c r="H39" s="9" t="s">
        <v>18</v>
      </c>
      <c r="I39" s="9">
        <v>20000</v>
      </c>
      <c r="J39" s="28">
        <v>44865</v>
      </c>
    </row>
    <row r="40" s="4" customFormat="1" customHeight="1" spans="1:10">
      <c r="A40" s="17"/>
      <c r="B40" s="9" t="s">
        <v>61</v>
      </c>
      <c r="C40" s="17">
        <v>130000</v>
      </c>
      <c r="D40" s="9" t="s">
        <v>16</v>
      </c>
      <c r="E40" s="9"/>
      <c r="F40" s="16">
        <v>44739</v>
      </c>
      <c r="G40" s="9" t="s">
        <v>59</v>
      </c>
      <c r="H40" s="9" t="s">
        <v>71</v>
      </c>
      <c r="I40" s="9">
        <v>130000</v>
      </c>
      <c r="J40" s="28">
        <v>44865</v>
      </c>
    </row>
    <row r="41" s="4" customFormat="1" customHeight="1" spans="1:10">
      <c r="A41" s="17"/>
      <c r="B41" s="9" t="s">
        <v>61</v>
      </c>
      <c r="C41" s="18">
        <v>200000</v>
      </c>
      <c r="D41" s="9" t="s">
        <v>16</v>
      </c>
      <c r="E41" s="9"/>
      <c r="F41" s="16">
        <v>44739</v>
      </c>
      <c r="G41" s="9" t="s">
        <v>67</v>
      </c>
      <c r="H41" s="9" t="s">
        <v>72</v>
      </c>
      <c r="I41" s="9">
        <v>20000</v>
      </c>
      <c r="J41" s="28">
        <v>44865</v>
      </c>
    </row>
    <row r="42" s="4" customFormat="1" customHeight="1" spans="1:10">
      <c r="A42" s="17"/>
      <c r="B42" s="9" t="s">
        <v>61</v>
      </c>
      <c r="C42" s="19"/>
      <c r="D42" s="9" t="s">
        <v>16</v>
      </c>
      <c r="E42" s="9"/>
      <c r="F42" s="16">
        <v>44739</v>
      </c>
      <c r="G42" s="9" t="s">
        <v>59</v>
      </c>
      <c r="H42" s="9" t="s">
        <v>72</v>
      </c>
      <c r="I42" s="9">
        <v>20000</v>
      </c>
      <c r="J42" s="28">
        <v>44865</v>
      </c>
    </row>
    <row r="43" s="4" customFormat="1" customHeight="1" spans="1:10">
      <c r="A43" s="17"/>
      <c r="B43" s="9" t="s">
        <v>61</v>
      </c>
      <c r="C43" s="19"/>
      <c r="D43" s="9" t="s">
        <v>16</v>
      </c>
      <c r="E43" s="9"/>
      <c r="F43" s="16">
        <v>44739</v>
      </c>
      <c r="G43" s="9" t="s">
        <v>57</v>
      </c>
      <c r="H43" s="9" t="s">
        <v>72</v>
      </c>
      <c r="I43" s="9">
        <v>30000</v>
      </c>
      <c r="J43" s="28">
        <v>44865</v>
      </c>
    </row>
    <row r="44" s="4" customFormat="1" customHeight="1" spans="1:10">
      <c r="A44" s="17"/>
      <c r="B44" s="9" t="s">
        <v>61</v>
      </c>
      <c r="C44" s="19"/>
      <c r="D44" s="9" t="s">
        <v>16</v>
      </c>
      <c r="E44" s="9"/>
      <c r="F44" s="16">
        <v>44739</v>
      </c>
      <c r="G44" s="9" t="s">
        <v>36</v>
      </c>
      <c r="H44" s="9" t="s">
        <v>72</v>
      </c>
      <c r="I44" s="9">
        <v>10000</v>
      </c>
      <c r="J44" s="28">
        <v>44865</v>
      </c>
    </row>
    <row r="45" s="4" customFormat="1" customHeight="1" spans="1:10">
      <c r="A45" s="17"/>
      <c r="B45" s="9" t="s">
        <v>61</v>
      </c>
      <c r="C45" s="19"/>
      <c r="D45" s="9" t="s">
        <v>16</v>
      </c>
      <c r="E45" s="9"/>
      <c r="F45" s="16">
        <v>44739</v>
      </c>
      <c r="G45" s="9" t="s">
        <v>50</v>
      </c>
      <c r="H45" s="9" t="s">
        <v>72</v>
      </c>
      <c r="I45" s="9">
        <v>10000</v>
      </c>
      <c r="J45" s="28">
        <v>44865</v>
      </c>
    </row>
    <row r="46" s="4" customFormat="1" customHeight="1" spans="1:10">
      <c r="A46" s="17"/>
      <c r="B46" s="9" t="s">
        <v>61</v>
      </c>
      <c r="C46" s="19"/>
      <c r="D46" s="9" t="s">
        <v>16</v>
      </c>
      <c r="E46" s="9"/>
      <c r="F46" s="16">
        <v>44739</v>
      </c>
      <c r="G46" s="9" t="s">
        <v>52</v>
      </c>
      <c r="H46" s="9" t="s">
        <v>72</v>
      </c>
      <c r="I46" s="9">
        <v>10000</v>
      </c>
      <c r="J46" s="28">
        <v>44865</v>
      </c>
    </row>
    <row r="47" s="4" customFormat="1" customHeight="1" spans="1:10">
      <c r="A47" s="17"/>
      <c r="B47" s="9" t="s">
        <v>61</v>
      </c>
      <c r="C47" s="19"/>
      <c r="D47" s="9" t="s">
        <v>16</v>
      </c>
      <c r="E47" s="9"/>
      <c r="F47" s="16">
        <v>44739</v>
      </c>
      <c r="G47" s="9" t="s">
        <v>70</v>
      </c>
      <c r="H47" s="9" t="s">
        <v>72</v>
      </c>
      <c r="I47" s="9">
        <v>10000</v>
      </c>
      <c r="J47" s="28">
        <v>44865</v>
      </c>
    </row>
    <row r="48" s="4" customFormat="1" customHeight="1" spans="1:10">
      <c r="A48" s="17"/>
      <c r="B48" s="9" t="s">
        <v>61</v>
      </c>
      <c r="C48" s="19"/>
      <c r="D48" s="9" t="s">
        <v>16</v>
      </c>
      <c r="E48" s="9"/>
      <c r="F48" s="16">
        <v>44739</v>
      </c>
      <c r="G48" s="9" t="s">
        <v>55</v>
      </c>
      <c r="H48" s="9" t="s">
        <v>72</v>
      </c>
      <c r="I48" s="9">
        <v>10000</v>
      </c>
      <c r="J48" s="28">
        <v>44865</v>
      </c>
    </row>
    <row r="49" s="4" customFormat="1" customHeight="1" spans="1:10">
      <c r="A49" s="17"/>
      <c r="B49" s="9" t="s">
        <v>61</v>
      </c>
      <c r="C49" s="19"/>
      <c r="D49" s="9" t="s">
        <v>16</v>
      </c>
      <c r="E49" s="9"/>
      <c r="F49" s="16">
        <v>44739</v>
      </c>
      <c r="G49" s="9" t="s">
        <v>30</v>
      </c>
      <c r="H49" s="9" t="s">
        <v>72</v>
      </c>
      <c r="I49" s="9">
        <v>10000</v>
      </c>
      <c r="J49" s="28">
        <v>44865</v>
      </c>
    </row>
    <row r="50" s="4" customFormat="1" customHeight="1" spans="1:10">
      <c r="A50" s="17"/>
      <c r="B50" s="9" t="s">
        <v>61</v>
      </c>
      <c r="C50" s="19"/>
      <c r="D50" s="9" t="s">
        <v>16</v>
      </c>
      <c r="E50" s="9"/>
      <c r="F50" s="16">
        <v>44739</v>
      </c>
      <c r="G50" s="9" t="s">
        <v>20</v>
      </c>
      <c r="H50" s="9" t="s">
        <v>72</v>
      </c>
      <c r="I50" s="9">
        <v>10000</v>
      </c>
      <c r="J50" s="28">
        <v>44865</v>
      </c>
    </row>
    <row r="51" s="4" customFormat="1" customHeight="1" spans="1:10">
      <c r="A51" s="17"/>
      <c r="B51" s="9" t="s">
        <v>61</v>
      </c>
      <c r="C51" s="19"/>
      <c r="D51" s="9" t="s">
        <v>16</v>
      </c>
      <c r="E51" s="9"/>
      <c r="F51" s="16">
        <v>44739</v>
      </c>
      <c r="G51" s="9" t="s">
        <v>32</v>
      </c>
      <c r="H51" s="9" t="s">
        <v>72</v>
      </c>
      <c r="I51" s="9">
        <v>10000</v>
      </c>
      <c r="J51" s="28">
        <v>44865</v>
      </c>
    </row>
    <row r="52" s="4" customFormat="1" customHeight="1" spans="1:10">
      <c r="A52" s="17"/>
      <c r="B52" s="9" t="s">
        <v>61</v>
      </c>
      <c r="C52" s="19"/>
      <c r="D52" s="9" t="s">
        <v>16</v>
      </c>
      <c r="E52" s="9"/>
      <c r="F52" s="16">
        <v>44739</v>
      </c>
      <c r="G52" s="9" t="s">
        <v>62</v>
      </c>
      <c r="H52" s="9" t="s">
        <v>72</v>
      </c>
      <c r="I52" s="9">
        <v>10000</v>
      </c>
      <c r="J52" s="28">
        <v>44865</v>
      </c>
    </row>
    <row r="53" s="4" customFormat="1" customHeight="1" spans="1:10">
      <c r="A53" s="17"/>
      <c r="B53" s="9" t="s">
        <v>61</v>
      </c>
      <c r="C53" s="19"/>
      <c r="D53" s="9" t="s">
        <v>16</v>
      </c>
      <c r="E53" s="9"/>
      <c r="F53" s="16">
        <v>44739</v>
      </c>
      <c r="G53" s="9" t="s">
        <v>19</v>
      </c>
      <c r="H53" s="9" t="s">
        <v>72</v>
      </c>
      <c r="I53" s="9">
        <v>10000</v>
      </c>
      <c r="J53" s="28">
        <v>44865</v>
      </c>
    </row>
    <row r="54" s="4" customFormat="1" customHeight="1" spans="1:10">
      <c r="A54" s="17"/>
      <c r="B54" s="9" t="s">
        <v>61</v>
      </c>
      <c r="C54" s="19"/>
      <c r="D54" s="9" t="s">
        <v>16</v>
      </c>
      <c r="E54" s="9"/>
      <c r="F54" s="16">
        <v>44739</v>
      </c>
      <c r="G54" s="9" t="s">
        <v>69</v>
      </c>
      <c r="H54" s="9" t="s">
        <v>72</v>
      </c>
      <c r="I54" s="9">
        <v>10000</v>
      </c>
      <c r="J54" s="28">
        <v>44865</v>
      </c>
    </row>
    <row r="55" s="4" customFormat="1" customHeight="1" spans="1:10">
      <c r="A55" s="17"/>
      <c r="B55" s="9" t="s">
        <v>61</v>
      </c>
      <c r="C55" s="19"/>
      <c r="D55" s="9" t="s">
        <v>16</v>
      </c>
      <c r="E55" s="9"/>
      <c r="F55" s="16">
        <v>44739</v>
      </c>
      <c r="G55" s="9" t="s">
        <v>17</v>
      </c>
      <c r="H55" s="9" t="s">
        <v>72</v>
      </c>
      <c r="I55" s="9">
        <v>10000</v>
      </c>
      <c r="J55" s="28">
        <v>44865</v>
      </c>
    </row>
    <row r="56" s="4" customFormat="1" customHeight="1" spans="1:10">
      <c r="A56" s="17"/>
      <c r="B56" s="9" t="s">
        <v>61</v>
      </c>
      <c r="C56" s="20"/>
      <c r="D56" s="9" t="s">
        <v>16</v>
      </c>
      <c r="E56" s="9"/>
      <c r="F56" s="16">
        <v>44739</v>
      </c>
      <c r="G56" s="9" t="s">
        <v>68</v>
      </c>
      <c r="H56" s="9" t="s">
        <v>72</v>
      </c>
      <c r="I56" s="9">
        <v>10000</v>
      </c>
      <c r="J56" s="28">
        <v>44865</v>
      </c>
    </row>
    <row r="57" s="4" customFormat="1" customHeight="1" spans="1:10">
      <c r="A57" s="9" t="s">
        <v>73</v>
      </c>
      <c r="B57" s="9" t="s">
        <v>74</v>
      </c>
      <c r="C57" s="9">
        <v>30000</v>
      </c>
      <c r="D57" s="9" t="s">
        <v>16</v>
      </c>
      <c r="E57" s="9"/>
      <c r="F57" s="9"/>
      <c r="G57" s="9" t="s">
        <v>59</v>
      </c>
      <c r="H57" s="9" t="s">
        <v>75</v>
      </c>
      <c r="I57" s="9">
        <v>30000</v>
      </c>
      <c r="J57" s="28">
        <v>44865</v>
      </c>
    </row>
    <row r="58" s="4" customFormat="1" customHeight="1" spans="1:10">
      <c r="A58" s="9"/>
      <c r="B58" s="9"/>
      <c r="C58" s="9">
        <v>30000</v>
      </c>
      <c r="D58" s="9" t="s">
        <v>16</v>
      </c>
      <c r="E58" s="9"/>
      <c r="F58" s="9"/>
      <c r="G58" s="9" t="s">
        <v>50</v>
      </c>
      <c r="H58" s="9" t="s">
        <v>76</v>
      </c>
      <c r="I58" s="9">
        <v>30000</v>
      </c>
      <c r="J58" s="28">
        <v>44865</v>
      </c>
    </row>
    <row r="59" s="4" customFormat="1" customHeight="1" spans="1:10">
      <c r="A59" s="9"/>
      <c r="B59" s="9"/>
      <c r="C59" s="9">
        <v>20000</v>
      </c>
      <c r="D59" s="9" t="s">
        <v>16</v>
      </c>
      <c r="E59" s="9"/>
      <c r="F59" s="9"/>
      <c r="G59" s="9" t="s">
        <v>70</v>
      </c>
      <c r="H59" s="9" t="s">
        <v>77</v>
      </c>
      <c r="I59" s="9">
        <v>20000</v>
      </c>
      <c r="J59" s="28">
        <v>44865</v>
      </c>
    </row>
    <row r="60" s="4" customFormat="1" customHeight="1" spans="1:10">
      <c r="A60" s="9"/>
      <c r="B60" s="9"/>
      <c r="C60" s="9">
        <v>50000</v>
      </c>
      <c r="D60" s="9" t="s">
        <v>16</v>
      </c>
      <c r="E60" s="9"/>
      <c r="F60" s="9"/>
      <c r="G60" s="9" t="s">
        <v>52</v>
      </c>
      <c r="H60" s="9" t="s">
        <v>78</v>
      </c>
      <c r="I60" s="9">
        <v>50000</v>
      </c>
      <c r="J60" s="28">
        <v>44865</v>
      </c>
    </row>
    <row r="61" s="4" customFormat="1" customHeight="1" spans="1:10">
      <c r="A61" s="9"/>
      <c r="B61" s="9"/>
      <c r="C61" s="9">
        <v>60000</v>
      </c>
      <c r="D61" s="9" t="s">
        <v>16</v>
      </c>
      <c r="E61" s="9"/>
      <c r="F61" s="9"/>
      <c r="G61" s="9" t="s">
        <v>79</v>
      </c>
      <c r="H61" s="9" t="s">
        <v>18</v>
      </c>
      <c r="I61" s="9"/>
      <c r="J61" s="28"/>
    </row>
    <row r="62" s="4" customFormat="1" customHeight="1" spans="1:10">
      <c r="A62" s="9"/>
      <c r="B62" s="9"/>
      <c r="C62" s="9">
        <v>20000</v>
      </c>
      <c r="D62" s="9" t="s">
        <v>16</v>
      </c>
      <c r="E62" s="9"/>
      <c r="F62" s="9"/>
      <c r="G62" s="9" t="s">
        <v>57</v>
      </c>
      <c r="H62" s="9" t="s">
        <v>78</v>
      </c>
      <c r="I62" s="9">
        <v>20000</v>
      </c>
      <c r="J62" s="28">
        <v>44865</v>
      </c>
    </row>
    <row r="63" s="4" customFormat="1" customHeight="1" spans="1:10">
      <c r="A63" s="9"/>
      <c r="B63" s="9"/>
      <c r="C63" s="9">
        <v>20000</v>
      </c>
      <c r="D63" s="9" t="s">
        <v>16</v>
      </c>
      <c r="E63" s="9"/>
      <c r="F63" s="9"/>
      <c r="G63" s="9" t="s">
        <v>70</v>
      </c>
      <c r="H63" s="9" t="s">
        <v>78</v>
      </c>
      <c r="I63" s="9">
        <v>20000</v>
      </c>
      <c r="J63" s="28">
        <v>44865</v>
      </c>
    </row>
    <row r="64" s="4" customFormat="1" customHeight="1" spans="1:10">
      <c r="A64" s="9"/>
      <c r="B64" s="9"/>
      <c r="C64" s="9">
        <v>20000</v>
      </c>
      <c r="D64" s="9" t="s">
        <v>16</v>
      </c>
      <c r="E64" s="9"/>
      <c r="F64" s="9"/>
      <c r="G64" s="9" t="s">
        <v>67</v>
      </c>
      <c r="H64" s="9" t="s">
        <v>80</v>
      </c>
      <c r="I64" s="9">
        <v>20000</v>
      </c>
      <c r="J64" s="28">
        <v>44865</v>
      </c>
    </row>
    <row r="65" s="4" customFormat="1" customHeight="1" spans="1:10">
      <c r="A65" s="9" t="s">
        <v>81</v>
      </c>
      <c r="B65" s="9" t="s">
        <v>82</v>
      </c>
      <c r="C65" s="9">
        <v>30000</v>
      </c>
      <c r="D65" s="9" t="s">
        <v>16</v>
      </c>
      <c r="E65" s="9"/>
      <c r="F65" s="16">
        <v>44820</v>
      </c>
      <c r="G65" s="9" t="s">
        <v>69</v>
      </c>
      <c r="H65" s="9" t="s">
        <v>83</v>
      </c>
      <c r="I65" s="9">
        <v>30000</v>
      </c>
      <c r="J65" s="28">
        <v>44820</v>
      </c>
    </row>
    <row r="66" s="4" customFormat="1" customHeight="1" spans="1:10">
      <c r="A66" s="9"/>
      <c r="B66" s="9"/>
      <c r="C66" s="9">
        <v>30000</v>
      </c>
      <c r="D66" s="9" t="s">
        <v>16</v>
      </c>
      <c r="E66" s="9"/>
      <c r="F66" s="16">
        <v>44820</v>
      </c>
      <c r="G66" s="9" t="s">
        <v>17</v>
      </c>
      <c r="H66" s="9" t="s">
        <v>84</v>
      </c>
      <c r="I66" s="9">
        <v>30000</v>
      </c>
      <c r="J66" s="28">
        <v>44820</v>
      </c>
    </row>
    <row r="67" s="4" customFormat="1" customHeight="1" spans="1:10">
      <c r="A67" s="9"/>
      <c r="B67" s="9"/>
      <c r="C67" s="9">
        <v>20000</v>
      </c>
      <c r="D67" s="9" t="s">
        <v>16</v>
      </c>
      <c r="E67" s="9"/>
      <c r="F67" s="16">
        <v>44820</v>
      </c>
      <c r="G67" s="9" t="s">
        <v>70</v>
      </c>
      <c r="H67" s="9" t="s">
        <v>85</v>
      </c>
      <c r="I67" s="9">
        <v>20000</v>
      </c>
      <c r="J67" s="28">
        <v>44820</v>
      </c>
    </row>
    <row r="68" s="4" customFormat="1" customHeight="1" spans="1:10">
      <c r="A68" s="9"/>
      <c r="B68" s="9"/>
      <c r="C68" s="9">
        <v>50000</v>
      </c>
      <c r="D68" s="9" t="s">
        <v>16</v>
      </c>
      <c r="E68" s="9"/>
      <c r="F68" s="16">
        <v>44820</v>
      </c>
      <c r="G68" s="9" t="s">
        <v>55</v>
      </c>
      <c r="H68" s="9" t="s">
        <v>86</v>
      </c>
      <c r="I68" s="9">
        <v>50000</v>
      </c>
      <c r="J68" s="28">
        <v>44820</v>
      </c>
    </row>
    <row r="69" s="4" customFormat="1" customHeight="1" spans="1:10">
      <c r="A69" s="9"/>
      <c r="B69" s="9"/>
      <c r="C69" s="9">
        <v>50000</v>
      </c>
      <c r="D69" s="9" t="s">
        <v>16</v>
      </c>
      <c r="E69" s="9"/>
      <c r="F69" s="16">
        <v>44820</v>
      </c>
      <c r="G69" s="9" t="s">
        <v>67</v>
      </c>
      <c r="H69" s="9" t="s">
        <v>87</v>
      </c>
      <c r="I69" s="9">
        <v>50000</v>
      </c>
      <c r="J69" s="28">
        <v>44820</v>
      </c>
    </row>
    <row r="70" s="4" customFormat="1" customHeight="1" spans="1:10">
      <c r="A70" s="9"/>
      <c r="B70" s="9"/>
      <c r="C70" s="9">
        <v>50000</v>
      </c>
      <c r="D70" s="9" t="s">
        <v>16</v>
      </c>
      <c r="E70" s="9"/>
      <c r="F70" s="16">
        <v>44820</v>
      </c>
      <c r="G70" s="9" t="s">
        <v>59</v>
      </c>
      <c r="H70" s="9" t="s">
        <v>88</v>
      </c>
      <c r="I70" s="9">
        <v>50000</v>
      </c>
      <c r="J70" s="28">
        <v>44820</v>
      </c>
    </row>
    <row r="71" s="4" customFormat="1" customHeight="1" spans="1:10">
      <c r="A71" s="9"/>
      <c r="B71" s="9"/>
      <c r="C71" s="9">
        <v>150000</v>
      </c>
      <c r="D71" s="9" t="s">
        <v>16</v>
      </c>
      <c r="E71" s="9"/>
      <c r="F71" s="16">
        <v>44820</v>
      </c>
      <c r="G71" s="9" t="s">
        <v>50</v>
      </c>
      <c r="H71" s="9" t="s">
        <v>89</v>
      </c>
      <c r="I71" s="9">
        <v>150000</v>
      </c>
      <c r="J71" s="28">
        <v>44820</v>
      </c>
    </row>
    <row r="72" s="4" customFormat="1" ht="20" customHeight="1" spans="1:10">
      <c r="A72" s="9"/>
      <c r="B72" s="9"/>
      <c r="C72" s="9">
        <v>120000</v>
      </c>
      <c r="D72" s="9" t="s">
        <v>16</v>
      </c>
      <c r="E72" s="9"/>
      <c r="F72" s="16">
        <v>44820</v>
      </c>
      <c r="G72" s="9" t="s">
        <v>52</v>
      </c>
      <c r="H72" s="9" t="s">
        <v>90</v>
      </c>
      <c r="I72" s="9">
        <v>120000</v>
      </c>
      <c r="J72" s="28">
        <v>44865</v>
      </c>
    </row>
    <row r="73" s="4" customFormat="1" customHeight="1" spans="1:10">
      <c r="A73" s="9"/>
      <c r="B73" s="9"/>
      <c r="C73" s="9">
        <v>100000</v>
      </c>
      <c r="D73" s="9" t="s">
        <v>16</v>
      </c>
      <c r="E73" s="9"/>
      <c r="F73" s="16">
        <v>44820</v>
      </c>
      <c r="G73" s="9" t="s">
        <v>20</v>
      </c>
      <c r="H73" s="9" t="s">
        <v>91</v>
      </c>
      <c r="I73" s="9">
        <v>100000</v>
      </c>
      <c r="J73" s="28">
        <v>44820</v>
      </c>
    </row>
    <row r="74" s="4" customFormat="1" customHeight="1" spans="1:10">
      <c r="A74" s="9"/>
      <c r="B74" s="9"/>
      <c r="C74" s="9">
        <v>50000</v>
      </c>
      <c r="D74" s="9" t="s">
        <v>16</v>
      </c>
      <c r="E74" s="9"/>
      <c r="F74" s="16">
        <v>44820</v>
      </c>
      <c r="G74" s="9" t="s">
        <v>34</v>
      </c>
      <c r="H74" s="9" t="s">
        <v>92</v>
      </c>
      <c r="I74" s="9">
        <v>50000</v>
      </c>
      <c r="J74" s="28">
        <v>44820</v>
      </c>
    </row>
    <row r="75" s="4" customFormat="1" customHeight="1" spans="1:10">
      <c r="A75" s="9"/>
      <c r="B75" s="9"/>
      <c r="C75" s="9">
        <v>30000</v>
      </c>
      <c r="D75" s="9" t="s">
        <v>16</v>
      </c>
      <c r="E75" s="9"/>
      <c r="F75" s="16">
        <v>44820</v>
      </c>
      <c r="G75" s="9" t="s">
        <v>19</v>
      </c>
      <c r="H75" s="9" t="s">
        <v>93</v>
      </c>
      <c r="I75" s="9">
        <v>30000</v>
      </c>
      <c r="J75" s="28">
        <v>44820</v>
      </c>
    </row>
    <row r="76" s="4" customFormat="1" customHeight="1" spans="1:10">
      <c r="A76" s="9"/>
      <c r="B76" s="9"/>
      <c r="C76" s="9">
        <v>60000</v>
      </c>
      <c r="D76" s="9" t="s">
        <v>16</v>
      </c>
      <c r="E76" s="9"/>
      <c r="F76" s="16">
        <v>44820</v>
      </c>
      <c r="G76" s="9" t="s">
        <v>32</v>
      </c>
      <c r="H76" s="9" t="s">
        <v>94</v>
      </c>
      <c r="I76" s="9">
        <v>60000</v>
      </c>
      <c r="J76" s="28">
        <v>44820</v>
      </c>
    </row>
    <row r="77" s="4" customFormat="1" customHeight="1" spans="1:10">
      <c r="A77" s="9"/>
      <c r="B77" s="9"/>
      <c r="C77" s="9">
        <v>50000</v>
      </c>
      <c r="D77" s="9" t="s">
        <v>16</v>
      </c>
      <c r="E77" s="9"/>
      <c r="F77" s="16">
        <v>44820</v>
      </c>
      <c r="G77" s="9" t="s">
        <v>62</v>
      </c>
      <c r="H77" s="9" t="s">
        <v>95</v>
      </c>
      <c r="I77" s="9">
        <v>50000</v>
      </c>
      <c r="J77" s="28">
        <v>44820</v>
      </c>
    </row>
    <row r="78" s="4" customFormat="1" customHeight="1" spans="1:10">
      <c r="A78" s="9"/>
      <c r="B78" s="9"/>
      <c r="C78" s="9">
        <v>200000</v>
      </c>
      <c r="D78" s="9" t="s">
        <v>16</v>
      </c>
      <c r="E78" s="9"/>
      <c r="F78" s="16">
        <v>44820</v>
      </c>
      <c r="G78" s="9" t="s">
        <v>79</v>
      </c>
      <c r="H78" s="9" t="s">
        <v>96</v>
      </c>
      <c r="I78" s="9"/>
      <c r="J78" s="28"/>
    </row>
    <row r="79" s="4" customFormat="1" customHeight="1" spans="1:10">
      <c r="A79" s="9"/>
      <c r="B79" s="9"/>
      <c r="C79" s="9">
        <v>20000</v>
      </c>
      <c r="D79" s="9" t="s">
        <v>16</v>
      </c>
      <c r="E79" s="9"/>
      <c r="F79" s="16">
        <v>44820</v>
      </c>
      <c r="G79" s="9" t="s">
        <v>50</v>
      </c>
      <c r="H79" s="9" t="s">
        <v>97</v>
      </c>
      <c r="I79" s="9">
        <v>20000</v>
      </c>
      <c r="J79" s="28">
        <v>44865</v>
      </c>
    </row>
    <row r="80" s="4" customFormat="1" hidden="1" customHeight="1" spans="1:10">
      <c r="A80" s="9"/>
      <c r="B80" s="9" t="s">
        <v>98</v>
      </c>
      <c r="C80" s="9"/>
      <c r="D80" s="9"/>
      <c r="E80" s="9"/>
      <c r="F80" s="16"/>
      <c r="G80" s="9" t="s">
        <v>34</v>
      </c>
      <c r="H80" s="9" t="s">
        <v>92</v>
      </c>
      <c r="I80" s="9"/>
      <c r="J80" s="28"/>
    </row>
    <row r="81" s="1" customFormat="1" customHeight="1" spans="1:10">
      <c r="A81" s="9"/>
      <c r="B81" s="9" t="s">
        <v>99</v>
      </c>
      <c r="C81" s="9">
        <f>SUM(C5:C79)</f>
        <v>3740000</v>
      </c>
      <c r="D81" s="9"/>
      <c r="E81" s="9"/>
      <c r="F81" s="9"/>
      <c r="G81" s="9"/>
      <c r="H81" s="9"/>
      <c r="I81" s="9">
        <f>SUM(I5:I79)</f>
        <v>3212817</v>
      </c>
      <c r="J81" s="9"/>
    </row>
  </sheetData>
  <mergeCells count="19">
    <mergeCell ref="A1:J1"/>
    <mergeCell ref="A3:F3"/>
    <mergeCell ref="G3:J3"/>
    <mergeCell ref="A5:A7"/>
    <mergeCell ref="A9:A25"/>
    <mergeCell ref="A57:A64"/>
    <mergeCell ref="A65:A79"/>
    <mergeCell ref="B5:B7"/>
    <mergeCell ref="B9:B17"/>
    <mergeCell ref="B57:B64"/>
    <mergeCell ref="B65:B79"/>
    <mergeCell ref="C5:C6"/>
    <mergeCell ref="C9:C17"/>
    <mergeCell ref="C30:C39"/>
    <mergeCell ref="C41:C56"/>
    <mergeCell ref="D5:D6"/>
    <mergeCell ref="D9:D17"/>
    <mergeCell ref="F5:F8"/>
    <mergeCell ref="F9:F17"/>
  </mergeCells>
  <pageMargins left="0.472222222222222" right="0.314583333333333" top="0.786805555555556" bottom="0.786805555555556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检查版本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dell1</cp:lastModifiedBy>
  <dcterms:created xsi:type="dcterms:W3CDTF">2021-11-25T02:21:00Z</dcterms:created>
  <cp:lastPrinted>2021-11-25T07:29:00Z</cp:lastPrinted>
  <dcterms:modified xsi:type="dcterms:W3CDTF">2022-11-08T02:21:42Z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A5EEAC453FEF42EF8ACD25C41CEC1E5A</vt:lpwstr>
  </property>
  <property fmtid="{D5CDD505-2E9C-101B-9397-08002B2CF9AE}" pid="3" name="KSOProductBuildVer">
    <vt:lpwstr>2052-11.1.0.12598</vt:lpwstr>
  </property>
</Properties>
</file>