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项目台账" sheetId="2" r:id="rId1"/>
  </sheets>
  <definedNames>
    <definedName name="_xlnm._FilterDatabase" localSheetId="0" hidden="1">'2022项目台账'!$A$6:$U$38</definedName>
  </definedNames>
  <calcPr calcId="144525"/>
</workbook>
</file>

<file path=xl/sharedStrings.xml><?xml version="1.0" encoding="utf-8"?>
<sst xmlns="http://schemas.openxmlformats.org/spreadsheetml/2006/main" count="243" uniqueCount="122">
  <si>
    <t xml:space="preserve">    附件4.3</t>
  </si>
  <si>
    <r>
      <t>2022</t>
    </r>
    <r>
      <rPr>
        <sz val="28"/>
        <rFont val="方正小标宋简体"/>
        <charset val="134"/>
      </rPr>
      <t>年衔接资金项目台账</t>
    </r>
  </si>
  <si>
    <t>序号</t>
  </si>
  <si>
    <t>项目
名称</t>
  </si>
  <si>
    <t>项目
类别</t>
  </si>
  <si>
    <t>建设
地点</t>
  </si>
  <si>
    <t>项目建设
内容</t>
  </si>
  <si>
    <t>总投资</t>
  </si>
  <si>
    <t>衔接资金安排情况（万元）</t>
  </si>
  <si>
    <t>自筹/其他</t>
  </si>
  <si>
    <t>项目实施情况</t>
  </si>
  <si>
    <t>衔接资金支出情况（万元）</t>
  </si>
  <si>
    <t>项目实施单位</t>
  </si>
  <si>
    <t>资金项目
文件文号</t>
  </si>
  <si>
    <t>其中：</t>
  </si>
  <si>
    <t>项目进展</t>
  </si>
  <si>
    <t>开工日期</t>
  </si>
  <si>
    <t>完工日期</t>
  </si>
  <si>
    <t>绩效目标</t>
  </si>
  <si>
    <t>已支出金额</t>
  </si>
  <si>
    <t>结余
金额</t>
  </si>
  <si>
    <t>主管单位</t>
  </si>
  <si>
    <t>实施
单位</t>
  </si>
  <si>
    <t>中央</t>
  </si>
  <si>
    <t>省级</t>
  </si>
  <si>
    <t>市级</t>
  </si>
  <si>
    <t>县级</t>
  </si>
  <si>
    <t>质保金</t>
  </si>
  <si>
    <t>花苗至红光水库道路修补</t>
  </si>
  <si>
    <t>乡村建设行动</t>
  </si>
  <si>
    <t>红光村</t>
  </si>
  <si>
    <t>改善人民群众道路出行</t>
  </si>
  <si>
    <t>岳县委乡振组办发【2022】2号</t>
  </si>
  <si>
    <t>2022/4/13--</t>
  </si>
  <si>
    <t>水利局</t>
  </si>
  <si>
    <t>铁山湖刘双道路拓宽黎国公路应急处险提质（续）</t>
  </si>
  <si>
    <t>月田镇</t>
  </si>
  <si>
    <t>对黄岸村至黎公坳道路进行处险提质，保障全镇人民出行安全</t>
  </si>
  <si>
    <t>公路局</t>
  </si>
  <si>
    <t>月田村毛家片安全饮水工程</t>
  </si>
  <si>
    <t>月田村</t>
  </si>
  <si>
    <r>
      <rPr>
        <sz val="10"/>
        <rFont val="宋体"/>
        <charset val="134"/>
      </rPr>
      <t>能有效解决</t>
    </r>
    <r>
      <rPr>
        <sz val="10"/>
        <color rgb="FF000000"/>
        <rFont val="宋体"/>
        <charset val="134"/>
      </rPr>
      <t>30户村民安全饮水，有效提高村民生活水平。</t>
    </r>
  </si>
  <si>
    <t>2022年03月15日--</t>
  </si>
  <si>
    <t>铁山湖村刘双道路硬化</t>
  </si>
  <si>
    <t>铁山湖村</t>
  </si>
  <si>
    <t>方便全村村民出行，群众及脱贫户参与投工投劳，改善出行条件，方便农产品流通，增加收入</t>
  </si>
  <si>
    <t>2022年03月09日--</t>
  </si>
  <si>
    <t>月东村香花坝水库道路修补</t>
  </si>
  <si>
    <t>月东村</t>
  </si>
  <si>
    <t>2022年03月16日--</t>
  </si>
  <si>
    <t>白竹村育秧大棚</t>
  </si>
  <si>
    <t>产业发展项目</t>
  </si>
  <si>
    <t>白竹村</t>
  </si>
  <si>
    <t>农业局</t>
  </si>
  <si>
    <t>花柏公里维修硬化</t>
  </si>
  <si>
    <t>花苗村</t>
  </si>
  <si>
    <t>2022年03月11日--</t>
  </si>
  <si>
    <t>立新村苏段下坪公里拓宽硬化</t>
  </si>
  <si>
    <t>立新村</t>
  </si>
  <si>
    <t>江堧村黄茶种植</t>
  </si>
  <si>
    <t>江堧村</t>
  </si>
  <si>
    <t>黄茶基地除草施肥剪枝，提高黄茶产量，壮大村集体经济</t>
  </si>
  <si>
    <t>岳县委乡振组办发〔2022〕5号</t>
  </si>
  <si>
    <r>
      <rPr>
        <sz val="10"/>
        <rFont val="宋体"/>
        <charset val="134"/>
      </rPr>
      <t>2022年</t>
    </r>
    <r>
      <rPr>
        <sz val="10"/>
        <rFont val="Arial"/>
        <charset val="134"/>
      </rPr>
      <t>03</t>
    </r>
    <r>
      <rPr>
        <sz val="10"/>
        <rFont val="宋体"/>
        <charset val="134"/>
      </rPr>
      <t>月</t>
    </r>
    <r>
      <rPr>
        <sz val="10"/>
        <rFont val="Arial"/>
        <charset val="134"/>
      </rPr>
      <t>23</t>
    </r>
    <r>
      <rPr>
        <sz val="10"/>
        <rFont val="宋体"/>
        <charset val="134"/>
      </rPr>
      <t>日</t>
    </r>
    <r>
      <rPr>
        <sz val="10"/>
        <rFont val="Arial"/>
        <charset val="134"/>
      </rPr>
      <t>--</t>
    </r>
  </si>
  <si>
    <r>
      <rPr>
        <sz val="10"/>
        <rFont val="宋体"/>
        <charset val="134"/>
      </rPr>
      <t>月田村</t>
    </r>
    <r>
      <rPr>
        <sz val="10"/>
        <rFont val="Courier New"/>
        <charset val="134"/>
      </rPr>
      <t>3000</t>
    </r>
    <r>
      <rPr>
        <sz val="10"/>
        <rFont val="宋体"/>
        <charset val="134"/>
      </rPr>
      <t>亩竹林改造，竹笋基地培育</t>
    </r>
  </si>
  <si>
    <t>改造竹林，发展竹笋产业</t>
  </si>
  <si>
    <r>
      <rPr>
        <sz val="10"/>
        <rFont val="宋体"/>
        <charset val="134"/>
      </rPr>
      <t>2022年</t>
    </r>
    <r>
      <rPr>
        <sz val="10"/>
        <rFont val="Arial"/>
        <charset val="134"/>
      </rPr>
      <t>06</t>
    </r>
    <r>
      <rPr>
        <sz val="10"/>
        <rFont val="宋体"/>
        <charset val="134"/>
      </rPr>
      <t>月</t>
    </r>
    <r>
      <rPr>
        <sz val="10"/>
        <rFont val="Arial"/>
        <charset val="134"/>
      </rPr>
      <t>02</t>
    </r>
    <r>
      <rPr>
        <sz val="10"/>
        <rFont val="宋体"/>
        <charset val="134"/>
      </rPr>
      <t>日</t>
    </r>
    <r>
      <rPr>
        <sz val="10"/>
        <rFont val="Arial"/>
        <charset val="134"/>
      </rPr>
      <t>--</t>
    </r>
  </si>
  <si>
    <t>铁山湖村黄精与吴茱萸套种产业</t>
  </si>
  <si>
    <t>黄精与吴茱萸套种，实现产业利益最大化</t>
  </si>
  <si>
    <r>
      <rPr>
        <sz val="10"/>
        <rFont val="宋体"/>
        <charset val="134"/>
      </rPr>
      <t>2022年</t>
    </r>
    <r>
      <rPr>
        <sz val="10"/>
        <rFont val="Arial"/>
        <charset val="134"/>
      </rPr>
      <t>02</t>
    </r>
    <r>
      <rPr>
        <sz val="10"/>
        <rFont val="宋体"/>
        <charset val="134"/>
      </rPr>
      <t>月</t>
    </r>
    <r>
      <rPr>
        <sz val="10"/>
        <rFont val="Arial"/>
        <charset val="134"/>
      </rPr>
      <t>28</t>
    </r>
    <r>
      <rPr>
        <sz val="10"/>
        <rFont val="宋体"/>
        <charset val="134"/>
      </rPr>
      <t>日</t>
    </r>
    <r>
      <rPr>
        <sz val="10"/>
        <rFont val="Arial"/>
        <charset val="134"/>
      </rPr>
      <t>--</t>
    </r>
  </si>
  <si>
    <t>黄精种植</t>
  </si>
  <si>
    <t>相思山村</t>
  </si>
  <si>
    <t>种植20亩黄精</t>
  </si>
  <si>
    <t>大界村</t>
  </si>
  <si>
    <t>黄精种植，流转土地100亩，后期扩展150亩</t>
  </si>
  <si>
    <t>公益性岗位</t>
  </si>
  <si>
    <t>2022年01月1日--</t>
  </si>
  <si>
    <t>人社局</t>
  </si>
  <si>
    <t>竹笋种植项目</t>
  </si>
  <si>
    <t>竹林楠竹改造</t>
  </si>
  <si>
    <t>岳县委乡振组办发【2022】11号</t>
  </si>
  <si>
    <t>建设中</t>
  </si>
  <si>
    <t>增加村里脱贫户和监测户务工问题，增加徐家安置点搬迁群众收入，增加村集体收入。</t>
  </si>
  <si>
    <t>月田村委会</t>
  </si>
  <si>
    <t>孙家片水利建设</t>
  </si>
  <si>
    <t>在月田村孙家片开展水利建设，增加灌溉能力，提高粮食产量。</t>
  </si>
  <si>
    <t>黄茶种植项目</t>
  </si>
  <si>
    <t>培育黄茶和防止水土流失</t>
  </si>
  <si>
    <t>提高黄茶产量，增加村集体收入和村里低收入群众收入</t>
  </si>
  <si>
    <t>发改局</t>
  </si>
  <si>
    <t>江堧村委员会</t>
  </si>
  <si>
    <t>立新村大陂片水渠维修</t>
  </si>
  <si>
    <t>立新村冲屋组至瓦湾组</t>
  </si>
  <si>
    <t>岳县委乡振组办发〔2022〕13 号</t>
  </si>
  <si>
    <t>白竹村道路拓宽硬化</t>
  </si>
  <si>
    <t>立茂线茂田段道路拓宽硬化</t>
  </si>
  <si>
    <t>红光村安全饮水</t>
  </si>
  <si>
    <t>韩段片安全饮水水质提升改造</t>
  </si>
  <si>
    <t>月田村毛家片水渠维修</t>
  </si>
  <si>
    <t>毛家片水渠维修</t>
  </si>
  <si>
    <t>月田村竹林竹笋培育</t>
  </si>
  <si>
    <t>铁山湖村庙王安置点安全饮水</t>
  </si>
  <si>
    <t>庙王安置点安全饮水</t>
  </si>
  <si>
    <t>未开工</t>
  </si>
  <si>
    <t>月东村道路建设</t>
  </si>
  <si>
    <t>上洞片儒家咀至陈家洞山路平基</t>
  </si>
  <si>
    <t>方便月东村上洞片儒家咀至陈家洞居民的来往交流，加强农产品的流通。</t>
  </si>
  <si>
    <t>大界村塘湾组路护砌</t>
  </si>
  <si>
    <t>花苗村油茶种植</t>
  </si>
  <si>
    <t>相思山村黄精种植</t>
  </si>
  <si>
    <t>江堧村黄茶培育</t>
  </si>
  <si>
    <t>改港村黄豆种植</t>
  </si>
  <si>
    <t>改港村</t>
  </si>
  <si>
    <t>茨洞村道路硬化</t>
  </si>
  <si>
    <t>茨洞村</t>
  </si>
  <si>
    <t>月张线道路硬化</t>
  </si>
  <si>
    <t>黄岸村道院片安全饮水</t>
  </si>
  <si>
    <t>黄岸村</t>
  </si>
  <si>
    <t>道院片安全饮水</t>
  </si>
  <si>
    <t>稻田村道路硬化</t>
  </si>
  <si>
    <t>稻田村</t>
  </si>
  <si>
    <t>稻田村种柏山道路硬化（续建）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</si>
</sst>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;@"/>
  </numFmts>
  <fonts count="33">
    <font>
      <sz val="1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黑体"/>
      <charset val="134"/>
    </font>
    <font>
      <u/>
      <sz val="28"/>
      <name val="方正小标宋简体"/>
      <charset val="134"/>
    </font>
    <font>
      <sz val="28"/>
      <name val="方正小标宋简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0"/>
      <name val="Courier New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11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protection locked="0"/>
    </xf>
  </cellStyleXfs>
  <cellXfs count="4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1" fontId="2" fillId="0" borderId="2" xfId="0" applyNumberFormat="1" applyFont="1" applyFill="1" applyBorder="1" applyAlignment="1">
      <alignment horizontal="center" vertical="center" wrapText="1"/>
    </xf>
    <xf numFmtId="31" fontId="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57" fontId="2" fillId="0" borderId="2" xfId="0" applyNumberFormat="1" applyFont="1" applyFill="1" applyBorder="1" applyAlignment="1">
      <alignment horizontal="center" vertical="center"/>
    </xf>
    <xf numFmtId="31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8"/>
  <sheetViews>
    <sheetView tabSelected="1" workbookViewId="0">
      <selection activeCell="O12" sqref="O12"/>
    </sheetView>
  </sheetViews>
  <sheetFormatPr defaultColWidth="9" defaultRowHeight="13.5"/>
  <cols>
    <col min="1" max="1" width="7.875" style="1" customWidth="1"/>
    <col min="2" max="2" width="14.2666666666667" style="1" customWidth="1"/>
    <col min="3" max="3" width="9" style="1" customWidth="1"/>
    <col min="4" max="4" width="10.375" style="1" customWidth="1"/>
    <col min="5" max="5" width="20.75" style="1" customWidth="1"/>
    <col min="6" max="6" width="6.875" style="1" customWidth="1"/>
    <col min="7" max="7" width="13.75" style="1" customWidth="1"/>
    <col min="8" max="11" width="7.13333333333333" style="1" customWidth="1"/>
    <col min="12" max="13" width="9.88333333333333" style="1" customWidth="1"/>
    <col min="14" max="14" width="14.75" style="1" customWidth="1"/>
    <col min="15" max="15" width="16.25" style="1" customWidth="1"/>
    <col min="16" max="16" width="18.125" style="1" customWidth="1"/>
    <col min="17" max="17" width="7.13333333333333" style="1" customWidth="1"/>
    <col min="18" max="18" width="11.3666666666667" style="1" customWidth="1"/>
    <col min="19" max="19" width="7.13333333333333" style="1" customWidth="1"/>
    <col min="20" max="16384" width="9" style="1"/>
  </cols>
  <sheetData>
    <row r="1" s="1" customFormat="1" spans="1:2">
      <c r="A1" s="7" t="s">
        <v>0</v>
      </c>
      <c r="B1" s="7"/>
    </row>
    <row r="2" s="1" customFormat="1" ht="36.75" spans="1:2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="1" customFormat="1" ht="31" customHeight="1" spans="1:21">
      <c r="A3" s="10"/>
      <c r="B3" s="10"/>
      <c r="C3" s="10"/>
      <c r="D3" s="1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0"/>
    </row>
    <row r="4" s="1" customFormat="1" ht="25" customHeight="1" spans="1:21">
      <c r="A4" s="12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4" t="s">
        <v>7</v>
      </c>
      <c r="G4" s="15" t="s">
        <v>8</v>
      </c>
      <c r="H4" s="16"/>
      <c r="I4" s="16"/>
      <c r="J4" s="16"/>
      <c r="K4" s="16"/>
      <c r="L4" s="32" t="s">
        <v>9</v>
      </c>
      <c r="M4" s="13" t="s">
        <v>10</v>
      </c>
      <c r="N4" s="13"/>
      <c r="O4" s="13"/>
      <c r="P4" s="13"/>
      <c r="Q4" s="13" t="s">
        <v>11</v>
      </c>
      <c r="R4" s="13"/>
      <c r="S4" s="13"/>
      <c r="T4" s="13" t="s">
        <v>12</v>
      </c>
      <c r="U4" s="13"/>
    </row>
    <row r="5" s="1" customFormat="1" ht="14.25" spans="1:21">
      <c r="A5" s="12"/>
      <c r="B5" s="13"/>
      <c r="C5" s="13"/>
      <c r="D5" s="13"/>
      <c r="E5" s="13"/>
      <c r="F5" s="17"/>
      <c r="G5" s="13" t="s">
        <v>13</v>
      </c>
      <c r="H5" s="18" t="s">
        <v>14</v>
      </c>
      <c r="I5" s="18"/>
      <c r="J5" s="18"/>
      <c r="K5" s="33"/>
      <c r="L5" s="32"/>
      <c r="M5" s="13" t="s">
        <v>15</v>
      </c>
      <c r="N5" s="13" t="s">
        <v>16</v>
      </c>
      <c r="O5" s="13" t="s">
        <v>17</v>
      </c>
      <c r="P5" s="13" t="s">
        <v>18</v>
      </c>
      <c r="Q5" s="13" t="s">
        <v>19</v>
      </c>
      <c r="R5" s="13" t="s">
        <v>14</v>
      </c>
      <c r="S5" s="13" t="s">
        <v>20</v>
      </c>
      <c r="T5" s="44" t="s">
        <v>21</v>
      </c>
      <c r="U5" s="44" t="s">
        <v>22</v>
      </c>
    </row>
    <row r="6" s="1" customFormat="1" ht="38" customHeight="1" spans="1:21">
      <c r="A6" s="12"/>
      <c r="B6" s="13"/>
      <c r="C6" s="13"/>
      <c r="D6" s="13"/>
      <c r="E6" s="13"/>
      <c r="F6" s="19"/>
      <c r="G6" s="13"/>
      <c r="H6" s="20" t="s">
        <v>23</v>
      </c>
      <c r="I6" s="34" t="s">
        <v>24</v>
      </c>
      <c r="J6" s="20" t="s">
        <v>25</v>
      </c>
      <c r="K6" s="35" t="s">
        <v>26</v>
      </c>
      <c r="L6" s="32"/>
      <c r="M6" s="13"/>
      <c r="N6" s="13"/>
      <c r="O6" s="13"/>
      <c r="P6" s="13"/>
      <c r="Q6" s="13"/>
      <c r="R6" s="13" t="s">
        <v>27</v>
      </c>
      <c r="S6" s="13"/>
      <c r="T6" s="45"/>
      <c r="U6" s="45"/>
    </row>
    <row r="7" s="2" customFormat="1" ht="40" customHeight="1" spans="1:21">
      <c r="A7" s="21">
        <v>1</v>
      </c>
      <c r="B7" s="22" t="s">
        <v>28</v>
      </c>
      <c r="C7" s="23" t="s">
        <v>29</v>
      </c>
      <c r="D7" s="24" t="s">
        <v>30</v>
      </c>
      <c r="E7" s="24" t="s">
        <v>31</v>
      </c>
      <c r="F7" s="24">
        <v>12</v>
      </c>
      <c r="G7" s="24" t="s">
        <v>32</v>
      </c>
      <c r="H7" s="24"/>
      <c r="I7" s="24"/>
      <c r="J7" s="24"/>
      <c r="K7" s="24">
        <v>5</v>
      </c>
      <c r="L7" s="24">
        <f>F7-K7</f>
        <v>7</v>
      </c>
      <c r="M7" s="24"/>
      <c r="N7" s="24" t="s">
        <v>33</v>
      </c>
      <c r="O7" s="24"/>
      <c r="P7" s="24"/>
      <c r="Q7" s="24"/>
      <c r="R7" s="24"/>
      <c r="S7" s="24"/>
      <c r="T7" s="46"/>
      <c r="U7" s="46" t="s">
        <v>34</v>
      </c>
    </row>
    <row r="8" s="2" customFormat="1" ht="40" customHeight="1" spans="1:21">
      <c r="A8" s="25">
        <v>2</v>
      </c>
      <c r="B8" s="22" t="s">
        <v>35</v>
      </c>
      <c r="C8" s="23" t="s">
        <v>29</v>
      </c>
      <c r="D8" s="24" t="s">
        <v>36</v>
      </c>
      <c r="E8" s="24" t="s">
        <v>37</v>
      </c>
      <c r="F8" s="24">
        <v>200</v>
      </c>
      <c r="G8" s="24" t="s">
        <v>32</v>
      </c>
      <c r="H8" s="26"/>
      <c r="I8" s="26"/>
      <c r="J8" s="26"/>
      <c r="K8" s="24">
        <v>20</v>
      </c>
      <c r="L8" s="24">
        <f t="shared" ref="L8:L38" si="0">F8-K8</f>
        <v>180</v>
      </c>
      <c r="M8" s="26"/>
      <c r="N8" s="36">
        <v>44197</v>
      </c>
      <c r="O8" s="37"/>
      <c r="P8" s="26"/>
      <c r="Q8" s="26"/>
      <c r="R8" s="26"/>
      <c r="S8" s="26"/>
      <c r="T8" s="24"/>
      <c r="U8" s="26" t="s">
        <v>38</v>
      </c>
    </row>
    <row r="9" s="2" customFormat="1" ht="40" customHeight="1" spans="1:21">
      <c r="A9" s="21">
        <v>3</v>
      </c>
      <c r="B9" s="22" t="s">
        <v>39</v>
      </c>
      <c r="C9" s="23" t="s">
        <v>29</v>
      </c>
      <c r="D9" s="22" t="s">
        <v>40</v>
      </c>
      <c r="E9" s="22" t="s">
        <v>41</v>
      </c>
      <c r="F9" s="22">
        <v>5</v>
      </c>
      <c r="G9" s="24" t="s">
        <v>32</v>
      </c>
      <c r="H9" s="24"/>
      <c r="I9" s="24"/>
      <c r="J9" s="24"/>
      <c r="K9" s="24">
        <v>5</v>
      </c>
      <c r="L9" s="24">
        <f t="shared" si="0"/>
        <v>0</v>
      </c>
      <c r="M9" s="24"/>
      <c r="N9" s="24" t="s">
        <v>42</v>
      </c>
      <c r="O9" s="24"/>
      <c r="P9" s="24"/>
      <c r="Q9" s="24"/>
      <c r="R9" s="24"/>
      <c r="S9" s="24"/>
      <c r="T9" s="24"/>
      <c r="U9" s="46" t="s">
        <v>34</v>
      </c>
    </row>
    <row r="10" s="2" customFormat="1" ht="54" customHeight="1" spans="1:21">
      <c r="A10" s="25">
        <v>4</v>
      </c>
      <c r="B10" s="27" t="s">
        <v>43</v>
      </c>
      <c r="C10" s="23" t="s">
        <v>29</v>
      </c>
      <c r="D10" s="28" t="s">
        <v>44</v>
      </c>
      <c r="E10" s="28" t="s">
        <v>45</v>
      </c>
      <c r="F10" s="28">
        <v>54</v>
      </c>
      <c r="G10" s="28" t="s">
        <v>32</v>
      </c>
      <c r="H10" s="28"/>
      <c r="I10" s="28"/>
      <c r="J10" s="28"/>
      <c r="K10" s="28">
        <v>5</v>
      </c>
      <c r="L10" s="24">
        <f t="shared" si="0"/>
        <v>49</v>
      </c>
      <c r="M10" s="28"/>
      <c r="N10" s="28" t="s">
        <v>46</v>
      </c>
      <c r="O10" s="28"/>
      <c r="P10" s="28"/>
      <c r="Q10" s="28"/>
      <c r="R10" s="28"/>
      <c r="S10" s="28"/>
      <c r="T10" s="28"/>
      <c r="U10" s="26" t="s">
        <v>38</v>
      </c>
    </row>
    <row r="11" s="3" customFormat="1" ht="40" customHeight="1" spans="1:21">
      <c r="A11" s="21">
        <v>5</v>
      </c>
      <c r="B11" s="24" t="s">
        <v>47</v>
      </c>
      <c r="C11" s="23" t="s">
        <v>29</v>
      </c>
      <c r="D11" s="29" t="s">
        <v>48</v>
      </c>
      <c r="E11" s="24" t="s">
        <v>31</v>
      </c>
      <c r="F11" s="24">
        <v>44</v>
      </c>
      <c r="G11" s="24" t="s">
        <v>32</v>
      </c>
      <c r="H11" s="29"/>
      <c r="I11" s="29"/>
      <c r="J11" s="29"/>
      <c r="K11" s="24">
        <v>5</v>
      </c>
      <c r="L11" s="24">
        <f t="shared" si="0"/>
        <v>39</v>
      </c>
      <c r="M11" s="29"/>
      <c r="N11" s="24" t="s">
        <v>49</v>
      </c>
      <c r="O11" s="29"/>
      <c r="P11" s="38"/>
      <c r="Q11" s="38"/>
      <c r="R11" s="38"/>
      <c r="S11" s="38"/>
      <c r="T11" s="38"/>
      <c r="U11" s="26" t="s">
        <v>38</v>
      </c>
    </row>
    <row r="12" s="3" customFormat="1" ht="40" customHeight="1" spans="1:21">
      <c r="A12" s="25">
        <v>6</v>
      </c>
      <c r="B12" s="24" t="s">
        <v>50</v>
      </c>
      <c r="C12" s="23" t="s">
        <v>51</v>
      </c>
      <c r="D12" s="29" t="s">
        <v>52</v>
      </c>
      <c r="E12" s="24" t="s">
        <v>31</v>
      </c>
      <c r="F12" s="24">
        <v>15</v>
      </c>
      <c r="G12" s="24" t="s">
        <v>32</v>
      </c>
      <c r="H12" s="29"/>
      <c r="I12" s="29"/>
      <c r="J12" s="29"/>
      <c r="K12" s="24">
        <v>2</v>
      </c>
      <c r="L12" s="24">
        <f t="shared" si="0"/>
        <v>13</v>
      </c>
      <c r="M12" s="29"/>
      <c r="N12" s="24" t="s">
        <v>42</v>
      </c>
      <c r="O12" s="39">
        <v>44682</v>
      </c>
      <c r="P12" s="38"/>
      <c r="Q12" s="38"/>
      <c r="R12" s="38"/>
      <c r="S12" s="38"/>
      <c r="T12" s="38"/>
      <c r="U12" s="38" t="s">
        <v>53</v>
      </c>
    </row>
    <row r="13" s="3" customFormat="1" ht="40" customHeight="1" spans="1:21">
      <c r="A13" s="21">
        <v>7</v>
      </c>
      <c r="B13" s="24" t="s">
        <v>54</v>
      </c>
      <c r="C13" s="23" t="s">
        <v>29</v>
      </c>
      <c r="D13" s="29" t="s">
        <v>55</v>
      </c>
      <c r="E13" s="24" t="s">
        <v>31</v>
      </c>
      <c r="F13" s="24">
        <v>60</v>
      </c>
      <c r="G13" s="24" t="s">
        <v>32</v>
      </c>
      <c r="H13" s="29"/>
      <c r="I13" s="29"/>
      <c r="J13" s="29"/>
      <c r="K13" s="24">
        <v>12</v>
      </c>
      <c r="L13" s="24">
        <f t="shared" si="0"/>
        <v>48</v>
      </c>
      <c r="M13" s="29"/>
      <c r="N13" s="24" t="s">
        <v>56</v>
      </c>
      <c r="O13" s="29"/>
      <c r="P13" s="38"/>
      <c r="Q13" s="38"/>
      <c r="R13" s="38"/>
      <c r="S13" s="38"/>
      <c r="T13" s="38"/>
      <c r="U13" s="26" t="s">
        <v>38</v>
      </c>
    </row>
    <row r="14" s="3" customFormat="1" ht="40" customHeight="1" spans="1:21">
      <c r="A14" s="25">
        <v>8</v>
      </c>
      <c r="B14" s="24" t="s">
        <v>57</v>
      </c>
      <c r="C14" s="23" t="s">
        <v>29</v>
      </c>
      <c r="D14" s="29" t="s">
        <v>58</v>
      </c>
      <c r="E14" s="24" t="s">
        <v>31</v>
      </c>
      <c r="F14" s="24">
        <v>48</v>
      </c>
      <c r="G14" s="24" t="s">
        <v>32</v>
      </c>
      <c r="H14" s="29"/>
      <c r="I14" s="29"/>
      <c r="J14" s="29"/>
      <c r="K14" s="24">
        <v>5</v>
      </c>
      <c r="L14" s="24">
        <f t="shared" si="0"/>
        <v>43</v>
      </c>
      <c r="M14" s="29"/>
      <c r="N14" s="36">
        <v>44602</v>
      </c>
      <c r="O14" s="40">
        <v>44658</v>
      </c>
      <c r="P14" s="38"/>
      <c r="Q14" s="38"/>
      <c r="R14" s="38"/>
      <c r="S14" s="38"/>
      <c r="T14" s="38"/>
      <c r="U14" s="26" t="s">
        <v>38</v>
      </c>
    </row>
    <row r="15" s="3" customFormat="1" ht="40" customHeight="1" spans="1:21">
      <c r="A15" s="21">
        <v>9</v>
      </c>
      <c r="B15" s="24" t="s">
        <v>59</v>
      </c>
      <c r="C15" s="23" t="s">
        <v>51</v>
      </c>
      <c r="D15" s="29" t="s">
        <v>60</v>
      </c>
      <c r="E15" s="30" t="s">
        <v>61</v>
      </c>
      <c r="F15" s="24">
        <v>40</v>
      </c>
      <c r="G15" s="24" t="s">
        <v>62</v>
      </c>
      <c r="H15" s="29"/>
      <c r="I15" s="29"/>
      <c r="J15" s="29"/>
      <c r="K15" s="24">
        <v>15</v>
      </c>
      <c r="L15" s="24">
        <f t="shared" si="0"/>
        <v>25</v>
      </c>
      <c r="M15" s="29"/>
      <c r="N15" s="24" t="s">
        <v>63</v>
      </c>
      <c r="O15" s="29"/>
      <c r="P15" s="38"/>
      <c r="Q15" s="38"/>
      <c r="R15" s="38"/>
      <c r="S15" s="38"/>
      <c r="T15" s="38"/>
      <c r="U15" s="38" t="s">
        <v>53</v>
      </c>
    </row>
    <row r="16" s="3" customFormat="1" ht="40" customHeight="1" spans="1:21">
      <c r="A16" s="25">
        <v>10</v>
      </c>
      <c r="B16" s="24" t="s">
        <v>64</v>
      </c>
      <c r="C16" s="23" t="s">
        <v>51</v>
      </c>
      <c r="D16" s="29" t="s">
        <v>40</v>
      </c>
      <c r="E16" s="30" t="s">
        <v>65</v>
      </c>
      <c r="F16" s="24">
        <v>200</v>
      </c>
      <c r="G16" s="24" t="s">
        <v>62</v>
      </c>
      <c r="H16" s="29"/>
      <c r="I16" s="29"/>
      <c r="J16" s="29"/>
      <c r="K16" s="24">
        <v>20</v>
      </c>
      <c r="L16" s="24">
        <f t="shared" si="0"/>
        <v>180</v>
      </c>
      <c r="M16" s="29"/>
      <c r="N16" s="24" t="s">
        <v>66</v>
      </c>
      <c r="O16" s="29"/>
      <c r="P16" s="38"/>
      <c r="Q16" s="38"/>
      <c r="R16" s="38"/>
      <c r="S16" s="38"/>
      <c r="T16" s="38"/>
      <c r="U16" s="38" t="s">
        <v>53</v>
      </c>
    </row>
    <row r="17" s="3" customFormat="1" ht="40" customHeight="1" spans="1:21">
      <c r="A17" s="21">
        <v>11</v>
      </c>
      <c r="B17" s="24" t="s">
        <v>67</v>
      </c>
      <c r="C17" s="23" t="s">
        <v>51</v>
      </c>
      <c r="D17" s="29" t="s">
        <v>44</v>
      </c>
      <c r="E17" s="24" t="s">
        <v>68</v>
      </c>
      <c r="F17" s="24">
        <v>100</v>
      </c>
      <c r="G17" s="24" t="s">
        <v>62</v>
      </c>
      <c r="H17" s="29"/>
      <c r="I17" s="29"/>
      <c r="J17" s="29"/>
      <c r="K17" s="24">
        <v>20</v>
      </c>
      <c r="L17" s="24">
        <f t="shared" si="0"/>
        <v>80</v>
      </c>
      <c r="M17" s="29"/>
      <c r="N17" s="24" t="s">
        <v>69</v>
      </c>
      <c r="O17" s="29"/>
      <c r="P17" s="38"/>
      <c r="Q17" s="38"/>
      <c r="R17" s="38"/>
      <c r="S17" s="38"/>
      <c r="T17" s="38"/>
      <c r="U17" s="38" t="s">
        <v>53</v>
      </c>
    </row>
    <row r="18" s="3" customFormat="1" ht="40" customHeight="1" spans="1:21">
      <c r="A18" s="25">
        <v>12</v>
      </c>
      <c r="B18" s="24" t="s">
        <v>70</v>
      </c>
      <c r="C18" s="23" t="s">
        <v>51</v>
      </c>
      <c r="D18" s="24" t="s">
        <v>71</v>
      </c>
      <c r="E18" s="30" t="s">
        <v>72</v>
      </c>
      <c r="F18" s="24">
        <v>10</v>
      </c>
      <c r="G18" s="24" t="s">
        <v>62</v>
      </c>
      <c r="H18" s="24"/>
      <c r="I18" s="24"/>
      <c r="J18" s="24"/>
      <c r="K18" s="24">
        <v>10</v>
      </c>
      <c r="L18" s="24">
        <f t="shared" si="0"/>
        <v>0</v>
      </c>
      <c r="M18" s="24"/>
      <c r="N18" s="24" t="s">
        <v>69</v>
      </c>
      <c r="O18" s="38"/>
      <c r="P18" s="38"/>
      <c r="Q18" s="38"/>
      <c r="R18" s="38"/>
      <c r="S18" s="38"/>
      <c r="T18" s="38"/>
      <c r="U18" s="38" t="s">
        <v>53</v>
      </c>
    </row>
    <row r="19" s="3" customFormat="1" ht="40" customHeight="1" spans="1:21">
      <c r="A19" s="21">
        <v>13</v>
      </c>
      <c r="B19" s="24" t="s">
        <v>70</v>
      </c>
      <c r="C19" s="23" t="s">
        <v>51</v>
      </c>
      <c r="D19" s="24" t="s">
        <v>73</v>
      </c>
      <c r="E19" s="24" t="s">
        <v>74</v>
      </c>
      <c r="F19" s="24">
        <v>50</v>
      </c>
      <c r="G19" s="24" t="s">
        <v>62</v>
      </c>
      <c r="H19" s="24"/>
      <c r="I19" s="24"/>
      <c r="J19" s="24"/>
      <c r="K19" s="24">
        <v>5</v>
      </c>
      <c r="L19" s="24">
        <f t="shared" si="0"/>
        <v>45</v>
      </c>
      <c r="M19" s="24"/>
      <c r="N19" s="24" t="s">
        <v>69</v>
      </c>
      <c r="O19" s="38"/>
      <c r="P19" s="38"/>
      <c r="Q19" s="38"/>
      <c r="R19" s="38"/>
      <c r="S19" s="38"/>
      <c r="T19" s="38"/>
      <c r="U19" s="38" t="s">
        <v>53</v>
      </c>
    </row>
    <row r="20" s="3" customFormat="1" ht="40" customHeight="1" spans="1:21">
      <c r="A20" s="25">
        <v>14</v>
      </c>
      <c r="B20" s="24" t="s">
        <v>36</v>
      </c>
      <c r="C20" s="24" t="s">
        <v>75</v>
      </c>
      <c r="D20" s="24" t="s">
        <v>36</v>
      </c>
      <c r="E20" s="24" t="s">
        <v>75</v>
      </c>
      <c r="F20" s="24">
        <v>10</v>
      </c>
      <c r="G20" s="24" t="s">
        <v>62</v>
      </c>
      <c r="H20" s="24"/>
      <c r="I20" s="24"/>
      <c r="J20" s="24"/>
      <c r="K20" s="24">
        <v>10</v>
      </c>
      <c r="L20" s="24">
        <f t="shared" si="0"/>
        <v>0</v>
      </c>
      <c r="M20" s="24"/>
      <c r="N20" s="24" t="s">
        <v>76</v>
      </c>
      <c r="O20" s="38"/>
      <c r="P20" s="38"/>
      <c r="Q20" s="38"/>
      <c r="R20" s="38"/>
      <c r="S20" s="38"/>
      <c r="T20" s="38"/>
      <c r="U20" s="38" t="s">
        <v>77</v>
      </c>
    </row>
    <row r="21" s="4" customFormat="1" ht="40" customHeight="1" spans="1:21">
      <c r="A21" s="21">
        <v>15</v>
      </c>
      <c r="B21" s="23" t="s">
        <v>78</v>
      </c>
      <c r="C21" s="23" t="s">
        <v>51</v>
      </c>
      <c r="D21" s="23" t="s">
        <v>40</v>
      </c>
      <c r="E21" s="31" t="s">
        <v>79</v>
      </c>
      <c r="F21" s="24">
        <v>200</v>
      </c>
      <c r="G21" s="23" t="s">
        <v>80</v>
      </c>
      <c r="H21" s="23"/>
      <c r="I21" s="23"/>
      <c r="J21" s="23"/>
      <c r="K21" s="23">
        <v>20</v>
      </c>
      <c r="L21" s="24">
        <f t="shared" si="0"/>
        <v>180</v>
      </c>
      <c r="M21" s="23" t="s">
        <v>81</v>
      </c>
      <c r="N21" s="23">
        <v>44805</v>
      </c>
      <c r="O21" s="23">
        <v>44896</v>
      </c>
      <c r="P21" s="23" t="s">
        <v>82</v>
      </c>
      <c r="Q21" s="23"/>
      <c r="R21" s="23"/>
      <c r="S21" s="23"/>
      <c r="T21" s="23" t="s">
        <v>53</v>
      </c>
      <c r="U21" s="23" t="s">
        <v>83</v>
      </c>
    </row>
    <row r="22" s="5" customFormat="1" ht="40" customHeight="1" spans="1:21">
      <c r="A22" s="25">
        <v>16</v>
      </c>
      <c r="B22" s="23" t="s">
        <v>84</v>
      </c>
      <c r="C22" s="23" t="s">
        <v>29</v>
      </c>
      <c r="D22" s="23" t="s">
        <v>40</v>
      </c>
      <c r="E22" s="23" t="s">
        <v>84</v>
      </c>
      <c r="F22" s="23">
        <v>3</v>
      </c>
      <c r="G22" s="23" t="s">
        <v>80</v>
      </c>
      <c r="H22" s="23"/>
      <c r="I22" s="23"/>
      <c r="J22" s="23"/>
      <c r="K22" s="23">
        <v>3</v>
      </c>
      <c r="L22" s="24">
        <f t="shared" si="0"/>
        <v>0</v>
      </c>
      <c r="M22" s="23" t="s">
        <v>81</v>
      </c>
      <c r="N22" s="23">
        <v>44805</v>
      </c>
      <c r="O22" s="23">
        <v>44835</v>
      </c>
      <c r="P22" s="23" t="s">
        <v>85</v>
      </c>
      <c r="Q22" s="23"/>
      <c r="R22" s="23"/>
      <c r="S22" s="23"/>
      <c r="T22" s="23" t="s">
        <v>53</v>
      </c>
      <c r="U22" s="23" t="s">
        <v>83</v>
      </c>
    </row>
    <row r="23" s="4" customFormat="1" ht="40" customHeight="1" spans="1:21">
      <c r="A23" s="21">
        <v>17</v>
      </c>
      <c r="B23" s="23" t="s">
        <v>86</v>
      </c>
      <c r="C23" s="23" t="s">
        <v>51</v>
      </c>
      <c r="D23" s="23" t="s">
        <v>60</v>
      </c>
      <c r="E23" s="31" t="s">
        <v>87</v>
      </c>
      <c r="F23" s="23">
        <v>40</v>
      </c>
      <c r="G23" s="23" t="s">
        <v>80</v>
      </c>
      <c r="H23" s="23"/>
      <c r="I23" s="23"/>
      <c r="J23" s="23"/>
      <c r="K23" s="23">
        <v>5</v>
      </c>
      <c r="L23" s="24">
        <f t="shared" si="0"/>
        <v>35</v>
      </c>
      <c r="M23" s="23" t="s">
        <v>81</v>
      </c>
      <c r="N23" s="23">
        <v>44805</v>
      </c>
      <c r="O23" s="23">
        <v>44896</v>
      </c>
      <c r="P23" s="23" t="s">
        <v>88</v>
      </c>
      <c r="Q23" s="23"/>
      <c r="R23" s="23"/>
      <c r="S23" s="23"/>
      <c r="T23" s="23" t="s">
        <v>89</v>
      </c>
      <c r="U23" s="23" t="s">
        <v>90</v>
      </c>
    </row>
    <row r="24" s="6" customFormat="1" ht="40" customHeight="1" spans="1:21">
      <c r="A24" s="25">
        <v>18</v>
      </c>
      <c r="B24" s="24" t="s">
        <v>91</v>
      </c>
      <c r="C24" s="24" t="s">
        <v>29</v>
      </c>
      <c r="D24" s="24" t="s">
        <v>58</v>
      </c>
      <c r="E24" s="24" t="s">
        <v>92</v>
      </c>
      <c r="F24" s="24">
        <v>20</v>
      </c>
      <c r="G24" s="23" t="s">
        <v>93</v>
      </c>
      <c r="H24" s="29"/>
      <c r="I24" s="41"/>
      <c r="J24" s="29"/>
      <c r="K24" s="29">
        <v>10</v>
      </c>
      <c r="L24" s="24">
        <f t="shared" si="0"/>
        <v>10</v>
      </c>
      <c r="M24" s="24" t="s">
        <v>81</v>
      </c>
      <c r="N24" s="42">
        <v>44805</v>
      </c>
      <c r="O24" s="43"/>
      <c r="P24" s="24"/>
      <c r="Q24" s="24"/>
      <c r="R24" s="24"/>
      <c r="S24" s="24"/>
      <c r="T24" s="24"/>
      <c r="U24" s="24"/>
    </row>
    <row r="25" s="6" customFormat="1" ht="40" customHeight="1" spans="1:21">
      <c r="A25" s="21">
        <v>19</v>
      </c>
      <c r="B25" s="24" t="s">
        <v>94</v>
      </c>
      <c r="C25" s="24" t="s">
        <v>29</v>
      </c>
      <c r="D25" s="24" t="s">
        <v>52</v>
      </c>
      <c r="E25" s="24" t="s">
        <v>95</v>
      </c>
      <c r="F25" s="24">
        <v>16</v>
      </c>
      <c r="G25" s="23" t="s">
        <v>93</v>
      </c>
      <c r="H25" s="29"/>
      <c r="I25" s="41"/>
      <c r="J25" s="29"/>
      <c r="K25" s="29">
        <v>14</v>
      </c>
      <c r="L25" s="24">
        <f t="shared" si="0"/>
        <v>2</v>
      </c>
      <c r="M25" s="24" t="s">
        <v>81</v>
      </c>
      <c r="N25" s="42">
        <v>44805</v>
      </c>
      <c r="O25" s="43"/>
      <c r="P25" s="24"/>
      <c r="Q25" s="24"/>
      <c r="R25" s="24"/>
      <c r="S25" s="24"/>
      <c r="T25" s="24"/>
      <c r="U25" s="24"/>
    </row>
    <row r="26" s="6" customFormat="1" ht="40" customHeight="1" spans="1:21">
      <c r="A26" s="25">
        <v>20</v>
      </c>
      <c r="B26" s="24" t="s">
        <v>96</v>
      </c>
      <c r="C26" s="24" t="s">
        <v>29</v>
      </c>
      <c r="D26" s="24" t="s">
        <v>30</v>
      </c>
      <c r="E26" s="24" t="s">
        <v>97</v>
      </c>
      <c r="F26" s="24">
        <v>12</v>
      </c>
      <c r="G26" s="23" t="s">
        <v>93</v>
      </c>
      <c r="H26" s="29"/>
      <c r="I26" s="41"/>
      <c r="J26" s="29"/>
      <c r="K26" s="29">
        <v>7</v>
      </c>
      <c r="L26" s="24">
        <f t="shared" si="0"/>
        <v>5</v>
      </c>
      <c r="M26" s="24" t="s">
        <v>81</v>
      </c>
      <c r="N26" s="42">
        <v>44774</v>
      </c>
      <c r="O26" s="24"/>
      <c r="P26" s="24"/>
      <c r="Q26" s="24"/>
      <c r="R26" s="24"/>
      <c r="S26" s="24"/>
      <c r="T26" s="24"/>
      <c r="U26" s="24"/>
    </row>
    <row r="27" s="6" customFormat="1" ht="40" customHeight="1" spans="1:21">
      <c r="A27" s="21">
        <v>21</v>
      </c>
      <c r="B27" s="24" t="s">
        <v>98</v>
      </c>
      <c r="C27" s="24" t="s">
        <v>29</v>
      </c>
      <c r="D27" s="24" t="s">
        <v>40</v>
      </c>
      <c r="E27" s="24" t="s">
        <v>99</v>
      </c>
      <c r="F27" s="24">
        <v>20</v>
      </c>
      <c r="G27" s="23" t="s">
        <v>93</v>
      </c>
      <c r="H27" s="29"/>
      <c r="I27" s="41"/>
      <c r="J27" s="29"/>
      <c r="K27" s="29">
        <v>15</v>
      </c>
      <c r="L27" s="24">
        <f t="shared" si="0"/>
        <v>5</v>
      </c>
      <c r="M27" s="24" t="s">
        <v>81</v>
      </c>
      <c r="N27" s="42">
        <v>44805</v>
      </c>
      <c r="O27" s="24"/>
      <c r="P27" s="24"/>
      <c r="Q27" s="24"/>
      <c r="R27" s="24"/>
      <c r="S27" s="24"/>
      <c r="T27" s="24"/>
      <c r="U27" s="24"/>
    </row>
    <row r="28" s="6" customFormat="1" ht="40" customHeight="1" spans="1:21">
      <c r="A28" s="25">
        <v>22</v>
      </c>
      <c r="B28" s="24" t="s">
        <v>100</v>
      </c>
      <c r="C28" s="24" t="s">
        <v>51</v>
      </c>
      <c r="D28" s="24" t="s">
        <v>40</v>
      </c>
      <c r="E28" s="30" t="s">
        <v>100</v>
      </c>
      <c r="F28" s="24">
        <v>200</v>
      </c>
      <c r="G28" s="23" t="s">
        <v>93</v>
      </c>
      <c r="H28" s="29"/>
      <c r="I28" s="41"/>
      <c r="J28" s="29"/>
      <c r="K28" s="29">
        <v>10</v>
      </c>
      <c r="L28" s="24">
        <f t="shared" si="0"/>
        <v>190</v>
      </c>
      <c r="M28" s="24" t="s">
        <v>81</v>
      </c>
      <c r="N28" s="42">
        <v>44652</v>
      </c>
      <c r="O28" s="24"/>
      <c r="P28" s="24"/>
      <c r="Q28" s="24"/>
      <c r="R28" s="24"/>
      <c r="S28" s="24"/>
      <c r="T28" s="24"/>
      <c r="U28" s="24"/>
    </row>
    <row r="29" s="5" customFormat="1" ht="40" customHeight="1" spans="1:21">
      <c r="A29" s="21">
        <v>23</v>
      </c>
      <c r="B29" s="24" t="s">
        <v>101</v>
      </c>
      <c r="C29" s="24" t="s">
        <v>29</v>
      </c>
      <c r="D29" s="24" t="s">
        <v>44</v>
      </c>
      <c r="E29" s="24" t="s">
        <v>102</v>
      </c>
      <c r="F29" s="24">
        <v>5</v>
      </c>
      <c r="G29" s="23" t="s">
        <v>93</v>
      </c>
      <c r="H29" s="24"/>
      <c r="I29" s="24"/>
      <c r="J29" s="24"/>
      <c r="K29" s="24">
        <v>5</v>
      </c>
      <c r="L29" s="24">
        <f t="shared" si="0"/>
        <v>0</v>
      </c>
      <c r="M29" s="24" t="s">
        <v>103</v>
      </c>
      <c r="N29" s="42"/>
      <c r="O29" s="24"/>
      <c r="P29" s="24"/>
      <c r="Q29" s="24"/>
      <c r="R29" s="24"/>
      <c r="S29" s="24"/>
      <c r="T29" s="46"/>
      <c r="U29" s="46"/>
    </row>
    <row r="30" s="5" customFormat="1" ht="40" customHeight="1" spans="1:21">
      <c r="A30" s="25">
        <v>24</v>
      </c>
      <c r="B30" s="24" t="s">
        <v>104</v>
      </c>
      <c r="C30" s="24" t="s">
        <v>29</v>
      </c>
      <c r="D30" s="24" t="s">
        <v>48</v>
      </c>
      <c r="E30" s="24" t="s">
        <v>105</v>
      </c>
      <c r="F30" s="24">
        <v>8</v>
      </c>
      <c r="G30" s="23" t="s">
        <v>93</v>
      </c>
      <c r="H30" s="26"/>
      <c r="I30" s="26"/>
      <c r="J30" s="26"/>
      <c r="K30" s="24">
        <v>4</v>
      </c>
      <c r="L30" s="24">
        <f t="shared" si="0"/>
        <v>4</v>
      </c>
      <c r="M30" s="24" t="s">
        <v>103</v>
      </c>
      <c r="N30" s="42"/>
      <c r="O30" s="37"/>
      <c r="P30" s="23" t="s">
        <v>106</v>
      </c>
      <c r="Q30" s="26"/>
      <c r="R30" s="26"/>
      <c r="S30" s="26"/>
      <c r="T30" s="24"/>
      <c r="U30" s="26"/>
    </row>
    <row r="31" s="5" customFormat="1" ht="40" customHeight="1" spans="1:21">
      <c r="A31" s="21">
        <v>25</v>
      </c>
      <c r="B31" s="24" t="s">
        <v>107</v>
      </c>
      <c r="C31" s="24" t="s">
        <v>29</v>
      </c>
      <c r="D31" s="24" t="s">
        <v>73</v>
      </c>
      <c r="E31" s="24" t="s">
        <v>107</v>
      </c>
      <c r="F31" s="24">
        <v>3</v>
      </c>
      <c r="G31" s="23" t="s">
        <v>93</v>
      </c>
      <c r="H31" s="24"/>
      <c r="I31" s="24"/>
      <c r="J31" s="24"/>
      <c r="K31" s="24">
        <v>3</v>
      </c>
      <c r="L31" s="24">
        <f t="shared" si="0"/>
        <v>0</v>
      </c>
      <c r="M31" s="24" t="s">
        <v>81</v>
      </c>
      <c r="N31" s="42">
        <v>44805</v>
      </c>
      <c r="O31" s="24"/>
      <c r="P31" s="24"/>
      <c r="Q31" s="24"/>
      <c r="R31" s="24"/>
      <c r="S31" s="24"/>
      <c r="T31" s="24"/>
      <c r="U31" s="46"/>
    </row>
    <row r="32" s="5" customFormat="1" ht="40" customHeight="1" spans="1:21">
      <c r="A32" s="25">
        <v>26</v>
      </c>
      <c r="B32" s="24" t="s">
        <v>108</v>
      </c>
      <c r="C32" s="24" t="s">
        <v>51</v>
      </c>
      <c r="D32" s="24" t="s">
        <v>55</v>
      </c>
      <c r="E32" s="24" t="s">
        <v>108</v>
      </c>
      <c r="F32" s="24">
        <v>5</v>
      </c>
      <c r="G32" s="23" t="s">
        <v>93</v>
      </c>
      <c r="H32" s="24"/>
      <c r="I32" s="24"/>
      <c r="J32" s="24"/>
      <c r="K32" s="24">
        <v>5</v>
      </c>
      <c r="L32" s="24">
        <f t="shared" si="0"/>
        <v>0</v>
      </c>
      <c r="M32" s="24" t="s">
        <v>81</v>
      </c>
      <c r="N32" s="42">
        <v>44593</v>
      </c>
      <c r="O32" s="24"/>
      <c r="P32" s="24"/>
      <c r="Q32" s="24"/>
      <c r="R32" s="24"/>
      <c r="S32" s="24"/>
      <c r="T32" s="24"/>
      <c r="U32" s="46"/>
    </row>
    <row r="33" s="5" customFormat="1" ht="40" customHeight="1" spans="1:21">
      <c r="A33" s="21">
        <v>27</v>
      </c>
      <c r="B33" s="24" t="s">
        <v>109</v>
      </c>
      <c r="C33" s="24" t="s">
        <v>51</v>
      </c>
      <c r="D33" s="24" t="s">
        <v>71</v>
      </c>
      <c r="E33" s="30" t="s">
        <v>109</v>
      </c>
      <c r="F33" s="24">
        <v>3</v>
      </c>
      <c r="G33" s="23" t="s">
        <v>93</v>
      </c>
      <c r="H33" s="24"/>
      <c r="I33" s="24"/>
      <c r="J33" s="24"/>
      <c r="K33" s="24">
        <v>3</v>
      </c>
      <c r="L33" s="24">
        <f t="shared" si="0"/>
        <v>0</v>
      </c>
      <c r="M33" s="24" t="s">
        <v>81</v>
      </c>
      <c r="N33" s="42">
        <v>44593</v>
      </c>
      <c r="O33" s="24"/>
      <c r="P33" s="24"/>
      <c r="Q33" s="24"/>
      <c r="R33" s="24"/>
      <c r="S33" s="24"/>
      <c r="T33" s="24"/>
      <c r="U33" s="46"/>
    </row>
    <row r="34" s="5" customFormat="1" ht="40" customHeight="1" spans="1:21">
      <c r="A34" s="25">
        <v>28</v>
      </c>
      <c r="B34" s="24" t="s">
        <v>110</v>
      </c>
      <c r="C34" s="24" t="s">
        <v>51</v>
      </c>
      <c r="D34" s="24" t="s">
        <v>60</v>
      </c>
      <c r="E34" s="30" t="s">
        <v>110</v>
      </c>
      <c r="F34" s="24">
        <v>40</v>
      </c>
      <c r="G34" s="23" t="s">
        <v>93</v>
      </c>
      <c r="H34" s="24"/>
      <c r="I34" s="24"/>
      <c r="J34" s="24"/>
      <c r="K34" s="24">
        <v>10</v>
      </c>
      <c r="L34" s="24">
        <f t="shared" si="0"/>
        <v>30</v>
      </c>
      <c r="M34" s="24" t="s">
        <v>81</v>
      </c>
      <c r="N34" s="42">
        <v>44621</v>
      </c>
      <c r="O34" s="24"/>
      <c r="P34" s="24"/>
      <c r="Q34" s="24"/>
      <c r="R34" s="24"/>
      <c r="S34" s="24"/>
      <c r="T34" s="24"/>
      <c r="U34" s="46"/>
    </row>
    <row r="35" s="5" customFormat="1" ht="40" customHeight="1" spans="1:21">
      <c r="A35" s="21">
        <v>29</v>
      </c>
      <c r="B35" s="24" t="s">
        <v>111</v>
      </c>
      <c r="C35" s="24" t="s">
        <v>51</v>
      </c>
      <c r="D35" s="24" t="s">
        <v>112</v>
      </c>
      <c r="E35" s="24" t="s">
        <v>111</v>
      </c>
      <c r="F35" s="24">
        <v>7</v>
      </c>
      <c r="G35" s="23" t="s">
        <v>93</v>
      </c>
      <c r="H35" s="24"/>
      <c r="I35" s="24"/>
      <c r="J35" s="24"/>
      <c r="K35" s="24">
        <v>7</v>
      </c>
      <c r="L35" s="24">
        <f t="shared" si="0"/>
        <v>0</v>
      </c>
      <c r="M35" s="24" t="s">
        <v>81</v>
      </c>
      <c r="N35" s="42">
        <v>44652</v>
      </c>
      <c r="O35" s="24"/>
      <c r="P35" s="24"/>
      <c r="Q35" s="24"/>
      <c r="R35" s="24"/>
      <c r="S35" s="24"/>
      <c r="T35" s="24"/>
      <c r="U35" s="46"/>
    </row>
    <row r="36" s="5" customFormat="1" ht="40" customHeight="1" spans="1:21">
      <c r="A36" s="25">
        <v>30</v>
      </c>
      <c r="B36" s="24" t="s">
        <v>113</v>
      </c>
      <c r="C36" s="24" t="s">
        <v>29</v>
      </c>
      <c r="D36" s="24" t="s">
        <v>114</v>
      </c>
      <c r="E36" s="24" t="s">
        <v>115</v>
      </c>
      <c r="F36" s="24">
        <v>10</v>
      </c>
      <c r="G36" s="23" t="s">
        <v>93</v>
      </c>
      <c r="H36" s="24"/>
      <c r="I36" s="24"/>
      <c r="J36" s="24"/>
      <c r="K36" s="24">
        <v>10</v>
      </c>
      <c r="L36" s="24">
        <f t="shared" si="0"/>
        <v>0</v>
      </c>
      <c r="M36" s="24" t="s">
        <v>103</v>
      </c>
      <c r="N36" s="42"/>
      <c r="O36" s="24"/>
      <c r="P36" s="24"/>
      <c r="Q36" s="24"/>
      <c r="R36" s="24"/>
      <c r="S36" s="24"/>
      <c r="T36" s="24"/>
      <c r="U36" s="46"/>
    </row>
    <row r="37" s="5" customFormat="1" ht="40" customHeight="1" spans="1:21">
      <c r="A37" s="21">
        <v>31</v>
      </c>
      <c r="B37" s="24" t="s">
        <v>116</v>
      </c>
      <c r="C37" s="24" t="s">
        <v>29</v>
      </c>
      <c r="D37" s="24" t="s">
        <v>117</v>
      </c>
      <c r="E37" s="24" t="s">
        <v>118</v>
      </c>
      <c r="F37" s="24">
        <v>12</v>
      </c>
      <c r="G37" s="23" t="s">
        <v>93</v>
      </c>
      <c r="H37" s="24"/>
      <c r="I37" s="24"/>
      <c r="J37" s="24"/>
      <c r="K37" s="24">
        <v>12</v>
      </c>
      <c r="L37" s="24">
        <f t="shared" si="0"/>
        <v>0</v>
      </c>
      <c r="M37" s="24" t="s">
        <v>81</v>
      </c>
      <c r="N37" s="42">
        <v>44805</v>
      </c>
      <c r="O37" s="24"/>
      <c r="P37" s="24"/>
      <c r="Q37" s="24"/>
      <c r="R37" s="24"/>
      <c r="S37" s="24"/>
      <c r="T37" s="24"/>
      <c r="U37" s="46"/>
    </row>
    <row r="38" s="5" customFormat="1" ht="40" customHeight="1" spans="1:21">
      <c r="A38" s="25">
        <v>32</v>
      </c>
      <c r="B38" s="24" t="s">
        <v>119</v>
      </c>
      <c r="C38" s="24" t="s">
        <v>29</v>
      </c>
      <c r="D38" s="24" t="s">
        <v>120</v>
      </c>
      <c r="E38" s="24" t="s">
        <v>121</v>
      </c>
      <c r="F38" s="24">
        <v>5</v>
      </c>
      <c r="G38" s="23" t="s">
        <v>93</v>
      </c>
      <c r="H38" s="24"/>
      <c r="I38" s="24"/>
      <c r="J38" s="24"/>
      <c r="K38" s="24">
        <v>5</v>
      </c>
      <c r="L38" s="24">
        <f t="shared" si="0"/>
        <v>0</v>
      </c>
      <c r="M38" s="24" t="s">
        <v>81</v>
      </c>
      <c r="N38" s="42">
        <v>44562</v>
      </c>
      <c r="O38" s="24"/>
      <c r="P38" s="24"/>
      <c r="Q38" s="24"/>
      <c r="R38" s="24"/>
      <c r="S38" s="24"/>
      <c r="T38" s="24"/>
      <c r="U38" s="46"/>
    </row>
  </sheetData>
  <mergeCells count="24">
    <mergeCell ref="A1:B1"/>
    <mergeCell ref="A2:U2"/>
    <mergeCell ref="A3:U3"/>
    <mergeCell ref="G4:K4"/>
    <mergeCell ref="M4:P4"/>
    <mergeCell ref="Q4:S4"/>
    <mergeCell ref="T4:U4"/>
    <mergeCell ref="H5:K5"/>
    <mergeCell ref="A4:A6"/>
    <mergeCell ref="B4:B6"/>
    <mergeCell ref="C4:C6"/>
    <mergeCell ref="D4:D6"/>
    <mergeCell ref="E4:E6"/>
    <mergeCell ref="F4:F6"/>
    <mergeCell ref="G5:G6"/>
    <mergeCell ref="L4:L6"/>
    <mergeCell ref="M5:M6"/>
    <mergeCell ref="N5:N6"/>
    <mergeCell ref="O5:O6"/>
    <mergeCell ref="P5:P6"/>
    <mergeCell ref="Q5:Q6"/>
    <mergeCell ref="S5:S6"/>
    <mergeCell ref="T5:T6"/>
    <mergeCell ref="U5:U6"/>
  </mergeCells>
  <pageMargins left="0.75" right="0.75" top="1" bottom="1" header="0.5" footer="0.5"/>
  <pageSetup paperSize="9" scale="3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2022项目台账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Emotion</cp:lastModifiedBy>
  <dcterms:created xsi:type="dcterms:W3CDTF">2018-05-27T03:28:00Z</dcterms:created>
  <dcterms:modified xsi:type="dcterms:W3CDTF">2022-11-14T03:06:53Z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4B051A5CE05646EAAE4E4AC8ED65F0B2</vt:lpwstr>
  </property>
</Properties>
</file>