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1255" windowHeight="9000" firstSheet="20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24519"/>
</workbook>
</file>

<file path=xl/calcChain.xml><?xml version="1.0" encoding="utf-8"?>
<calcChain xmlns="http://schemas.openxmlformats.org/spreadsheetml/2006/main">
  <c r="Q15" i="24"/>
  <c r="Q14"/>
  <c r="Q13"/>
  <c r="Q12"/>
  <c r="O8"/>
  <c r="H6" i="25"/>
  <c r="G6"/>
</calcChain>
</file>

<file path=xl/sharedStrings.xml><?xml version="1.0" encoding="utf-8"?>
<sst xmlns="http://schemas.openxmlformats.org/spreadsheetml/2006/main" count="1060" uniqueCount="446">
  <si>
    <t>2023年部门预算公开表</t>
  </si>
  <si>
    <t>单位编码：</t>
  </si>
  <si>
    <t>437008</t>
  </si>
  <si>
    <t>单位名称：</t>
  </si>
  <si>
    <t>岳阳县民政局婚姻登记中心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</si>
  <si>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</si>
  <si>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</si>
  <si>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</si>
  <si>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</si>
  <si>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</si>
  <si>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</si>
  <si>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</si>
  <si>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</si>
  <si>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</si>
  <si>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</si>
  <si>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</si>
  <si>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</si>
  <si>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</si>
  <si>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</si>
  <si>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</si>
  <si>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</si>
  <si>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</si>
  <si>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</si>
  <si>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</si>
  <si>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</si>
  <si>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</si>
  <si>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</si>
  <si>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</si>
  <si>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</si>
  <si>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</si>
  <si>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单位：437008_岳阳县民政局婚姻登记中心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</si>
  <si>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</si>
  <si>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</si>
  <si>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</si>
  <si>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</si>
  <si>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</si>
  <si>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</si>
  <si>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</si>
  <si>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</si>
  <si>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</si>
  <si>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</si>
  <si>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</si>
  <si>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</si>
  <si>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</si>
  <si>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</si>
  <si>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</si>
  <si>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</si>
  <si>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</si>
  <si>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</si>
  <si>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</si>
  <si>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</si>
  <si>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</si>
  <si>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</si>
  <si>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</si>
  <si>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</si>
  <si>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</si>
  <si>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</si>
  <si>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</si>
  <si>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</si>
  <si>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</si>
  <si>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</si>
  <si>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</si>
  <si>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</si>
  <si>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</si>
  <si>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</si>
  <si>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</si>
  <si>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</si>
  <si>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</si>
  <si>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</si>
  <si>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</si>
  <si>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</si>
  <si>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</si>
  <si>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</si>
  <si>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</si>
  <si>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</si>
  <si>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</si>
  <si>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</si>
  <si>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</si>
  <si>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</si>
  <si>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</si>
  <si>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</si>
  <si>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</si>
  <si>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</si>
  <si>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</si>
  <si>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</si>
  <si>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</si>
  <si>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</si>
  <si>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</si>
  <si>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</si>
  <si>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</si>
  <si>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</si>
  <si>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</si>
  <si>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</si>
  <si>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</si>
  <si>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</si>
  <si>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</si>
  <si>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</si>
  <si>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</si>
  <si>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</si>
  <si>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</si>
  <si>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</si>
  <si>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</si>
  <si>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</si>
  <si>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</si>
  <si>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</si>
  <si>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</si>
  <si>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</si>
  <si>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</si>
  <si>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</si>
  <si>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</si>
  <si>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</si>
  <si>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</si>
  <si>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</si>
  <si>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</si>
  <si>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</si>
  <si>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</si>
  <si>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</si>
  <si>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</si>
  <si>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</si>
  <si>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</si>
  <si>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</si>
  <si>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</si>
  <si>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</si>
  <si>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</si>
  <si>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</si>
  <si>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</si>
  <si>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</si>
  <si>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</si>
  <si>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</si>
  <si>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</si>
  <si>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</si>
  <si>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</si>
  <si>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</si>
  <si>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</si>
  <si>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</si>
  <si>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</si>
  <si>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</si>
  <si>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</si>
  <si>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</si>
  <si>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</si>
  <si>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</si>
  <si>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</si>
  <si>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</si>
  <si>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</si>
  <si>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</si>
  <si>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</si>
  <si>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</si>
  <si>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</si>
  <si>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</si>
  <si>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</si>
  <si>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</si>
  <si>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</si>
  <si>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</si>
  <si>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</si>
  <si>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</si>
  <si>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437008</t>
  </si>
  <si>
    <t xml:space="preserve">  岳阳县民政局婚姻登记中心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</si>
  <si>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</si>
  <si>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</si>
  <si>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</si>
  <si>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</si>
  <si>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</si>
  <si>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</si>
  <si>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</si>
  <si>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</si>
  <si>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</si>
  <si>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</si>
  <si>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</si>
  <si>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</si>
  <si>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</si>
  <si>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02</t>
  </si>
  <si>
    <t>01</t>
  </si>
  <si>
    <t xml:space="preserve">    2080201</t>
  </si>
  <si>
    <t xml:space="preserve">    行政运行</t>
  </si>
  <si>
    <t>99</t>
  </si>
  <si>
    <t xml:space="preserve">    2080299</t>
  </si>
  <si>
    <t xml:space="preserve">    其他民政管理事务支出</t>
  </si>
  <si>
    <t>05</t>
  </si>
  <si>
    <t xml:space="preserve">    2080505</t>
  </si>
  <si>
    <t xml:space="preserve">    机关事业单位基本养老保险缴费支出</t>
  </si>
  <si>
    <t xml:space="preserve">    2089999</t>
  </si>
  <si>
    <t xml:space="preserve">    其他社会保障和就业支出</t>
  </si>
  <si>
    <t>210</t>
  </si>
  <si>
    <t>11</t>
  </si>
  <si>
    <t xml:space="preserve">    2101102</t>
  </si>
  <si>
    <t xml:space="preserve">    事业单位医疗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</si>
  <si>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</si>
  <si>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</si>
  <si>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</si>
  <si>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</si>
  <si>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</si>
  <si>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</si>
  <si>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</si>
  <si>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</si>
  <si>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</si>
  <si>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</si>
  <si>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</si>
  <si>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</si>
  <si>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</si>
  <si>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</si>
  <si>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</si>
  <si>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</si>
  <si>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</si>
  <si>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</si>
  <si>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</si>
  <si>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</si>
  <si>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</si>
  <si>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437008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</si>
  <si>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</si>
  <si>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</si>
  <si>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</si>
  <si>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</si>
  <si>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</si>
  <si>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</si>
  <si>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</si>
  <si>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</si>
  <si>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</si>
  <si>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</si>
  <si>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</si>
  <si>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</si>
  <si>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</si>
  <si>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</si>
  <si>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</si>
  <si>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</si>
  <si>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</si>
  <si>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</si>
  <si>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</si>
  <si>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</si>
  <si>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</si>
  <si>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</si>
  <si>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</si>
  <si>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</si>
  <si>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</si>
  <si>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</si>
  <si>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2080201</t>
  </si>
  <si>
    <t xml:space="preserve">     2080299</t>
  </si>
  <si>
    <t xml:space="preserve">     2080505</t>
  </si>
  <si>
    <t xml:space="preserve">     2089999</t>
  </si>
  <si>
    <t xml:space="preserve">     2101102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</si>
  <si>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</si>
  <si>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</si>
  <si>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</si>
  <si>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</si>
  <si>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</si>
  <si>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</si>
  <si>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</si>
  <si>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</si>
  <si>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</si>
  <si>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</si>
  <si>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</si>
  <si>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</si>
  <si>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</si>
  <si>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</si>
  <si>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</si>
  <si>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</si>
  <si>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</si>
  <si>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</si>
  <si>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</si>
  <si>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</si>
  <si>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</si>
  <si>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</si>
  <si>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</si>
  <si>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</si>
  <si>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</si>
  <si>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</si>
  <si>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</si>
  <si>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</si>
  <si>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</si>
  <si>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</si>
  <si>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</si>
  <si>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</si>
  <si>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</si>
  <si>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</si>
  <si>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</si>
  <si>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</si>
  <si>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</si>
  <si>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</si>
  <si>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</si>
  <si>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</si>
  <si>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</si>
  <si>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</si>
  <si>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</si>
  <si>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</si>
  <si>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</si>
  <si>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</si>
  <si>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</si>
  <si>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</si>
  <si>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</si>
  <si>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</si>
  <si>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</si>
  <si>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</si>
  <si>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</si>
  <si>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</si>
  <si>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</si>
  <si>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</si>
  <si>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</si>
  <si>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</si>
  <si>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</si>
  <si>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</si>
  <si>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</si>
  <si>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</si>
  <si>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</si>
  <si>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</si>
  <si>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</si>
  <si>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</si>
  <si>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</si>
  <si>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</si>
  <si>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</si>
  <si>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</si>
  <si>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</si>
  <si>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</si>
  <si>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</si>
  <si>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</si>
  <si>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</si>
  <si>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</si>
  <si>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</si>
  <si>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</si>
  <si>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</si>
  <si>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</si>
  <si>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</si>
  <si>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</si>
  <si>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</si>
  <si>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</si>
  <si>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</si>
  <si>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</si>
  <si>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</si>
  <si>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</si>
  <si>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</si>
  <si>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</si>
  <si>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</si>
  <si>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</si>
  <si>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</si>
  <si>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</si>
  <si>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</si>
  <si>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</si>
  <si>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</si>
  <si>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</si>
  <si>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</si>
  <si>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</si>
  <si>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</si>
  <si>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</si>
  <si>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</si>
  <si>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437008</t>
  </si>
  <si>
    <t xml:space="preserve">   婚姻登记专项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</si>
  <si>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</si>
  <si>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</si>
  <si>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</si>
  <si>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</si>
  <si>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</si>
  <si>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</si>
  <si>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</si>
  <si>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</si>
  <si>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</si>
  <si>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</si>
  <si>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</si>
  <si>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</si>
  <si>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</si>
  <si>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</si>
  <si>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</si>
  <si>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婚姻登记专项</t>
  </si>
  <si>
    <t>婚姻登记专项</t>
  </si>
  <si>
    <t>成本指标</t>
  </si>
  <si>
    <t>经济成本指标</t>
  </si>
  <si>
    <t>未达标酌情扣分</t>
  </si>
  <si>
    <t>元</t>
  </si>
  <si>
    <t>定量</t>
  </si>
  <si>
    <t>社会成本指标</t>
  </si>
  <si>
    <t>社会成本</t>
  </si>
  <si>
    <t>合理</t>
  </si>
  <si>
    <t>定性</t>
  </si>
  <si>
    <t>生态环境成本指标</t>
  </si>
  <si>
    <t>生态环境成本</t>
  </si>
  <si>
    <t>产出指标</t>
  </si>
  <si>
    <t>数量指标</t>
  </si>
  <si>
    <t>全部</t>
  </si>
  <si>
    <t>时效指标</t>
  </si>
  <si>
    <t>全年</t>
  </si>
  <si>
    <t>1-12月</t>
  </si>
  <si>
    <t>月</t>
  </si>
  <si>
    <t>质量指标</t>
  </si>
  <si>
    <t>管理全覆盖</t>
  </si>
  <si>
    <t>100%</t>
  </si>
  <si>
    <t>百分比</t>
  </si>
  <si>
    <t>满意度指标</t>
  </si>
  <si>
    <t>服务对象满意度指标</t>
  </si>
  <si>
    <t>群众满意度</t>
  </si>
  <si>
    <t>98%</t>
  </si>
  <si>
    <t>效益指标</t>
  </si>
  <si>
    <t>经济效益指标</t>
  </si>
  <si>
    <t>经济效应</t>
  </si>
  <si>
    <t>良好</t>
  </si>
  <si>
    <t>社会效益指标</t>
  </si>
  <si>
    <t>社会效应</t>
  </si>
  <si>
    <t>生态效益指标</t>
  </si>
  <si>
    <t>生态效益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</si>
  <si>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</si>
  <si>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</si>
  <si>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</si>
  <si>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</si>
  <si>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</si>
  <si>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</si>
  <si>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</si>
  <si>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</si>
  <si>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</si>
  <si>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</si>
  <si>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</si>
  <si>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</si>
  <si>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</si>
  <si>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</si>
  <si>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</si>
  <si>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</si>
  <si>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</si>
  <si>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</si>
  <si>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岳阳县民政局婚姻登记中心</t>
    <phoneticPr fontId="14" type="noConversion"/>
  </si>
  <si>
    <t>其他资金绩效目标表</t>
  </si>
  <si>
    <t>注：以上部门预算报表中，空表表示本部门无相关收支情况。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</si>
  <si>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</si>
  <si>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</si>
  <si>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</si>
  <si>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</si>
  <si>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</si>
  <si>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</si>
  <si>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</si>
  <si>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单位：单位：437008_岳阳县民政局婚姻登记中心</t>
    <phoneticPr fontId="14" type="noConversion"/>
  </si>
  <si>
    <t>单位：437008_岳阳县民政局婚姻登记中心</t>
    <phoneticPr fontId="14" type="noConversion"/>
  </si>
  <si>
    <t>2023年</t>
    <phoneticPr fontId="14" type="noConversion"/>
  </si>
  <si>
    <t>全额</t>
    <phoneticPr fontId="14" type="noConversion"/>
  </si>
  <si>
    <t>2023年12月底</t>
    <phoneticPr fontId="14" type="noConversion"/>
  </si>
  <si>
    <t>合理</t>
    <phoneticPr fontId="14" type="noConversion"/>
  </si>
  <si>
    <t>良好</t>
    <phoneticPr fontId="14" type="noConversion"/>
  </si>
  <si>
    <t>98%以上</t>
    <phoneticPr fontId="14" type="noConversion"/>
  </si>
  <si>
    <t>如质如量完成预期目标</t>
    <phoneticPr fontId="14" type="noConversion"/>
  </si>
  <si>
    <t>定量</t>
    <phoneticPr fontId="14" type="noConversion"/>
  </si>
  <si>
    <t>万元</t>
    <phoneticPr fontId="14" type="noConversion"/>
  </si>
  <si>
    <t>预算金额全部落实到位</t>
    <phoneticPr fontId="14" type="noConversion"/>
  </si>
  <si>
    <t>全年</t>
    <phoneticPr fontId="14" type="noConversion"/>
  </si>
  <si>
    <t>月</t>
    <phoneticPr fontId="14" type="noConversion"/>
  </si>
  <si>
    <t>2023年12月度完成</t>
    <phoneticPr fontId="14" type="noConversion"/>
  </si>
  <si>
    <t>社会成本</t>
    <phoneticPr fontId="14" type="noConversion"/>
  </si>
  <si>
    <t>定性</t>
    <phoneticPr fontId="14" type="noConversion"/>
  </si>
  <si>
    <t>社会成本评价合理</t>
    <phoneticPr fontId="14" type="noConversion"/>
  </si>
  <si>
    <t>经济效益</t>
    <phoneticPr fontId="14" type="noConversion"/>
  </si>
  <si>
    <t>社会效益</t>
    <phoneticPr fontId="14" type="noConversion"/>
  </si>
  <si>
    <t>生态效益</t>
    <phoneticPr fontId="14" type="noConversion"/>
  </si>
  <si>
    <t xml:space="preserve"> 可持续影响</t>
    <phoneticPr fontId="14" type="noConversion"/>
  </si>
  <si>
    <t>群众满意度达98%以上</t>
    <phoneticPr fontId="14" type="noConversion"/>
  </si>
</sst>
</file>

<file path=xl/styles.xml><?xml version="1.0" encoding="utf-8"?>
<styleSheet xmlns="http://schemas.openxmlformats.org/spreadsheetml/2006/main">
  <fonts count="23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7" fillId="0" borderId="1" xfId="0" applyFont="1" applyFill="1" applyBorder="1" applyAlignment="1" applyProtection="1"/>
    <xf numFmtId="0" fontId="19" fillId="0" borderId="4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 applyProtection="1">
      <alignment horizontal="right" vertical="center"/>
    </xf>
    <xf numFmtId="4" fontId="19" fillId="0" borderId="3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left" vertical="center"/>
    </xf>
    <xf numFmtId="9" fontId="9" fillId="0" borderId="2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E5" sqref="E5:H5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62" t="s">
        <v>2</v>
      </c>
      <c r="F4" s="62"/>
      <c r="G4" s="62"/>
      <c r="H4" s="62"/>
      <c r="I4" s="4"/>
    </row>
    <row r="5" spans="1:9" ht="54.4" customHeight="1">
      <c r="A5" s="2"/>
      <c r="B5" s="3"/>
      <c r="C5" s="4"/>
      <c r="D5" s="2" t="s">
        <v>3</v>
      </c>
      <c r="E5" s="62" t="s">
        <v>413</v>
      </c>
      <c r="F5" s="62"/>
      <c r="G5" s="62"/>
      <c r="H5" s="62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="130" zoomScaleNormal="130"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69" t="s">
        <v>240</v>
      </c>
      <c r="N1" s="69"/>
    </row>
    <row r="2" spans="1:14" ht="44.85" customHeigh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2.35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 t="s">
        <v>31</v>
      </c>
      <c r="N3" s="67"/>
    </row>
    <row r="4" spans="1:14" ht="42.2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209</v>
      </c>
      <c r="G4" s="68" t="s">
        <v>193</v>
      </c>
      <c r="H4" s="68"/>
      <c r="I4" s="68"/>
      <c r="J4" s="68"/>
      <c r="K4" s="68"/>
      <c r="L4" s="68" t="s">
        <v>197</v>
      </c>
      <c r="M4" s="68"/>
      <c r="N4" s="68"/>
    </row>
    <row r="5" spans="1:14" ht="39.6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10" t="s">
        <v>135</v>
      </c>
      <c r="H5" s="10" t="s">
        <v>241</v>
      </c>
      <c r="I5" s="10" t="s">
        <v>242</v>
      </c>
      <c r="J5" s="10" t="s">
        <v>243</v>
      </c>
      <c r="K5" s="10" t="s">
        <v>244</v>
      </c>
      <c r="L5" s="10" t="s">
        <v>135</v>
      </c>
      <c r="M5" s="10" t="s">
        <v>210</v>
      </c>
      <c r="N5" s="10" t="s">
        <v>245</v>
      </c>
    </row>
    <row r="6" spans="1:14" ht="22.9" customHeight="1">
      <c r="A6" s="11"/>
      <c r="B6" s="11"/>
      <c r="C6" s="11"/>
      <c r="D6" s="11"/>
      <c r="E6" s="11" t="s">
        <v>135</v>
      </c>
      <c r="F6" s="17">
        <v>39.035148</v>
      </c>
      <c r="G6" s="17"/>
      <c r="H6" s="17"/>
      <c r="I6" s="17"/>
      <c r="J6" s="17"/>
      <c r="K6" s="17"/>
      <c r="L6" s="17">
        <v>39.035148</v>
      </c>
      <c r="M6" s="17">
        <v>39.035148</v>
      </c>
      <c r="N6" s="17"/>
    </row>
    <row r="7" spans="1:14" ht="22.9" customHeight="1">
      <c r="A7" s="11"/>
      <c r="B7" s="11"/>
      <c r="C7" s="11"/>
      <c r="D7" s="18" t="s">
        <v>153</v>
      </c>
      <c r="E7" s="18" t="s">
        <v>154</v>
      </c>
      <c r="F7" s="17">
        <v>39.035148</v>
      </c>
      <c r="G7" s="17"/>
      <c r="H7" s="17"/>
      <c r="I7" s="17"/>
      <c r="J7" s="17"/>
      <c r="K7" s="17"/>
      <c r="L7" s="17">
        <v>39.035148</v>
      </c>
      <c r="M7" s="17">
        <v>39.035148</v>
      </c>
      <c r="N7" s="17"/>
    </row>
    <row r="8" spans="1:14" ht="22.9" customHeight="1">
      <c r="A8" s="11"/>
      <c r="B8" s="11"/>
      <c r="C8" s="11"/>
      <c r="D8" s="33" t="s">
        <v>155</v>
      </c>
      <c r="E8" s="33" t="s">
        <v>156</v>
      </c>
      <c r="F8" s="17">
        <v>39.035148</v>
      </c>
      <c r="G8" s="17"/>
      <c r="H8" s="17"/>
      <c r="I8" s="17"/>
      <c r="J8" s="17"/>
      <c r="K8" s="17"/>
      <c r="L8" s="17">
        <v>39.035148</v>
      </c>
      <c r="M8" s="17">
        <v>39.035148</v>
      </c>
      <c r="N8" s="17"/>
    </row>
    <row r="9" spans="1:14" ht="22.9" customHeight="1">
      <c r="A9" s="35" t="s">
        <v>169</v>
      </c>
      <c r="B9" s="35" t="s">
        <v>170</v>
      </c>
      <c r="C9" s="35" t="s">
        <v>171</v>
      </c>
      <c r="D9" s="36" t="s">
        <v>207</v>
      </c>
      <c r="E9" s="13" t="s">
        <v>173</v>
      </c>
      <c r="F9" s="12">
        <v>29.677800000000001</v>
      </c>
      <c r="G9" s="12"/>
      <c r="H9" s="14"/>
      <c r="I9" s="14"/>
      <c r="J9" s="14"/>
      <c r="K9" s="14"/>
      <c r="L9" s="12">
        <v>29.677800000000001</v>
      </c>
      <c r="M9" s="14">
        <v>29.677800000000001</v>
      </c>
      <c r="N9" s="14"/>
    </row>
    <row r="10" spans="1:14" ht="22.9" customHeight="1">
      <c r="A10" s="35" t="s">
        <v>169</v>
      </c>
      <c r="B10" s="35" t="s">
        <v>177</v>
      </c>
      <c r="C10" s="35" t="s">
        <v>177</v>
      </c>
      <c r="D10" s="36" t="s">
        <v>207</v>
      </c>
      <c r="E10" s="13" t="s">
        <v>179</v>
      </c>
      <c r="F10" s="12">
        <v>3.8887679999999998</v>
      </c>
      <c r="G10" s="12"/>
      <c r="H10" s="14"/>
      <c r="I10" s="14"/>
      <c r="J10" s="14"/>
      <c r="K10" s="14"/>
      <c r="L10" s="12">
        <v>3.8887679999999998</v>
      </c>
      <c r="M10" s="14">
        <v>3.8887679999999998</v>
      </c>
      <c r="N10" s="14"/>
    </row>
    <row r="11" spans="1:14" ht="22.9" customHeight="1">
      <c r="A11" s="35" t="s">
        <v>169</v>
      </c>
      <c r="B11" s="35" t="s">
        <v>174</v>
      </c>
      <c r="C11" s="35" t="s">
        <v>174</v>
      </c>
      <c r="D11" s="36" t="s">
        <v>207</v>
      </c>
      <c r="E11" s="13" t="s">
        <v>181</v>
      </c>
      <c r="F11" s="12">
        <v>0.24304799999999999</v>
      </c>
      <c r="G11" s="12"/>
      <c r="H11" s="14"/>
      <c r="I11" s="14"/>
      <c r="J11" s="14"/>
      <c r="K11" s="14"/>
      <c r="L11" s="12">
        <v>0.24304799999999999</v>
      </c>
      <c r="M11" s="14">
        <v>0.24304799999999999</v>
      </c>
      <c r="N11" s="14"/>
    </row>
    <row r="12" spans="1:14" ht="22.9" customHeight="1">
      <c r="A12" s="35" t="s">
        <v>182</v>
      </c>
      <c r="B12" s="35" t="s">
        <v>183</v>
      </c>
      <c r="C12" s="35" t="s">
        <v>170</v>
      </c>
      <c r="D12" s="36" t="s">
        <v>207</v>
      </c>
      <c r="E12" s="13" t="s">
        <v>185</v>
      </c>
      <c r="F12" s="12">
        <v>2.3089559999999998</v>
      </c>
      <c r="G12" s="12"/>
      <c r="H12" s="14"/>
      <c r="I12" s="14"/>
      <c r="J12" s="14"/>
      <c r="K12" s="14"/>
      <c r="L12" s="12">
        <v>2.3089559999999998</v>
      </c>
      <c r="M12" s="14">
        <v>2.3089559999999998</v>
      </c>
      <c r="N12" s="14"/>
    </row>
    <row r="13" spans="1:14" ht="22.9" customHeight="1">
      <c r="A13" s="35" t="s">
        <v>186</v>
      </c>
      <c r="B13" s="35" t="s">
        <v>170</v>
      </c>
      <c r="C13" s="35" t="s">
        <v>171</v>
      </c>
      <c r="D13" s="36" t="s">
        <v>207</v>
      </c>
      <c r="E13" s="13" t="s">
        <v>188</v>
      </c>
      <c r="F13" s="12">
        <v>2.9165760000000001</v>
      </c>
      <c r="G13" s="12"/>
      <c r="H13" s="14"/>
      <c r="I13" s="14"/>
      <c r="J13" s="14"/>
      <c r="K13" s="14"/>
      <c r="L13" s="12">
        <v>2.9165760000000001</v>
      </c>
      <c r="M13" s="14">
        <v>2.9165760000000001</v>
      </c>
      <c r="N13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69" t="s">
        <v>246</v>
      </c>
      <c r="V1" s="69"/>
    </row>
    <row r="2" spans="1:22" ht="50.1" customHeight="1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 t="s">
        <v>31</v>
      </c>
      <c r="V3" s="67"/>
    </row>
    <row r="4" spans="1:22" ht="26.65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209</v>
      </c>
      <c r="G4" s="68" t="s">
        <v>247</v>
      </c>
      <c r="H4" s="68"/>
      <c r="I4" s="68"/>
      <c r="J4" s="68"/>
      <c r="K4" s="68"/>
      <c r="L4" s="68" t="s">
        <v>248</v>
      </c>
      <c r="M4" s="68"/>
      <c r="N4" s="68"/>
      <c r="O4" s="68"/>
      <c r="P4" s="68"/>
      <c r="Q4" s="68"/>
      <c r="R4" s="68" t="s">
        <v>243</v>
      </c>
      <c r="S4" s="68" t="s">
        <v>249</v>
      </c>
      <c r="T4" s="68"/>
      <c r="U4" s="68"/>
      <c r="V4" s="68"/>
    </row>
    <row r="5" spans="1:22" ht="56.1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10" t="s">
        <v>135</v>
      </c>
      <c r="H5" s="10" t="s">
        <v>250</v>
      </c>
      <c r="I5" s="10" t="s">
        <v>251</v>
      </c>
      <c r="J5" s="10" t="s">
        <v>252</v>
      </c>
      <c r="K5" s="10" t="s">
        <v>253</v>
      </c>
      <c r="L5" s="10" t="s">
        <v>135</v>
      </c>
      <c r="M5" s="10" t="s">
        <v>254</v>
      </c>
      <c r="N5" s="10" t="s">
        <v>255</v>
      </c>
      <c r="O5" s="10" t="s">
        <v>256</v>
      </c>
      <c r="P5" s="10" t="s">
        <v>257</v>
      </c>
      <c r="Q5" s="10" t="s">
        <v>258</v>
      </c>
      <c r="R5" s="68"/>
      <c r="S5" s="10" t="s">
        <v>135</v>
      </c>
      <c r="T5" s="10" t="s">
        <v>259</v>
      </c>
      <c r="U5" s="10" t="s">
        <v>260</v>
      </c>
      <c r="V5" s="10" t="s">
        <v>244</v>
      </c>
    </row>
    <row r="6" spans="1:22" ht="22.9" customHeight="1">
      <c r="A6" s="11"/>
      <c r="B6" s="11"/>
      <c r="C6" s="11"/>
      <c r="D6" s="11"/>
      <c r="E6" s="11" t="s">
        <v>135</v>
      </c>
      <c r="F6" s="15">
        <v>39.035148</v>
      </c>
      <c r="G6" s="15">
        <v>29.677800000000001</v>
      </c>
      <c r="H6" s="15">
        <v>16.034400000000002</v>
      </c>
      <c r="I6" s="15">
        <v>5.3730000000000002</v>
      </c>
      <c r="J6" s="15"/>
      <c r="K6" s="15">
        <v>8.2704000000000004</v>
      </c>
      <c r="L6" s="15">
        <v>6.4407719999999999</v>
      </c>
      <c r="M6" s="15">
        <v>3.8887679999999998</v>
      </c>
      <c r="N6" s="15"/>
      <c r="O6" s="15">
        <v>2.0659079999999999</v>
      </c>
      <c r="P6" s="15">
        <v>0.24304799999999999</v>
      </c>
      <c r="Q6" s="15">
        <v>0.24304799999999999</v>
      </c>
      <c r="R6" s="15">
        <v>2.9165760000000001</v>
      </c>
      <c r="S6" s="15"/>
      <c r="T6" s="15"/>
      <c r="U6" s="15"/>
      <c r="V6" s="15"/>
    </row>
    <row r="7" spans="1:22" ht="22.9" customHeight="1">
      <c r="A7" s="11"/>
      <c r="B7" s="11"/>
      <c r="C7" s="11"/>
      <c r="D7" s="18" t="s">
        <v>153</v>
      </c>
      <c r="E7" s="18" t="s">
        <v>154</v>
      </c>
      <c r="F7" s="15">
        <v>39.035148</v>
      </c>
      <c r="G7" s="15">
        <v>29.677800000000001</v>
      </c>
      <c r="H7" s="15">
        <v>16.034400000000002</v>
      </c>
      <c r="I7" s="15">
        <v>5.3730000000000002</v>
      </c>
      <c r="J7" s="15"/>
      <c r="K7" s="15">
        <v>8.2704000000000004</v>
      </c>
      <c r="L7" s="15">
        <v>6.4407719999999999</v>
      </c>
      <c r="M7" s="15">
        <v>3.8887679999999998</v>
      </c>
      <c r="N7" s="15"/>
      <c r="O7" s="15">
        <v>2.0659079999999999</v>
      </c>
      <c r="P7" s="15">
        <v>0.24304799999999999</v>
      </c>
      <c r="Q7" s="15">
        <v>0.24304799999999999</v>
      </c>
      <c r="R7" s="15">
        <v>2.9165760000000001</v>
      </c>
      <c r="S7" s="15"/>
      <c r="T7" s="15"/>
      <c r="U7" s="15"/>
      <c r="V7" s="15"/>
    </row>
    <row r="8" spans="1:22" ht="22.9" customHeight="1">
      <c r="A8" s="11"/>
      <c r="B8" s="11"/>
      <c r="C8" s="11"/>
      <c r="D8" s="33" t="s">
        <v>155</v>
      </c>
      <c r="E8" s="33" t="s">
        <v>156</v>
      </c>
      <c r="F8" s="15">
        <v>39.035148</v>
      </c>
      <c r="G8" s="15">
        <v>29.677800000000001</v>
      </c>
      <c r="H8" s="15">
        <v>16.034400000000002</v>
      </c>
      <c r="I8" s="15">
        <v>5.3730000000000002</v>
      </c>
      <c r="J8" s="15"/>
      <c r="K8" s="15">
        <v>8.2704000000000004</v>
      </c>
      <c r="L8" s="15">
        <v>6.4407719999999999</v>
      </c>
      <c r="M8" s="15">
        <v>3.8887679999999998</v>
      </c>
      <c r="N8" s="15"/>
      <c r="O8" s="15">
        <v>2.0659079999999999</v>
      </c>
      <c r="P8" s="15">
        <v>0.24304799999999999</v>
      </c>
      <c r="Q8" s="15">
        <v>0.24304799999999999</v>
      </c>
      <c r="R8" s="15">
        <v>2.9165760000000001</v>
      </c>
      <c r="S8" s="15"/>
      <c r="T8" s="15"/>
      <c r="U8" s="15"/>
      <c r="V8" s="15"/>
    </row>
    <row r="9" spans="1:22" ht="22.9" customHeight="1">
      <c r="A9" s="35" t="s">
        <v>169</v>
      </c>
      <c r="B9" s="35" t="s">
        <v>170</v>
      </c>
      <c r="C9" s="35" t="s">
        <v>171</v>
      </c>
      <c r="D9" s="36" t="s">
        <v>207</v>
      </c>
      <c r="E9" s="13" t="s">
        <v>173</v>
      </c>
      <c r="F9" s="12">
        <v>29.677800000000001</v>
      </c>
      <c r="G9" s="14">
        <v>29.677800000000001</v>
      </c>
      <c r="H9" s="14">
        <v>16.034400000000002</v>
      </c>
      <c r="I9" s="14">
        <v>5.3730000000000002</v>
      </c>
      <c r="J9" s="14"/>
      <c r="K9" s="14">
        <v>8.2704000000000004</v>
      </c>
      <c r="L9" s="12"/>
      <c r="M9" s="14"/>
      <c r="N9" s="14"/>
      <c r="O9" s="14"/>
      <c r="P9" s="14"/>
      <c r="Q9" s="14"/>
      <c r="R9" s="14"/>
      <c r="S9" s="12"/>
      <c r="T9" s="14"/>
      <c r="U9" s="14"/>
      <c r="V9" s="14"/>
    </row>
    <row r="10" spans="1:22" ht="22.9" customHeight="1">
      <c r="A10" s="35" t="s">
        <v>169</v>
      </c>
      <c r="B10" s="35" t="s">
        <v>177</v>
      </c>
      <c r="C10" s="35" t="s">
        <v>177</v>
      </c>
      <c r="D10" s="36" t="s">
        <v>207</v>
      </c>
      <c r="E10" s="13" t="s">
        <v>179</v>
      </c>
      <c r="F10" s="12">
        <v>3.8887679999999998</v>
      </c>
      <c r="G10" s="14"/>
      <c r="H10" s="14"/>
      <c r="I10" s="14"/>
      <c r="J10" s="14"/>
      <c r="K10" s="14"/>
      <c r="L10" s="12">
        <v>3.8887679999999998</v>
      </c>
      <c r="M10" s="14">
        <v>3.8887679999999998</v>
      </c>
      <c r="N10" s="14"/>
      <c r="O10" s="14"/>
      <c r="P10" s="14"/>
      <c r="Q10" s="14"/>
      <c r="R10" s="14"/>
      <c r="S10" s="12"/>
      <c r="T10" s="14"/>
      <c r="U10" s="14"/>
      <c r="V10" s="14"/>
    </row>
    <row r="11" spans="1:22" ht="22.9" customHeight="1">
      <c r="A11" s="35" t="s">
        <v>169</v>
      </c>
      <c r="B11" s="35" t="s">
        <v>174</v>
      </c>
      <c r="C11" s="35" t="s">
        <v>174</v>
      </c>
      <c r="D11" s="36" t="s">
        <v>207</v>
      </c>
      <c r="E11" s="13" t="s">
        <v>181</v>
      </c>
      <c r="F11" s="12">
        <v>0.24304799999999999</v>
      </c>
      <c r="G11" s="14"/>
      <c r="H11" s="14"/>
      <c r="I11" s="14"/>
      <c r="J11" s="14"/>
      <c r="K11" s="14"/>
      <c r="L11" s="12">
        <v>0.24304799999999999</v>
      </c>
      <c r="M11" s="14"/>
      <c r="N11" s="14"/>
      <c r="O11" s="14"/>
      <c r="P11" s="14"/>
      <c r="Q11" s="14">
        <v>0.24304799999999999</v>
      </c>
      <c r="R11" s="14"/>
      <c r="S11" s="12"/>
      <c r="T11" s="14"/>
      <c r="U11" s="14"/>
      <c r="V11" s="14"/>
    </row>
    <row r="12" spans="1:22" ht="22.9" customHeight="1">
      <c r="A12" s="35" t="s">
        <v>182</v>
      </c>
      <c r="B12" s="35" t="s">
        <v>183</v>
      </c>
      <c r="C12" s="35" t="s">
        <v>170</v>
      </c>
      <c r="D12" s="36" t="s">
        <v>207</v>
      </c>
      <c r="E12" s="13" t="s">
        <v>185</v>
      </c>
      <c r="F12" s="12">
        <v>2.3089559999999998</v>
      </c>
      <c r="G12" s="14"/>
      <c r="H12" s="14"/>
      <c r="I12" s="14"/>
      <c r="J12" s="14"/>
      <c r="K12" s="14"/>
      <c r="L12" s="12">
        <v>2.3089559999999998</v>
      </c>
      <c r="M12" s="14"/>
      <c r="N12" s="14"/>
      <c r="O12" s="14">
        <v>2.0659079999999999</v>
      </c>
      <c r="P12" s="14">
        <v>0.24304799999999999</v>
      </c>
      <c r="Q12" s="14"/>
      <c r="R12" s="14"/>
      <c r="S12" s="12"/>
      <c r="T12" s="14"/>
      <c r="U12" s="14"/>
      <c r="V12" s="14"/>
    </row>
    <row r="13" spans="1:22" ht="22.9" customHeight="1">
      <c r="A13" s="35" t="s">
        <v>186</v>
      </c>
      <c r="B13" s="35" t="s">
        <v>170</v>
      </c>
      <c r="C13" s="35" t="s">
        <v>171</v>
      </c>
      <c r="D13" s="36" t="s">
        <v>207</v>
      </c>
      <c r="E13" s="13" t="s">
        <v>188</v>
      </c>
      <c r="F13" s="12">
        <v>2.9165760000000001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2.9165760000000001</v>
      </c>
      <c r="S13" s="12"/>
      <c r="T13" s="14"/>
      <c r="U13" s="14"/>
      <c r="V13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261</v>
      </c>
    </row>
    <row r="2" spans="1:11" ht="46.5" customHeight="1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7" t="s">
        <v>31</v>
      </c>
      <c r="K3" s="67"/>
    </row>
    <row r="4" spans="1:11" ht="23.25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262</v>
      </c>
      <c r="G4" s="68" t="s">
        <v>263</v>
      </c>
      <c r="H4" s="68" t="s">
        <v>264</v>
      </c>
      <c r="I4" s="68" t="s">
        <v>265</v>
      </c>
      <c r="J4" s="68" t="s">
        <v>266</v>
      </c>
      <c r="K4" s="68" t="s">
        <v>267</v>
      </c>
    </row>
    <row r="5" spans="1:11" ht="23.25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68"/>
      <c r="H5" s="68"/>
      <c r="I5" s="68"/>
      <c r="J5" s="68"/>
      <c r="K5" s="68"/>
    </row>
    <row r="6" spans="1:11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</row>
    <row r="7" spans="1:11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69" t="s">
        <v>268</v>
      </c>
      <c r="R1" s="69"/>
    </row>
    <row r="2" spans="1:18" ht="40.5" customHeight="1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31</v>
      </c>
      <c r="R3" s="67"/>
    </row>
    <row r="4" spans="1:18" ht="24.2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262</v>
      </c>
      <c r="G4" s="68" t="s">
        <v>269</v>
      </c>
      <c r="H4" s="68" t="s">
        <v>270</v>
      </c>
      <c r="I4" s="68" t="s">
        <v>271</v>
      </c>
      <c r="J4" s="68" t="s">
        <v>272</v>
      </c>
      <c r="K4" s="68" t="s">
        <v>273</v>
      </c>
      <c r="L4" s="68" t="s">
        <v>274</v>
      </c>
      <c r="M4" s="68" t="s">
        <v>275</v>
      </c>
      <c r="N4" s="68" t="s">
        <v>264</v>
      </c>
      <c r="O4" s="68" t="s">
        <v>276</v>
      </c>
      <c r="P4" s="68" t="s">
        <v>277</v>
      </c>
      <c r="Q4" s="68" t="s">
        <v>265</v>
      </c>
      <c r="R4" s="68" t="s">
        <v>267</v>
      </c>
    </row>
    <row r="5" spans="1:18" ht="21.6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69" t="s">
        <v>278</v>
      </c>
      <c r="T1" s="69"/>
    </row>
    <row r="2" spans="1:20" ht="36.200000000000003" customHeight="1">
      <c r="A2" s="70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 t="s">
        <v>31</v>
      </c>
      <c r="T3" s="67"/>
    </row>
    <row r="4" spans="1:20" ht="28.5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262</v>
      </c>
      <c r="G4" s="68" t="s">
        <v>194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 t="s">
        <v>197</v>
      </c>
      <c r="S4" s="68"/>
      <c r="T4" s="68"/>
    </row>
    <row r="5" spans="1:20" ht="36.200000000000003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10" t="s">
        <v>135</v>
      </c>
      <c r="H5" s="10" t="s">
        <v>279</v>
      </c>
      <c r="I5" s="10" t="s">
        <v>280</v>
      </c>
      <c r="J5" s="10" t="s">
        <v>281</v>
      </c>
      <c r="K5" s="10" t="s">
        <v>282</v>
      </c>
      <c r="L5" s="10" t="s">
        <v>283</v>
      </c>
      <c r="M5" s="10" t="s">
        <v>284</v>
      </c>
      <c r="N5" s="10" t="s">
        <v>285</v>
      </c>
      <c r="O5" s="10" t="s">
        <v>286</v>
      </c>
      <c r="P5" s="10" t="s">
        <v>287</v>
      </c>
      <c r="Q5" s="10" t="s">
        <v>288</v>
      </c>
      <c r="R5" s="10" t="s">
        <v>135</v>
      </c>
      <c r="S5" s="10" t="s">
        <v>233</v>
      </c>
      <c r="T5" s="10" t="s">
        <v>245</v>
      </c>
    </row>
    <row r="6" spans="1:20" ht="22.9" customHeight="1">
      <c r="A6" s="11"/>
      <c r="B6" s="11"/>
      <c r="C6" s="11"/>
      <c r="D6" s="11"/>
      <c r="E6" s="11" t="s">
        <v>135</v>
      </c>
      <c r="F6" s="17">
        <v>4.8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>
        <v>4.8</v>
      </c>
      <c r="S6" s="17">
        <v>4.8</v>
      </c>
      <c r="T6" s="17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7">
        <v>4.8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4.8</v>
      </c>
      <c r="S7" s="17">
        <v>4.8</v>
      </c>
      <c r="T7" s="17"/>
    </row>
    <row r="8" spans="1:20" ht="22.9" customHeight="1">
      <c r="A8" s="11"/>
      <c r="B8" s="11"/>
      <c r="C8" s="11"/>
      <c r="D8" s="33" t="s">
        <v>155</v>
      </c>
      <c r="E8" s="33" t="s">
        <v>156</v>
      </c>
      <c r="F8" s="17">
        <v>4.8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4.8</v>
      </c>
      <c r="S8" s="17">
        <v>4.8</v>
      </c>
      <c r="T8" s="17"/>
    </row>
    <row r="9" spans="1:20" ht="22.9" customHeight="1">
      <c r="A9" s="35" t="s">
        <v>169</v>
      </c>
      <c r="B9" s="35" t="s">
        <v>170</v>
      </c>
      <c r="C9" s="35" t="s">
        <v>171</v>
      </c>
      <c r="D9" s="36" t="s">
        <v>207</v>
      </c>
      <c r="E9" s="13" t="s">
        <v>173</v>
      </c>
      <c r="F9" s="12">
        <v>4.8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4.8</v>
      </c>
      <c r="S9" s="14">
        <v>4.8</v>
      </c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69" t="s">
        <v>289</v>
      </c>
      <c r="AG1" s="69"/>
    </row>
    <row r="2" spans="1:33" ht="43.9" customHeight="1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 t="s">
        <v>31</v>
      </c>
      <c r="AG3" s="67"/>
    </row>
    <row r="4" spans="1:33" ht="24.95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290</v>
      </c>
      <c r="G4" s="68" t="s">
        <v>291</v>
      </c>
      <c r="H4" s="68" t="s">
        <v>292</v>
      </c>
      <c r="I4" s="68" t="s">
        <v>293</v>
      </c>
      <c r="J4" s="68" t="s">
        <v>294</v>
      </c>
      <c r="K4" s="68" t="s">
        <v>295</v>
      </c>
      <c r="L4" s="68" t="s">
        <v>296</v>
      </c>
      <c r="M4" s="68" t="s">
        <v>297</v>
      </c>
      <c r="N4" s="68" t="s">
        <v>298</v>
      </c>
      <c r="O4" s="68" t="s">
        <v>299</v>
      </c>
      <c r="P4" s="68" t="s">
        <v>300</v>
      </c>
      <c r="Q4" s="68" t="s">
        <v>285</v>
      </c>
      <c r="R4" s="68" t="s">
        <v>287</v>
      </c>
      <c r="S4" s="68" t="s">
        <v>301</v>
      </c>
      <c r="T4" s="68" t="s">
        <v>280</v>
      </c>
      <c r="U4" s="68" t="s">
        <v>281</v>
      </c>
      <c r="V4" s="68" t="s">
        <v>284</v>
      </c>
      <c r="W4" s="68" t="s">
        <v>302</v>
      </c>
      <c r="X4" s="68" t="s">
        <v>303</v>
      </c>
      <c r="Y4" s="68" t="s">
        <v>304</v>
      </c>
      <c r="Z4" s="68" t="s">
        <v>305</v>
      </c>
      <c r="AA4" s="68" t="s">
        <v>283</v>
      </c>
      <c r="AB4" s="68" t="s">
        <v>306</v>
      </c>
      <c r="AC4" s="68" t="s">
        <v>307</v>
      </c>
      <c r="AD4" s="68" t="s">
        <v>286</v>
      </c>
      <c r="AE4" s="68" t="s">
        <v>308</v>
      </c>
      <c r="AF4" s="68" t="s">
        <v>309</v>
      </c>
      <c r="AG4" s="68" t="s">
        <v>288</v>
      </c>
    </row>
    <row r="5" spans="1:33" ht="21.6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22.9" customHeight="1">
      <c r="A6" s="16"/>
      <c r="B6" s="21"/>
      <c r="C6" s="21"/>
      <c r="D6" s="13"/>
      <c r="E6" s="13" t="s">
        <v>135</v>
      </c>
      <c r="F6" s="17">
        <v>4.8</v>
      </c>
      <c r="G6" s="17">
        <v>0.4</v>
      </c>
      <c r="H6" s="17"/>
      <c r="I6" s="17"/>
      <c r="J6" s="17"/>
      <c r="K6" s="17">
        <v>0.05</v>
      </c>
      <c r="L6" s="17">
        <v>0.2</v>
      </c>
      <c r="M6" s="17">
        <v>0.36</v>
      </c>
      <c r="N6" s="17"/>
      <c r="O6" s="17"/>
      <c r="P6" s="17">
        <v>0.4</v>
      </c>
      <c r="Q6" s="17"/>
      <c r="R6" s="17">
        <v>0.35</v>
      </c>
      <c r="S6" s="17"/>
      <c r="T6" s="17"/>
      <c r="U6" s="17">
        <v>0.15</v>
      </c>
      <c r="V6" s="17">
        <v>0.2</v>
      </c>
      <c r="W6" s="17"/>
      <c r="X6" s="17"/>
      <c r="Y6" s="17"/>
      <c r="Z6" s="17"/>
      <c r="AA6" s="17"/>
      <c r="AB6" s="17"/>
      <c r="AC6" s="17"/>
      <c r="AD6" s="17"/>
      <c r="AE6" s="17">
        <v>2.64</v>
      </c>
      <c r="AF6" s="17"/>
      <c r="AG6" s="17">
        <v>0.05</v>
      </c>
    </row>
    <row r="7" spans="1:33" ht="22.9" customHeight="1">
      <c r="A7" s="11"/>
      <c r="B7" s="11"/>
      <c r="C7" s="11"/>
      <c r="D7" s="18" t="s">
        <v>153</v>
      </c>
      <c r="E7" s="18" t="s">
        <v>154</v>
      </c>
      <c r="F7" s="17">
        <v>4.8</v>
      </c>
      <c r="G7" s="17">
        <v>0.4</v>
      </c>
      <c r="H7" s="17"/>
      <c r="I7" s="17"/>
      <c r="J7" s="17"/>
      <c r="K7" s="17">
        <v>0.05</v>
      </c>
      <c r="L7" s="17">
        <v>0.2</v>
      </c>
      <c r="M7" s="17">
        <v>0.36</v>
      </c>
      <c r="N7" s="17"/>
      <c r="O7" s="17"/>
      <c r="P7" s="17">
        <v>0.4</v>
      </c>
      <c r="Q7" s="17"/>
      <c r="R7" s="17">
        <v>0.35</v>
      </c>
      <c r="S7" s="17"/>
      <c r="T7" s="17"/>
      <c r="U7" s="17">
        <v>0.15</v>
      </c>
      <c r="V7" s="17">
        <v>0.2</v>
      </c>
      <c r="W7" s="17"/>
      <c r="X7" s="17"/>
      <c r="Y7" s="17"/>
      <c r="Z7" s="17"/>
      <c r="AA7" s="17"/>
      <c r="AB7" s="17"/>
      <c r="AC7" s="17"/>
      <c r="AD7" s="17"/>
      <c r="AE7" s="17">
        <v>2.64</v>
      </c>
      <c r="AF7" s="17"/>
      <c r="AG7" s="17">
        <v>0.05</v>
      </c>
    </row>
    <row r="8" spans="1:33" ht="22.9" customHeight="1">
      <c r="A8" s="11"/>
      <c r="B8" s="11"/>
      <c r="C8" s="11"/>
      <c r="D8" s="33" t="s">
        <v>155</v>
      </c>
      <c r="E8" s="33" t="s">
        <v>156</v>
      </c>
      <c r="F8" s="17">
        <v>4.8</v>
      </c>
      <c r="G8" s="17">
        <v>0.4</v>
      </c>
      <c r="H8" s="17"/>
      <c r="I8" s="17"/>
      <c r="J8" s="17"/>
      <c r="K8" s="17">
        <v>0.05</v>
      </c>
      <c r="L8" s="17">
        <v>0.2</v>
      </c>
      <c r="M8" s="17">
        <v>0.36</v>
      </c>
      <c r="N8" s="17"/>
      <c r="O8" s="17"/>
      <c r="P8" s="17">
        <v>0.4</v>
      </c>
      <c r="Q8" s="17"/>
      <c r="R8" s="17">
        <v>0.35</v>
      </c>
      <c r="S8" s="17"/>
      <c r="T8" s="17"/>
      <c r="U8" s="17">
        <v>0.15</v>
      </c>
      <c r="V8" s="17">
        <v>0.2</v>
      </c>
      <c r="W8" s="17"/>
      <c r="X8" s="17"/>
      <c r="Y8" s="17"/>
      <c r="Z8" s="17"/>
      <c r="AA8" s="17"/>
      <c r="AB8" s="17"/>
      <c r="AC8" s="17"/>
      <c r="AD8" s="17"/>
      <c r="AE8" s="17">
        <v>2.64</v>
      </c>
      <c r="AF8" s="17"/>
      <c r="AG8" s="17">
        <v>0.05</v>
      </c>
    </row>
    <row r="9" spans="1:33" ht="22.9" customHeight="1">
      <c r="A9" s="35" t="s">
        <v>169</v>
      </c>
      <c r="B9" s="35" t="s">
        <v>170</v>
      </c>
      <c r="C9" s="35" t="s">
        <v>171</v>
      </c>
      <c r="D9" s="36" t="s">
        <v>207</v>
      </c>
      <c r="E9" s="13" t="s">
        <v>173</v>
      </c>
      <c r="F9" s="14">
        <v>4.8</v>
      </c>
      <c r="G9" s="14">
        <v>0.4</v>
      </c>
      <c r="H9" s="14"/>
      <c r="I9" s="14"/>
      <c r="J9" s="14"/>
      <c r="K9" s="14">
        <v>0.05</v>
      </c>
      <c r="L9" s="14">
        <v>0.2</v>
      </c>
      <c r="M9" s="14">
        <v>0.36</v>
      </c>
      <c r="N9" s="14"/>
      <c r="O9" s="14"/>
      <c r="P9" s="14">
        <v>0.4</v>
      </c>
      <c r="Q9" s="14"/>
      <c r="R9" s="14">
        <v>0.35</v>
      </c>
      <c r="S9" s="14"/>
      <c r="T9" s="14"/>
      <c r="U9" s="14">
        <v>0.15</v>
      </c>
      <c r="V9" s="14">
        <v>0.2</v>
      </c>
      <c r="W9" s="14"/>
      <c r="X9" s="14"/>
      <c r="Y9" s="14"/>
      <c r="Z9" s="14"/>
      <c r="AA9" s="14"/>
      <c r="AB9" s="14"/>
      <c r="AC9" s="14"/>
      <c r="AD9" s="14"/>
      <c r="AE9" s="14">
        <v>2.64</v>
      </c>
      <c r="AF9" s="14"/>
      <c r="AG9" s="14">
        <v>0.05</v>
      </c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69" t="s">
        <v>310</v>
      </c>
      <c r="H1" s="69"/>
    </row>
    <row r="2" spans="1:8" ht="33.6" customHeight="1">
      <c r="A2" s="70" t="s">
        <v>20</v>
      </c>
      <c r="B2" s="70"/>
      <c r="C2" s="70"/>
      <c r="D2" s="70"/>
      <c r="E2" s="70"/>
      <c r="F2" s="70"/>
      <c r="G2" s="70"/>
      <c r="H2" s="70"/>
    </row>
    <row r="3" spans="1:8" ht="24.2" customHeight="1">
      <c r="A3" s="66" t="s">
        <v>30</v>
      </c>
      <c r="B3" s="66"/>
      <c r="C3" s="66"/>
      <c r="D3" s="66"/>
      <c r="E3" s="66"/>
      <c r="F3" s="66"/>
      <c r="G3" s="66"/>
      <c r="H3" s="9" t="s">
        <v>31</v>
      </c>
    </row>
    <row r="4" spans="1:8" ht="23.25" customHeight="1">
      <c r="A4" s="68" t="s">
        <v>311</v>
      </c>
      <c r="B4" s="68" t="s">
        <v>312</v>
      </c>
      <c r="C4" s="68" t="s">
        <v>313</v>
      </c>
      <c r="D4" s="68" t="s">
        <v>314</v>
      </c>
      <c r="E4" s="68" t="s">
        <v>315</v>
      </c>
      <c r="F4" s="68"/>
      <c r="G4" s="68"/>
      <c r="H4" s="68" t="s">
        <v>316</v>
      </c>
    </row>
    <row r="5" spans="1:8" ht="25.9" customHeight="1">
      <c r="A5" s="68"/>
      <c r="B5" s="68"/>
      <c r="C5" s="68"/>
      <c r="D5" s="68"/>
      <c r="E5" s="10" t="s">
        <v>137</v>
      </c>
      <c r="F5" s="10" t="s">
        <v>317</v>
      </c>
      <c r="G5" s="10" t="s">
        <v>318</v>
      </c>
      <c r="H5" s="68"/>
    </row>
    <row r="6" spans="1:8" ht="22.9" customHeight="1">
      <c r="A6" s="11"/>
      <c r="B6" s="11" t="s">
        <v>135</v>
      </c>
      <c r="C6" s="15">
        <v>0.2</v>
      </c>
      <c r="D6" s="15"/>
      <c r="E6" s="15"/>
      <c r="F6" s="15"/>
      <c r="G6" s="15"/>
      <c r="H6" s="15">
        <v>0.2</v>
      </c>
    </row>
    <row r="7" spans="1:8" ht="22.9" customHeight="1">
      <c r="A7" s="18" t="s">
        <v>153</v>
      </c>
      <c r="B7" s="18" t="s">
        <v>154</v>
      </c>
      <c r="C7" s="15">
        <v>0.2</v>
      </c>
      <c r="D7" s="15"/>
      <c r="E7" s="15"/>
      <c r="F7" s="15"/>
      <c r="G7" s="15"/>
      <c r="H7" s="15">
        <v>0.2</v>
      </c>
    </row>
    <row r="8" spans="1:8" ht="22.9" customHeight="1">
      <c r="A8" s="36" t="s">
        <v>155</v>
      </c>
      <c r="B8" s="36" t="s">
        <v>156</v>
      </c>
      <c r="C8" s="14">
        <v>0.2</v>
      </c>
      <c r="D8" s="14"/>
      <c r="E8" s="12"/>
      <c r="F8" s="14"/>
      <c r="G8" s="14"/>
      <c r="H8" s="14">
        <v>0.2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69" t="s">
        <v>319</v>
      </c>
      <c r="H1" s="69"/>
    </row>
    <row r="2" spans="1:8" ht="38.85" customHeight="1">
      <c r="A2" s="70" t="s">
        <v>21</v>
      </c>
      <c r="B2" s="70"/>
      <c r="C2" s="70"/>
      <c r="D2" s="70"/>
      <c r="E2" s="70"/>
      <c r="F2" s="70"/>
      <c r="G2" s="70"/>
      <c r="H2" s="70"/>
    </row>
    <row r="3" spans="1:8" ht="24.2" customHeight="1">
      <c r="A3" s="66" t="s">
        <v>30</v>
      </c>
      <c r="B3" s="66"/>
      <c r="C3" s="66"/>
      <c r="D3" s="66"/>
      <c r="E3" s="66"/>
      <c r="F3" s="66"/>
      <c r="G3" s="66"/>
      <c r="H3" s="9" t="s">
        <v>31</v>
      </c>
    </row>
    <row r="4" spans="1:8" ht="23.25" customHeight="1">
      <c r="A4" s="68" t="s">
        <v>159</v>
      </c>
      <c r="B4" s="68" t="s">
        <v>160</v>
      </c>
      <c r="C4" s="68" t="s">
        <v>135</v>
      </c>
      <c r="D4" s="68" t="s">
        <v>320</v>
      </c>
      <c r="E4" s="68"/>
      <c r="F4" s="68"/>
      <c r="G4" s="68"/>
      <c r="H4" s="68" t="s">
        <v>162</v>
      </c>
    </row>
    <row r="5" spans="1:8" ht="19.899999999999999" customHeight="1">
      <c r="A5" s="68"/>
      <c r="B5" s="68"/>
      <c r="C5" s="68"/>
      <c r="D5" s="68" t="s">
        <v>137</v>
      </c>
      <c r="E5" s="68" t="s">
        <v>231</v>
      </c>
      <c r="F5" s="68"/>
      <c r="G5" s="68" t="s">
        <v>232</v>
      </c>
      <c r="H5" s="68"/>
    </row>
    <row r="6" spans="1:8" ht="27.6" customHeight="1">
      <c r="A6" s="68"/>
      <c r="B6" s="68"/>
      <c r="C6" s="68"/>
      <c r="D6" s="68"/>
      <c r="E6" s="10" t="s">
        <v>210</v>
      </c>
      <c r="F6" s="10" t="s">
        <v>201</v>
      </c>
      <c r="G6" s="68"/>
      <c r="H6" s="68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69" t="s">
        <v>321</v>
      </c>
      <c r="T1" s="69"/>
    </row>
    <row r="2" spans="1:20" ht="47.4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0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 t="s">
        <v>31</v>
      </c>
      <c r="T3" s="67"/>
    </row>
    <row r="4" spans="1:20" ht="27.6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192</v>
      </c>
      <c r="G4" s="68" t="s">
        <v>193</v>
      </c>
      <c r="H4" s="68" t="s">
        <v>194</v>
      </c>
      <c r="I4" s="68" t="s">
        <v>195</v>
      </c>
      <c r="J4" s="68" t="s">
        <v>196</v>
      </c>
      <c r="K4" s="68" t="s">
        <v>197</v>
      </c>
      <c r="L4" s="68" t="s">
        <v>198</v>
      </c>
      <c r="M4" s="68" t="s">
        <v>199</v>
      </c>
      <c r="N4" s="68" t="s">
        <v>200</v>
      </c>
      <c r="O4" s="68" t="s">
        <v>201</v>
      </c>
      <c r="P4" s="68" t="s">
        <v>202</v>
      </c>
      <c r="Q4" s="68" t="s">
        <v>203</v>
      </c>
      <c r="R4" s="68" t="s">
        <v>204</v>
      </c>
      <c r="S4" s="68" t="s">
        <v>205</v>
      </c>
      <c r="T4" s="68" t="s">
        <v>206</v>
      </c>
    </row>
    <row r="5" spans="1:20" ht="19.899999999999999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69" t="s">
        <v>322</v>
      </c>
      <c r="T1" s="69"/>
    </row>
    <row r="2" spans="1:20" ht="47.45" customHeight="1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21.6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 t="s">
        <v>31</v>
      </c>
      <c r="T3" s="67"/>
    </row>
    <row r="4" spans="1:20" ht="29.25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209</v>
      </c>
      <c r="G4" s="68" t="s">
        <v>161</v>
      </c>
      <c r="H4" s="68"/>
      <c r="I4" s="68"/>
      <c r="J4" s="68"/>
      <c r="K4" s="68" t="s">
        <v>162</v>
      </c>
      <c r="L4" s="68"/>
      <c r="M4" s="68"/>
      <c r="N4" s="68"/>
      <c r="O4" s="68"/>
      <c r="P4" s="68"/>
      <c r="Q4" s="68"/>
      <c r="R4" s="68"/>
      <c r="S4" s="68"/>
      <c r="T4" s="68"/>
    </row>
    <row r="5" spans="1:20" ht="50.1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10" t="s">
        <v>135</v>
      </c>
      <c r="H5" s="10" t="s">
        <v>210</v>
      </c>
      <c r="I5" s="10" t="s">
        <v>211</v>
      </c>
      <c r="J5" s="10" t="s">
        <v>201</v>
      </c>
      <c r="K5" s="10" t="s">
        <v>135</v>
      </c>
      <c r="L5" s="10" t="s">
        <v>213</v>
      </c>
      <c r="M5" s="10" t="s">
        <v>214</v>
      </c>
      <c r="N5" s="10" t="s">
        <v>203</v>
      </c>
      <c r="O5" s="10" t="s">
        <v>215</v>
      </c>
      <c r="P5" s="10" t="s">
        <v>216</v>
      </c>
      <c r="Q5" s="10" t="s">
        <v>217</v>
      </c>
      <c r="R5" s="10" t="s">
        <v>199</v>
      </c>
      <c r="S5" s="10" t="s">
        <v>202</v>
      </c>
      <c r="T5" s="10" t="s">
        <v>206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opLeftCell="A16" workbookViewId="0">
      <selection activeCell="A26" sqref="A26:XFD27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63" t="s">
        <v>5</v>
      </c>
      <c r="C1" s="63"/>
    </row>
    <row r="2" spans="1:3" ht="24.95" customHeight="1">
      <c r="B2" s="63"/>
      <c r="C2" s="63"/>
    </row>
    <row r="3" spans="1:3" ht="31.15" customHeight="1">
      <c r="B3" s="64" t="s">
        <v>6</v>
      </c>
      <c r="C3" s="64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  <row r="26" spans="2:3" s="46" customFormat="1" ht="34.5" customHeight="1">
      <c r="B26" s="47">
        <v>23</v>
      </c>
      <c r="C26" s="48" t="s">
        <v>414</v>
      </c>
    </row>
    <row r="27" spans="2:3" s="46" customFormat="1" ht="34.5" customHeight="1">
      <c r="B27" s="49" t="s">
        <v>415</v>
      </c>
      <c r="C27" s="49"/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323</v>
      </c>
    </row>
    <row r="2" spans="1:8" ht="38.85" customHeight="1">
      <c r="A2" s="70" t="s">
        <v>324</v>
      </c>
      <c r="B2" s="70"/>
      <c r="C2" s="70"/>
      <c r="D2" s="70"/>
      <c r="E2" s="70"/>
      <c r="F2" s="70"/>
      <c r="G2" s="70"/>
      <c r="H2" s="70"/>
    </row>
    <row r="3" spans="1:8" ht="24.2" customHeight="1">
      <c r="A3" s="66" t="s">
        <v>30</v>
      </c>
      <c r="B3" s="66"/>
      <c r="C3" s="66"/>
      <c r="D3" s="66"/>
      <c r="E3" s="66"/>
      <c r="F3" s="66"/>
      <c r="G3" s="66"/>
      <c r="H3" s="9" t="s">
        <v>31</v>
      </c>
    </row>
    <row r="4" spans="1:8" ht="19.899999999999999" customHeight="1">
      <c r="A4" s="68" t="s">
        <v>159</v>
      </c>
      <c r="B4" s="68" t="s">
        <v>160</v>
      </c>
      <c r="C4" s="68" t="s">
        <v>135</v>
      </c>
      <c r="D4" s="68" t="s">
        <v>325</v>
      </c>
      <c r="E4" s="68"/>
      <c r="F4" s="68"/>
      <c r="G4" s="68"/>
      <c r="H4" s="68" t="s">
        <v>162</v>
      </c>
    </row>
    <row r="5" spans="1:8" ht="23.25" customHeight="1">
      <c r="A5" s="68"/>
      <c r="B5" s="68"/>
      <c r="C5" s="68"/>
      <c r="D5" s="68" t="s">
        <v>137</v>
      </c>
      <c r="E5" s="68" t="s">
        <v>231</v>
      </c>
      <c r="F5" s="68"/>
      <c r="G5" s="68" t="s">
        <v>232</v>
      </c>
      <c r="H5" s="68"/>
    </row>
    <row r="6" spans="1:8" ht="23.25" customHeight="1">
      <c r="A6" s="68"/>
      <c r="B6" s="68"/>
      <c r="C6" s="68"/>
      <c r="D6" s="68"/>
      <c r="E6" s="10" t="s">
        <v>210</v>
      </c>
      <c r="F6" s="10" t="s">
        <v>201</v>
      </c>
      <c r="G6" s="68"/>
      <c r="H6" s="68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326</v>
      </c>
    </row>
    <row r="2" spans="1:8" ht="38.85" customHeight="1">
      <c r="A2" s="70" t="s">
        <v>25</v>
      </c>
      <c r="B2" s="70"/>
      <c r="C2" s="70"/>
      <c r="D2" s="70"/>
      <c r="E2" s="70"/>
      <c r="F2" s="70"/>
      <c r="G2" s="70"/>
      <c r="H2" s="70"/>
    </row>
    <row r="3" spans="1:8" ht="24.2" customHeight="1">
      <c r="A3" s="66" t="s">
        <v>30</v>
      </c>
      <c r="B3" s="66"/>
      <c r="C3" s="66"/>
      <c r="D3" s="66"/>
      <c r="E3" s="66"/>
      <c r="F3" s="66"/>
      <c r="G3" s="66"/>
      <c r="H3" s="9" t="s">
        <v>31</v>
      </c>
    </row>
    <row r="4" spans="1:8" ht="20.65" customHeight="1">
      <c r="A4" s="68" t="s">
        <v>159</v>
      </c>
      <c r="B4" s="68" t="s">
        <v>160</v>
      </c>
      <c r="C4" s="68" t="s">
        <v>135</v>
      </c>
      <c r="D4" s="68" t="s">
        <v>327</v>
      </c>
      <c r="E4" s="68"/>
      <c r="F4" s="68"/>
      <c r="G4" s="68"/>
      <c r="H4" s="68" t="s">
        <v>162</v>
      </c>
    </row>
    <row r="5" spans="1:8" ht="18.95" customHeight="1">
      <c r="A5" s="68"/>
      <c r="B5" s="68"/>
      <c r="C5" s="68"/>
      <c r="D5" s="68" t="s">
        <v>137</v>
      </c>
      <c r="E5" s="68" t="s">
        <v>231</v>
      </c>
      <c r="F5" s="68"/>
      <c r="G5" s="68" t="s">
        <v>232</v>
      </c>
      <c r="H5" s="68"/>
    </row>
    <row r="6" spans="1:8" ht="24.2" customHeight="1">
      <c r="A6" s="68"/>
      <c r="B6" s="68"/>
      <c r="C6" s="68"/>
      <c r="D6" s="68"/>
      <c r="E6" s="10" t="s">
        <v>210</v>
      </c>
      <c r="F6" s="10" t="s">
        <v>201</v>
      </c>
      <c r="G6" s="68"/>
      <c r="H6" s="68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"/>
  <sheetViews>
    <sheetView zoomScale="115" zoomScaleNormal="115" workbookViewId="0">
      <selection activeCell="M9" sqref="M7:M9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69" t="s">
        <v>328</v>
      </c>
      <c r="N1" s="69"/>
    </row>
    <row r="2" spans="1:14" ht="45.75" customHeight="1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8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 t="s">
        <v>31</v>
      </c>
      <c r="N3" s="67"/>
    </row>
    <row r="4" spans="1:14" ht="26.1" customHeight="1">
      <c r="A4" s="68" t="s">
        <v>190</v>
      </c>
      <c r="B4" s="68" t="s">
        <v>329</v>
      </c>
      <c r="C4" s="68" t="s">
        <v>330</v>
      </c>
      <c r="D4" s="68"/>
      <c r="E4" s="68"/>
      <c r="F4" s="68"/>
      <c r="G4" s="68"/>
      <c r="H4" s="68"/>
      <c r="I4" s="68"/>
      <c r="J4" s="68"/>
      <c r="K4" s="68"/>
      <c r="L4" s="68"/>
      <c r="M4" s="68" t="s">
        <v>331</v>
      </c>
      <c r="N4" s="68"/>
    </row>
    <row r="5" spans="1:14" ht="31.9" customHeight="1">
      <c r="A5" s="68"/>
      <c r="B5" s="68"/>
      <c r="C5" s="68" t="s">
        <v>332</v>
      </c>
      <c r="D5" s="68" t="s">
        <v>138</v>
      </c>
      <c r="E5" s="68"/>
      <c r="F5" s="68"/>
      <c r="G5" s="68"/>
      <c r="H5" s="68"/>
      <c r="I5" s="68"/>
      <c r="J5" s="68" t="s">
        <v>333</v>
      </c>
      <c r="K5" s="68" t="s">
        <v>140</v>
      </c>
      <c r="L5" s="68" t="s">
        <v>141</v>
      </c>
      <c r="M5" s="68" t="s">
        <v>334</v>
      </c>
      <c r="N5" s="68" t="s">
        <v>335</v>
      </c>
    </row>
    <row r="6" spans="1:14" ht="44.85" customHeight="1">
      <c r="A6" s="68"/>
      <c r="B6" s="68"/>
      <c r="C6" s="68"/>
      <c r="D6" s="10" t="s">
        <v>336</v>
      </c>
      <c r="E6" s="10" t="s">
        <v>337</v>
      </c>
      <c r="F6" s="10" t="s">
        <v>338</v>
      </c>
      <c r="G6" s="10" t="s">
        <v>339</v>
      </c>
      <c r="H6" s="10" t="s">
        <v>340</v>
      </c>
      <c r="I6" s="10" t="s">
        <v>341</v>
      </c>
      <c r="J6" s="68"/>
      <c r="K6" s="68"/>
      <c r="L6" s="68"/>
      <c r="M6" s="68"/>
      <c r="N6" s="68"/>
    </row>
    <row r="7" spans="1:14" ht="22.9" customHeight="1">
      <c r="A7" s="11"/>
      <c r="B7" s="16" t="s">
        <v>135</v>
      </c>
      <c r="C7" s="42">
        <v>31.37</v>
      </c>
      <c r="D7" s="42">
        <v>22.71</v>
      </c>
      <c r="E7" s="42">
        <v>22.71</v>
      </c>
      <c r="F7" s="15"/>
      <c r="G7" s="15"/>
      <c r="H7" s="15"/>
      <c r="I7" s="15"/>
      <c r="J7" s="15"/>
      <c r="K7" s="15"/>
      <c r="L7" s="15"/>
      <c r="M7" s="42">
        <v>31.37</v>
      </c>
      <c r="N7" s="11"/>
    </row>
    <row r="8" spans="1:14" ht="22.9" customHeight="1">
      <c r="A8" s="18" t="s">
        <v>153</v>
      </c>
      <c r="B8" s="18" t="s">
        <v>154</v>
      </c>
      <c r="C8" s="42">
        <v>31.37</v>
      </c>
      <c r="D8" s="42">
        <v>22.71</v>
      </c>
      <c r="E8" s="42">
        <v>22.71</v>
      </c>
      <c r="F8" s="15"/>
      <c r="G8" s="15"/>
      <c r="H8" s="15"/>
      <c r="I8" s="15"/>
      <c r="J8" s="15"/>
      <c r="K8" s="15"/>
      <c r="L8" s="15"/>
      <c r="M8" s="42">
        <v>31.37</v>
      </c>
      <c r="N8" s="11"/>
    </row>
    <row r="9" spans="1:14" ht="22.9" customHeight="1">
      <c r="A9" s="36" t="s">
        <v>342</v>
      </c>
      <c r="B9" s="36" t="s">
        <v>343</v>
      </c>
      <c r="C9" s="12">
        <v>31.37</v>
      </c>
      <c r="D9" s="12">
        <v>22.71</v>
      </c>
      <c r="E9" s="42">
        <v>22.71</v>
      </c>
      <c r="F9" s="12"/>
      <c r="G9" s="12"/>
      <c r="H9" s="12"/>
      <c r="I9" s="12"/>
      <c r="J9" s="12"/>
      <c r="K9" s="12"/>
      <c r="L9" s="12"/>
      <c r="M9" s="12">
        <v>31.37</v>
      </c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pane ySplit="5" topLeftCell="A7" activePane="bottomLeft" state="frozen"/>
      <selection pane="bottomLeft" activeCell="H8" sqref="H8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344</v>
      </c>
    </row>
    <row r="2" spans="1:13" ht="37.9" customHeight="1">
      <c r="A2" s="4"/>
      <c r="B2" s="4"/>
      <c r="C2" s="63" t="s">
        <v>345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1.6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 t="s">
        <v>31</v>
      </c>
      <c r="M3" s="67"/>
    </row>
    <row r="4" spans="1:13" ht="33.6" customHeight="1">
      <c r="A4" s="68" t="s">
        <v>190</v>
      </c>
      <c r="B4" s="68" t="s">
        <v>346</v>
      </c>
      <c r="C4" s="68" t="s">
        <v>347</v>
      </c>
      <c r="D4" s="68" t="s">
        <v>348</v>
      </c>
      <c r="E4" s="68" t="s">
        <v>349</v>
      </c>
      <c r="F4" s="68"/>
      <c r="G4" s="68"/>
      <c r="H4" s="68"/>
      <c r="I4" s="68"/>
      <c r="J4" s="68"/>
      <c r="K4" s="68"/>
      <c r="L4" s="68"/>
      <c r="M4" s="68"/>
    </row>
    <row r="5" spans="1:13" ht="36.200000000000003" customHeight="1">
      <c r="A5" s="68"/>
      <c r="B5" s="68"/>
      <c r="C5" s="68"/>
      <c r="D5" s="68"/>
      <c r="E5" s="10" t="s">
        <v>350</v>
      </c>
      <c r="F5" s="10" t="s">
        <v>351</v>
      </c>
      <c r="G5" s="10" t="s">
        <v>352</v>
      </c>
      <c r="H5" s="10" t="s">
        <v>353</v>
      </c>
      <c r="I5" s="10" t="s">
        <v>354</v>
      </c>
      <c r="J5" s="10" t="s">
        <v>355</v>
      </c>
      <c r="K5" s="10" t="s">
        <v>356</v>
      </c>
      <c r="L5" s="10" t="s">
        <v>357</v>
      </c>
      <c r="M5" s="10" t="s">
        <v>358</v>
      </c>
    </row>
    <row r="6" spans="1:13" ht="28.5" customHeight="1">
      <c r="A6" s="18" t="s">
        <v>2</v>
      </c>
      <c r="B6" s="18" t="s">
        <v>4</v>
      </c>
      <c r="C6" s="15">
        <v>31.37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73" t="s">
        <v>155</v>
      </c>
      <c r="B7" s="73" t="s">
        <v>359</v>
      </c>
      <c r="C7" s="74">
        <v>31.37</v>
      </c>
      <c r="D7" s="73" t="s">
        <v>360</v>
      </c>
      <c r="E7" s="75" t="s">
        <v>361</v>
      </c>
      <c r="F7" s="13" t="s">
        <v>362</v>
      </c>
      <c r="G7" s="13" t="s">
        <v>360</v>
      </c>
      <c r="H7" s="13">
        <v>313700</v>
      </c>
      <c r="I7" s="13" t="s">
        <v>360</v>
      </c>
      <c r="J7" s="13" t="s">
        <v>363</v>
      </c>
      <c r="K7" s="13" t="s">
        <v>364</v>
      </c>
      <c r="L7" s="13" t="s">
        <v>365</v>
      </c>
      <c r="M7" s="13"/>
    </row>
    <row r="8" spans="1:13" ht="43.15" customHeight="1">
      <c r="A8" s="73"/>
      <c r="B8" s="73"/>
      <c r="C8" s="74"/>
      <c r="D8" s="73"/>
      <c r="E8" s="75"/>
      <c r="F8" s="13" t="s">
        <v>366</v>
      </c>
      <c r="G8" s="13" t="s">
        <v>367</v>
      </c>
      <c r="H8" s="13" t="s">
        <v>368</v>
      </c>
      <c r="I8" s="13" t="s">
        <v>367</v>
      </c>
      <c r="J8" s="13" t="s">
        <v>363</v>
      </c>
      <c r="K8" s="13" t="s">
        <v>369</v>
      </c>
      <c r="L8" s="13" t="s">
        <v>369</v>
      </c>
      <c r="M8" s="13"/>
    </row>
    <row r="9" spans="1:13" ht="43.15" customHeight="1">
      <c r="A9" s="73"/>
      <c r="B9" s="73"/>
      <c r="C9" s="74"/>
      <c r="D9" s="73"/>
      <c r="E9" s="75"/>
      <c r="F9" s="13" t="s">
        <v>370</v>
      </c>
      <c r="G9" s="13" t="s">
        <v>371</v>
      </c>
      <c r="H9" s="13" t="s">
        <v>368</v>
      </c>
      <c r="I9" s="13" t="s">
        <v>371</v>
      </c>
      <c r="J9" s="13" t="s">
        <v>363</v>
      </c>
      <c r="K9" s="13" t="s">
        <v>369</v>
      </c>
      <c r="L9" s="13" t="s">
        <v>369</v>
      </c>
      <c r="M9" s="13"/>
    </row>
    <row r="10" spans="1:13" ht="43.15" customHeight="1">
      <c r="A10" s="73"/>
      <c r="B10" s="73"/>
      <c r="C10" s="74"/>
      <c r="D10" s="73"/>
      <c r="E10" s="75" t="s">
        <v>372</v>
      </c>
      <c r="F10" s="13" t="s">
        <v>373</v>
      </c>
      <c r="G10" s="13" t="s">
        <v>374</v>
      </c>
      <c r="H10" s="13" t="s">
        <v>374</v>
      </c>
      <c r="I10" s="13" t="s">
        <v>374</v>
      </c>
      <c r="J10" s="13" t="s">
        <v>363</v>
      </c>
      <c r="K10" s="13" t="s">
        <v>369</v>
      </c>
      <c r="L10" s="13" t="s">
        <v>369</v>
      </c>
      <c r="M10" s="13"/>
    </row>
    <row r="11" spans="1:13" ht="43.15" customHeight="1">
      <c r="A11" s="73"/>
      <c r="B11" s="73"/>
      <c r="C11" s="74"/>
      <c r="D11" s="73"/>
      <c r="E11" s="75"/>
      <c r="F11" s="13" t="s">
        <v>375</v>
      </c>
      <c r="G11" s="13" t="s">
        <v>376</v>
      </c>
      <c r="H11" s="13" t="s">
        <v>377</v>
      </c>
      <c r="I11" s="13" t="s">
        <v>376</v>
      </c>
      <c r="J11" s="13" t="s">
        <v>363</v>
      </c>
      <c r="K11" s="13" t="s">
        <v>378</v>
      </c>
      <c r="L11" s="13" t="s">
        <v>365</v>
      </c>
      <c r="M11" s="13"/>
    </row>
    <row r="12" spans="1:13" ht="43.15" customHeight="1">
      <c r="A12" s="73"/>
      <c r="B12" s="73"/>
      <c r="C12" s="74"/>
      <c r="D12" s="73"/>
      <c r="E12" s="75"/>
      <c r="F12" s="13" t="s">
        <v>379</v>
      </c>
      <c r="G12" s="13" t="s">
        <v>380</v>
      </c>
      <c r="H12" s="13" t="s">
        <v>381</v>
      </c>
      <c r="I12" s="13" t="s">
        <v>380</v>
      </c>
      <c r="J12" s="13" t="s">
        <v>363</v>
      </c>
      <c r="K12" s="13" t="s">
        <v>382</v>
      </c>
      <c r="L12" s="13" t="s">
        <v>365</v>
      </c>
      <c r="M12" s="13"/>
    </row>
    <row r="13" spans="1:13" ht="43.15" customHeight="1">
      <c r="A13" s="73"/>
      <c r="B13" s="73"/>
      <c r="C13" s="74"/>
      <c r="D13" s="73"/>
      <c r="E13" s="11" t="s">
        <v>383</v>
      </c>
      <c r="F13" s="13" t="s">
        <v>384</v>
      </c>
      <c r="G13" s="13" t="s">
        <v>385</v>
      </c>
      <c r="H13" s="13" t="s">
        <v>386</v>
      </c>
      <c r="I13" s="13" t="s">
        <v>385</v>
      </c>
      <c r="J13" s="13" t="s">
        <v>363</v>
      </c>
      <c r="K13" s="13" t="s">
        <v>382</v>
      </c>
      <c r="L13" s="13" t="s">
        <v>365</v>
      </c>
      <c r="M13" s="13"/>
    </row>
    <row r="14" spans="1:13" ht="43.15" customHeight="1">
      <c r="A14" s="73"/>
      <c r="B14" s="73"/>
      <c r="C14" s="74"/>
      <c r="D14" s="73"/>
      <c r="E14" s="75" t="s">
        <v>387</v>
      </c>
      <c r="F14" s="13" t="s">
        <v>388</v>
      </c>
      <c r="G14" s="13" t="s">
        <v>389</v>
      </c>
      <c r="H14" s="13" t="s">
        <v>390</v>
      </c>
      <c r="I14" s="13" t="s">
        <v>389</v>
      </c>
      <c r="J14" s="13" t="s">
        <v>363</v>
      </c>
      <c r="K14" s="13" t="s">
        <v>369</v>
      </c>
      <c r="L14" s="13" t="s">
        <v>369</v>
      </c>
      <c r="M14" s="13"/>
    </row>
    <row r="15" spans="1:13" ht="43.15" customHeight="1">
      <c r="A15" s="73"/>
      <c r="B15" s="73"/>
      <c r="C15" s="74"/>
      <c r="D15" s="73"/>
      <c r="E15" s="75"/>
      <c r="F15" s="13" t="s">
        <v>391</v>
      </c>
      <c r="G15" s="13" t="s">
        <v>392</v>
      </c>
      <c r="H15" s="13" t="s">
        <v>390</v>
      </c>
      <c r="I15" s="13" t="s">
        <v>392</v>
      </c>
      <c r="J15" s="13" t="s">
        <v>363</v>
      </c>
      <c r="K15" s="13" t="s">
        <v>369</v>
      </c>
      <c r="L15" s="13" t="s">
        <v>369</v>
      </c>
      <c r="M15" s="13"/>
    </row>
    <row r="16" spans="1:13" ht="43.15" customHeight="1">
      <c r="A16" s="73"/>
      <c r="B16" s="73"/>
      <c r="C16" s="74"/>
      <c r="D16" s="73"/>
      <c r="E16" s="75"/>
      <c r="F16" s="13" t="s">
        <v>393</v>
      </c>
      <c r="G16" s="13" t="s">
        <v>394</v>
      </c>
      <c r="H16" s="13" t="s">
        <v>390</v>
      </c>
      <c r="I16" s="13" t="s">
        <v>394</v>
      </c>
      <c r="J16" s="13" t="s">
        <v>363</v>
      </c>
      <c r="K16" s="13" t="s">
        <v>369</v>
      </c>
      <c r="L16" s="13" t="s">
        <v>369</v>
      </c>
      <c r="M16" s="13"/>
    </row>
  </sheetData>
  <mergeCells count="15">
    <mergeCell ref="A7:A16"/>
    <mergeCell ref="B7:B16"/>
    <mergeCell ref="C7:C16"/>
    <mergeCell ref="D7:D16"/>
    <mergeCell ref="E7:E9"/>
    <mergeCell ref="E10:E12"/>
    <mergeCell ref="E14:E16"/>
    <mergeCell ref="C2:M2"/>
    <mergeCell ref="A3:K3"/>
    <mergeCell ref="L3:M3"/>
    <mergeCell ref="A4:A5"/>
    <mergeCell ref="B4:B5"/>
    <mergeCell ref="C4:C5"/>
    <mergeCell ref="D4:D5"/>
    <mergeCell ref="E4:M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workbookViewId="0">
      <pane ySplit="7" topLeftCell="A8" activePane="bottomLeft" state="frozen"/>
      <selection pane="bottomLeft" activeCell="J8" sqref="J8:R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395</v>
      </c>
    </row>
    <row r="2" spans="1:19" ht="42.2" customHeight="1">
      <c r="A2" s="76" t="s">
        <v>396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3.25" customHeight="1">
      <c r="A3" s="77" t="s">
        <v>423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67" t="s">
        <v>31</v>
      </c>
      <c r="R4" s="67"/>
      <c r="S4" s="67"/>
    </row>
    <row r="5" spans="1:19" ht="18.2" customHeight="1">
      <c r="A5" s="71" t="s">
        <v>311</v>
      </c>
      <c r="B5" s="71" t="s">
        <v>312</v>
      </c>
      <c r="C5" s="71" t="s">
        <v>397</v>
      </c>
      <c r="D5" s="71"/>
      <c r="E5" s="71"/>
      <c r="F5" s="71"/>
      <c r="G5" s="71"/>
      <c r="H5" s="71"/>
      <c r="I5" s="71"/>
      <c r="J5" s="71" t="s">
        <v>398</v>
      </c>
      <c r="K5" s="71" t="s">
        <v>399</v>
      </c>
      <c r="L5" s="71"/>
      <c r="M5" s="71"/>
      <c r="N5" s="71"/>
      <c r="O5" s="71"/>
      <c r="P5" s="71"/>
      <c r="Q5" s="71"/>
      <c r="R5" s="71"/>
      <c r="S5" s="71"/>
    </row>
    <row r="6" spans="1:19" ht="18.95" customHeight="1">
      <c r="A6" s="71"/>
      <c r="B6" s="71"/>
      <c r="C6" s="71" t="s">
        <v>347</v>
      </c>
      <c r="D6" s="71" t="s">
        <v>400</v>
      </c>
      <c r="E6" s="71"/>
      <c r="F6" s="71"/>
      <c r="G6" s="71"/>
      <c r="H6" s="71" t="s">
        <v>401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31.15" customHeight="1">
      <c r="A7" s="71"/>
      <c r="B7" s="71"/>
      <c r="C7" s="71"/>
      <c r="D7" s="16" t="s">
        <v>138</v>
      </c>
      <c r="E7" s="16" t="s">
        <v>402</v>
      </c>
      <c r="F7" s="16" t="s">
        <v>142</v>
      </c>
      <c r="G7" s="16" t="s">
        <v>403</v>
      </c>
      <c r="H7" s="16" t="s">
        <v>161</v>
      </c>
      <c r="I7" s="16" t="s">
        <v>162</v>
      </c>
      <c r="J7" s="71"/>
      <c r="K7" s="16" t="s">
        <v>350</v>
      </c>
      <c r="L7" s="16" t="s">
        <v>351</v>
      </c>
      <c r="M7" s="16" t="s">
        <v>352</v>
      </c>
      <c r="N7" s="16" t="s">
        <v>357</v>
      </c>
      <c r="O7" s="16" t="s">
        <v>353</v>
      </c>
      <c r="P7" s="16" t="s">
        <v>404</v>
      </c>
      <c r="Q7" s="16" t="s">
        <v>405</v>
      </c>
      <c r="R7" s="16" t="s">
        <v>406</v>
      </c>
      <c r="S7" s="16" t="s">
        <v>358</v>
      </c>
    </row>
    <row r="8" spans="1:19" ht="19.5" customHeight="1">
      <c r="A8" s="73" t="s">
        <v>2</v>
      </c>
      <c r="B8" s="73" t="s">
        <v>4</v>
      </c>
      <c r="C8" s="74">
        <v>75.209999999999994</v>
      </c>
      <c r="D8" s="74">
        <v>66.55</v>
      </c>
      <c r="E8" s="74"/>
      <c r="F8" s="74"/>
      <c r="G8" s="74">
        <v>8.66</v>
      </c>
      <c r="H8" s="74">
        <v>43.835147999999997</v>
      </c>
      <c r="I8" s="74">
        <v>31.37</v>
      </c>
      <c r="J8" s="73" t="s">
        <v>431</v>
      </c>
      <c r="K8" s="78" t="s">
        <v>372</v>
      </c>
      <c r="L8" s="45" t="s">
        <v>407</v>
      </c>
      <c r="M8" s="43" t="s">
        <v>374</v>
      </c>
      <c r="N8" s="43" t="s">
        <v>432</v>
      </c>
      <c r="O8" s="44">
        <f>C8</f>
        <v>75.209999999999994</v>
      </c>
      <c r="P8" s="43" t="s">
        <v>433</v>
      </c>
      <c r="Q8" s="43" t="s">
        <v>434</v>
      </c>
      <c r="R8" s="43" t="s">
        <v>363</v>
      </c>
      <c r="S8" s="13"/>
    </row>
    <row r="9" spans="1:19" ht="18.95" customHeight="1">
      <c r="A9" s="73"/>
      <c r="B9" s="73"/>
      <c r="C9" s="74"/>
      <c r="D9" s="74"/>
      <c r="E9" s="74"/>
      <c r="F9" s="74"/>
      <c r="G9" s="74"/>
      <c r="H9" s="74"/>
      <c r="I9" s="74"/>
      <c r="J9" s="73"/>
      <c r="K9" s="78"/>
      <c r="L9" s="45" t="s">
        <v>408</v>
      </c>
      <c r="M9" s="43" t="s">
        <v>380</v>
      </c>
      <c r="N9" s="43" t="s">
        <v>432</v>
      </c>
      <c r="O9" s="43" t="s">
        <v>381</v>
      </c>
      <c r="P9" s="43" t="s">
        <v>382</v>
      </c>
      <c r="Q9" s="43" t="s">
        <v>380</v>
      </c>
      <c r="R9" s="43" t="s">
        <v>363</v>
      </c>
      <c r="S9" s="13"/>
    </row>
    <row r="10" spans="1:19" ht="19.5" customHeight="1">
      <c r="A10" s="73"/>
      <c r="B10" s="73"/>
      <c r="C10" s="74"/>
      <c r="D10" s="74"/>
      <c r="E10" s="74"/>
      <c r="F10" s="74"/>
      <c r="G10" s="74"/>
      <c r="H10" s="74"/>
      <c r="I10" s="74"/>
      <c r="J10" s="73"/>
      <c r="K10" s="78"/>
      <c r="L10" s="45" t="s">
        <v>409</v>
      </c>
      <c r="M10" s="43" t="s">
        <v>435</v>
      </c>
      <c r="N10" s="43" t="s">
        <v>432</v>
      </c>
      <c r="O10" s="43" t="s">
        <v>377</v>
      </c>
      <c r="P10" s="43" t="s">
        <v>436</v>
      </c>
      <c r="Q10" s="43" t="s">
        <v>437</v>
      </c>
      <c r="R10" s="43" t="s">
        <v>363</v>
      </c>
      <c r="S10" s="13"/>
    </row>
    <row r="11" spans="1:19" ht="18.95" customHeight="1">
      <c r="A11" s="73"/>
      <c r="B11" s="73"/>
      <c r="C11" s="74"/>
      <c r="D11" s="74"/>
      <c r="E11" s="74"/>
      <c r="F11" s="74"/>
      <c r="G11" s="74"/>
      <c r="H11" s="74"/>
      <c r="I11" s="74"/>
      <c r="J11" s="73"/>
      <c r="K11" s="78"/>
      <c r="L11" s="45" t="s">
        <v>361</v>
      </c>
      <c r="M11" s="43" t="s">
        <v>438</v>
      </c>
      <c r="N11" s="43" t="s">
        <v>439</v>
      </c>
      <c r="O11" s="43" t="s">
        <v>368</v>
      </c>
      <c r="P11" s="43"/>
      <c r="Q11" s="43" t="s">
        <v>440</v>
      </c>
      <c r="R11" s="43" t="s">
        <v>363</v>
      </c>
      <c r="S11" s="13"/>
    </row>
    <row r="12" spans="1:19" ht="18.2" customHeight="1">
      <c r="A12" s="73"/>
      <c r="B12" s="73"/>
      <c r="C12" s="74"/>
      <c r="D12" s="74"/>
      <c r="E12" s="74"/>
      <c r="F12" s="74"/>
      <c r="G12" s="74"/>
      <c r="H12" s="74"/>
      <c r="I12" s="74"/>
      <c r="J12" s="73"/>
      <c r="K12" s="78" t="s">
        <v>410</v>
      </c>
      <c r="L12" s="45" t="s">
        <v>388</v>
      </c>
      <c r="M12" s="45" t="s">
        <v>441</v>
      </c>
      <c r="N12" s="43" t="s">
        <v>439</v>
      </c>
      <c r="O12" s="43" t="s">
        <v>429</v>
      </c>
      <c r="P12" s="43"/>
      <c r="Q12" s="43" t="str">
        <f>M12&amp;O12</f>
        <v>经济效益良好</v>
      </c>
      <c r="R12" s="43" t="s">
        <v>363</v>
      </c>
      <c r="S12" s="13"/>
    </row>
    <row r="13" spans="1:19" ht="19.5" customHeight="1">
      <c r="A13" s="73"/>
      <c r="B13" s="73"/>
      <c r="C13" s="74"/>
      <c r="D13" s="74"/>
      <c r="E13" s="74"/>
      <c r="F13" s="74"/>
      <c r="G13" s="74"/>
      <c r="H13" s="74"/>
      <c r="I13" s="74"/>
      <c r="J13" s="73"/>
      <c r="K13" s="78"/>
      <c r="L13" s="45" t="s">
        <v>391</v>
      </c>
      <c r="M13" s="45" t="s">
        <v>442</v>
      </c>
      <c r="N13" s="43" t="s">
        <v>439</v>
      </c>
      <c r="O13" s="43" t="s">
        <v>429</v>
      </c>
      <c r="P13" s="43"/>
      <c r="Q13" s="43" t="str">
        <f t="shared" ref="Q13:Q15" si="0">M13&amp;O13</f>
        <v>社会效益良好</v>
      </c>
      <c r="R13" s="43" t="s">
        <v>363</v>
      </c>
      <c r="S13" s="13"/>
    </row>
    <row r="14" spans="1:19" ht="19.5" customHeight="1">
      <c r="A14" s="73"/>
      <c r="B14" s="73"/>
      <c r="C14" s="74"/>
      <c r="D14" s="74"/>
      <c r="E14" s="74"/>
      <c r="F14" s="74"/>
      <c r="G14" s="74"/>
      <c r="H14" s="74"/>
      <c r="I14" s="74"/>
      <c r="J14" s="73"/>
      <c r="K14" s="78"/>
      <c r="L14" s="45" t="s">
        <v>393</v>
      </c>
      <c r="M14" s="45" t="s">
        <v>443</v>
      </c>
      <c r="N14" s="43" t="s">
        <v>439</v>
      </c>
      <c r="O14" s="43" t="s">
        <v>429</v>
      </c>
      <c r="P14" s="43"/>
      <c r="Q14" s="43" t="str">
        <f t="shared" si="0"/>
        <v>生态效益良好</v>
      </c>
      <c r="R14" s="43" t="s">
        <v>363</v>
      </c>
      <c r="S14" s="13"/>
    </row>
    <row r="15" spans="1:19" ht="19.5" customHeight="1">
      <c r="A15" s="73"/>
      <c r="B15" s="73"/>
      <c r="C15" s="74"/>
      <c r="D15" s="74"/>
      <c r="E15" s="74"/>
      <c r="F15" s="74"/>
      <c r="G15" s="74"/>
      <c r="H15" s="74"/>
      <c r="I15" s="74"/>
      <c r="J15" s="73"/>
      <c r="K15" s="78"/>
      <c r="L15" s="45" t="s">
        <v>411</v>
      </c>
      <c r="M15" s="45" t="s">
        <v>444</v>
      </c>
      <c r="N15" s="43" t="s">
        <v>439</v>
      </c>
      <c r="O15" s="43" t="s">
        <v>429</v>
      </c>
      <c r="P15" s="43"/>
      <c r="Q15" s="43" t="str">
        <f t="shared" si="0"/>
        <v xml:space="preserve"> 可持续影响良好</v>
      </c>
      <c r="R15" s="43" t="s">
        <v>363</v>
      </c>
      <c r="S15" s="13"/>
    </row>
    <row r="16" spans="1:19" ht="19.899999999999999" customHeight="1">
      <c r="A16" s="73"/>
      <c r="B16" s="73"/>
      <c r="C16" s="74"/>
      <c r="D16" s="74"/>
      <c r="E16" s="74"/>
      <c r="F16" s="74"/>
      <c r="G16" s="74"/>
      <c r="H16" s="74"/>
      <c r="I16" s="74"/>
      <c r="J16" s="73"/>
      <c r="K16" s="45" t="s">
        <v>383</v>
      </c>
      <c r="L16" s="45" t="s">
        <v>384</v>
      </c>
      <c r="M16" s="43" t="s">
        <v>385</v>
      </c>
      <c r="N16" s="43" t="s">
        <v>432</v>
      </c>
      <c r="O16" s="83">
        <v>0.98</v>
      </c>
      <c r="P16" s="43" t="s">
        <v>382</v>
      </c>
      <c r="Q16" s="43" t="s">
        <v>445</v>
      </c>
      <c r="R16" s="43" t="s">
        <v>363</v>
      </c>
      <c r="S16" s="13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4" t="s">
        <v>412</v>
      </c>
    </row>
  </sheetData>
  <mergeCells count="23">
    <mergeCell ref="K8:K11"/>
    <mergeCell ref="K12:K15"/>
    <mergeCell ref="F8:F16"/>
    <mergeCell ref="G8:G16"/>
    <mergeCell ref="H8:H16"/>
    <mergeCell ref="I8:I16"/>
    <mergeCell ref="J8:J16"/>
    <mergeCell ref="A8:A16"/>
    <mergeCell ref="B8:B16"/>
    <mergeCell ref="C8:C16"/>
    <mergeCell ref="D8:D16"/>
    <mergeCell ref="E8:E16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F6" sqref="F6:P6"/>
    </sheetView>
  </sheetViews>
  <sheetFormatPr defaultRowHeight="13.5"/>
  <cols>
    <col min="1" max="16384" width="9" style="46"/>
  </cols>
  <sheetData>
    <row r="1" spans="1:16" s="50" customFormat="1" ht="56.1" customHeight="1">
      <c r="A1" s="81" t="s">
        <v>414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s="50" customFormat="1" ht="21" customHeight="1">
      <c r="A2" s="82" t="s">
        <v>424</v>
      </c>
      <c r="B2" s="82"/>
      <c r="C2" s="82"/>
      <c r="D2" s="82"/>
      <c r="E2" s="82"/>
      <c r="F2" s="82"/>
      <c r="G2" s="82"/>
      <c r="H2" s="51"/>
      <c r="I2" s="51"/>
      <c r="J2" s="51"/>
      <c r="K2" s="51"/>
      <c r="L2" s="51"/>
      <c r="M2" s="51"/>
      <c r="N2" s="51"/>
      <c r="O2" s="51"/>
      <c r="P2" s="52" t="s">
        <v>416</v>
      </c>
    </row>
    <row r="3" spans="1:16" s="50" customFormat="1" ht="22.5" customHeight="1">
      <c r="A3" s="79" t="s">
        <v>190</v>
      </c>
      <c r="B3" s="79" t="s">
        <v>346</v>
      </c>
      <c r="C3" s="79" t="s">
        <v>347</v>
      </c>
      <c r="D3" s="80" t="s">
        <v>417</v>
      </c>
      <c r="E3" s="80"/>
      <c r="F3" s="79" t="s">
        <v>348</v>
      </c>
      <c r="G3" s="79" t="s">
        <v>418</v>
      </c>
      <c r="H3" s="80" t="s">
        <v>349</v>
      </c>
      <c r="I3" s="80"/>
      <c r="J3" s="80"/>
      <c r="K3" s="80"/>
      <c r="L3" s="80"/>
      <c r="M3" s="80"/>
      <c r="N3" s="80"/>
      <c r="O3" s="80"/>
      <c r="P3" s="80"/>
    </row>
    <row r="4" spans="1:16" s="50" customFormat="1" ht="34.5" customHeight="1">
      <c r="A4" s="79"/>
      <c r="B4" s="79"/>
      <c r="C4" s="79"/>
      <c r="D4" s="79" t="s">
        <v>419</v>
      </c>
      <c r="E4" s="79" t="s">
        <v>420</v>
      </c>
      <c r="F4" s="79"/>
      <c r="G4" s="79"/>
      <c r="H4" s="80" t="s">
        <v>372</v>
      </c>
      <c r="I4" s="80"/>
      <c r="J4" s="80"/>
      <c r="K4" s="80"/>
      <c r="L4" s="80" t="s">
        <v>387</v>
      </c>
      <c r="M4" s="80"/>
      <c r="N4" s="80"/>
      <c r="O4" s="80"/>
      <c r="P4" s="80"/>
    </row>
    <row r="5" spans="1:16" s="50" customFormat="1" ht="45.75" customHeight="1">
      <c r="A5" s="79"/>
      <c r="B5" s="79"/>
      <c r="C5" s="79"/>
      <c r="D5" s="79"/>
      <c r="E5" s="79"/>
      <c r="F5" s="79"/>
      <c r="G5" s="79"/>
      <c r="H5" s="53" t="s">
        <v>373</v>
      </c>
      <c r="I5" s="53" t="s">
        <v>379</v>
      </c>
      <c r="J5" s="53" t="s">
        <v>375</v>
      </c>
      <c r="K5" s="53" t="s">
        <v>361</v>
      </c>
      <c r="L5" s="53" t="s">
        <v>388</v>
      </c>
      <c r="M5" s="53" t="s">
        <v>391</v>
      </c>
      <c r="N5" s="53" t="s">
        <v>393</v>
      </c>
      <c r="O5" s="53" t="s">
        <v>421</v>
      </c>
      <c r="P5" s="53" t="s">
        <v>422</v>
      </c>
    </row>
    <row r="6" spans="1:16" s="50" customFormat="1" ht="45.75" customHeight="1">
      <c r="A6" s="53">
        <v>437008</v>
      </c>
      <c r="B6" s="53" t="s">
        <v>4</v>
      </c>
      <c r="C6" s="53">
        <v>8.66</v>
      </c>
      <c r="D6" s="53"/>
      <c r="E6" s="53"/>
      <c r="F6" s="53" t="s">
        <v>425</v>
      </c>
      <c r="G6" s="53">
        <f>C6</f>
        <v>8.66</v>
      </c>
      <c r="H6" s="53">
        <f>C6</f>
        <v>8.66</v>
      </c>
      <c r="I6" s="53" t="s">
        <v>426</v>
      </c>
      <c r="J6" s="53" t="s">
        <v>427</v>
      </c>
      <c r="K6" s="53" t="s">
        <v>428</v>
      </c>
      <c r="L6" s="53" t="s">
        <v>429</v>
      </c>
      <c r="M6" s="53" t="s">
        <v>429</v>
      </c>
      <c r="N6" s="53" t="s">
        <v>429</v>
      </c>
      <c r="O6" s="53" t="s">
        <v>429</v>
      </c>
      <c r="P6" s="53" t="s">
        <v>430</v>
      </c>
    </row>
    <row r="7" spans="1:16" s="50" customFormat="1" ht="48.95" customHeight="1">
      <c r="A7" s="54"/>
      <c r="B7" s="55"/>
      <c r="C7" s="56"/>
      <c r="D7" s="57"/>
      <c r="E7" s="57"/>
      <c r="F7" s="58"/>
      <c r="G7" s="58"/>
      <c r="H7" s="59"/>
      <c r="I7" s="60"/>
      <c r="J7" s="60"/>
      <c r="K7" s="59"/>
      <c r="L7" s="60"/>
      <c r="M7" s="59"/>
      <c r="N7" s="60"/>
      <c r="O7" s="60"/>
      <c r="P7" s="59"/>
    </row>
  </sheetData>
  <mergeCells count="13">
    <mergeCell ref="E4:E5"/>
    <mergeCell ref="H4:K4"/>
    <mergeCell ref="L4:P4"/>
    <mergeCell ref="A1:P1"/>
    <mergeCell ref="A2:G2"/>
    <mergeCell ref="A3:A5"/>
    <mergeCell ref="B3:B5"/>
    <mergeCell ref="C3:C5"/>
    <mergeCell ref="D3:E3"/>
    <mergeCell ref="F3:F5"/>
    <mergeCell ref="G3:G5"/>
    <mergeCell ref="H3:P3"/>
    <mergeCell ref="D4:D5"/>
  </mergeCells>
  <phoneticPr fontId="14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16" zoomScale="130" zoomScaleNormal="130" workbookViewId="0">
      <selection activeCell="H14" sqref="H14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65" t="s">
        <v>7</v>
      </c>
      <c r="B2" s="65"/>
      <c r="C2" s="65"/>
      <c r="D2" s="65"/>
      <c r="E2" s="65"/>
      <c r="F2" s="65"/>
      <c r="G2" s="65"/>
      <c r="H2" s="65"/>
    </row>
    <row r="3" spans="1:8" ht="17.25" customHeight="1">
      <c r="A3" s="66" t="s">
        <v>30</v>
      </c>
      <c r="B3" s="66"/>
      <c r="C3" s="66"/>
      <c r="D3" s="66"/>
      <c r="E3" s="66"/>
      <c r="F3" s="66"/>
      <c r="G3" s="67" t="s">
        <v>31</v>
      </c>
      <c r="H3" s="67"/>
    </row>
    <row r="4" spans="1:8" ht="17.850000000000001" customHeight="1">
      <c r="A4" s="68" t="s">
        <v>32</v>
      </c>
      <c r="B4" s="68"/>
      <c r="C4" s="68" t="s">
        <v>33</v>
      </c>
      <c r="D4" s="68"/>
      <c r="E4" s="68"/>
      <c r="F4" s="68"/>
      <c r="G4" s="68"/>
      <c r="H4" s="68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63.835147999999997</v>
      </c>
      <c r="C6" s="13" t="s">
        <v>40</v>
      </c>
      <c r="D6" s="14"/>
      <c r="E6" s="11" t="s">
        <v>41</v>
      </c>
      <c r="F6" s="15">
        <v>43.835147999999997</v>
      </c>
      <c r="G6" s="13" t="s">
        <v>42</v>
      </c>
      <c r="H6" s="12"/>
    </row>
    <row r="7" spans="1:8" ht="16.350000000000001" customHeight="1">
      <c r="A7" s="13" t="s">
        <v>43</v>
      </c>
      <c r="B7" s="12">
        <v>63.835147999999997</v>
      </c>
      <c r="C7" s="13" t="s">
        <v>44</v>
      </c>
      <c r="D7" s="14"/>
      <c r="E7" s="13" t="s">
        <v>45</v>
      </c>
      <c r="F7" s="12">
        <v>39.035148</v>
      </c>
      <c r="G7" s="13" t="s">
        <v>46</v>
      </c>
      <c r="H7" s="12"/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4.8</v>
      </c>
      <c r="G8" s="13" t="s">
        <v>50</v>
      </c>
      <c r="H8" s="12"/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/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31.37</v>
      </c>
      <c r="G10" s="13" t="s">
        <v>58</v>
      </c>
      <c r="H10" s="12">
        <v>75.209999999999994</v>
      </c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>
        <v>20</v>
      </c>
      <c r="G12" s="13" t="s">
        <v>66</v>
      </c>
      <c r="H12" s="12"/>
    </row>
    <row r="13" spans="1:8" ht="16.350000000000001" customHeight="1">
      <c r="A13" s="13" t="s">
        <v>67</v>
      </c>
      <c r="B13" s="12"/>
      <c r="C13" s="13" t="s">
        <v>68</v>
      </c>
      <c r="D13" s="14">
        <v>69.98</v>
      </c>
      <c r="E13" s="13" t="s">
        <v>69</v>
      </c>
      <c r="F13" s="12">
        <v>11.37</v>
      </c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/>
    </row>
    <row r="15" spans="1:8" ht="16.350000000000001" customHeight="1">
      <c r="A15" s="13" t="s">
        <v>75</v>
      </c>
      <c r="B15" s="12"/>
      <c r="C15" s="13" t="s">
        <v>76</v>
      </c>
      <c r="D15" s="14">
        <v>2.3089559999999998</v>
      </c>
      <c r="E15" s="13" t="s">
        <v>77</v>
      </c>
      <c r="F15" s="12"/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2.9165760000000001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63.835147999999997</v>
      </c>
      <c r="C37" s="11" t="s">
        <v>127</v>
      </c>
      <c r="D37" s="15">
        <v>75.209999999999994</v>
      </c>
      <c r="E37" s="11" t="s">
        <v>127</v>
      </c>
      <c r="F37" s="15">
        <v>75.209999999999994</v>
      </c>
      <c r="G37" s="11" t="s">
        <v>127</v>
      </c>
      <c r="H37" s="15">
        <v>75.209999999999994</v>
      </c>
    </row>
    <row r="38" spans="1:8" ht="16.350000000000001" customHeight="1">
      <c r="A38" s="11" t="s">
        <v>128</v>
      </c>
      <c r="B38" s="15">
        <v>11.37</v>
      </c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75.209999999999994</v>
      </c>
      <c r="C40" s="11" t="s">
        <v>131</v>
      </c>
      <c r="D40" s="15">
        <v>75.209999999999994</v>
      </c>
      <c r="E40" s="11" t="s">
        <v>131</v>
      </c>
      <c r="F40" s="15">
        <v>75.209999999999994</v>
      </c>
      <c r="G40" s="11" t="s">
        <v>131</v>
      </c>
      <c r="H40" s="15">
        <v>75.209999999999994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15" zoomScaleNormal="115" workbookViewId="0">
      <selection activeCell="S7" sqref="S7:Y9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69" t="s">
        <v>132</v>
      </c>
      <c r="Y1" s="69"/>
    </row>
    <row r="2" spans="1:25" ht="33.6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22.35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 t="s">
        <v>31</v>
      </c>
      <c r="Y3" s="67"/>
    </row>
    <row r="4" spans="1:25" ht="22.35" customHeight="1">
      <c r="A4" s="71" t="s">
        <v>133</v>
      </c>
      <c r="B4" s="71" t="s">
        <v>134</v>
      </c>
      <c r="C4" s="71" t="s">
        <v>135</v>
      </c>
      <c r="D4" s="71" t="s">
        <v>136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 t="s">
        <v>128</v>
      </c>
      <c r="T4" s="71"/>
      <c r="U4" s="71"/>
      <c r="V4" s="71"/>
      <c r="W4" s="71"/>
      <c r="X4" s="71"/>
      <c r="Y4" s="71"/>
    </row>
    <row r="5" spans="1:25" ht="22.35" customHeight="1">
      <c r="A5" s="71"/>
      <c r="B5" s="71"/>
      <c r="C5" s="71"/>
      <c r="D5" s="71" t="s">
        <v>137</v>
      </c>
      <c r="E5" s="71" t="s">
        <v>138</v>
      </c>
      <c r="F5" s="71" t="s">
        <v>139</v>
      </c>
      <c r="G5" s="71" t="s">
        <v>140</v>
      </c>
      <c r="H5" s="71" t="s">
        <v>141</v>
      </c>
      <c r="I5" s="71" t="s">
        <v>142</v>
      </c>
      <c r="J5" s="71" t="s">
        <v>143</v>
      </c>
      <c r="K5" s="71"/>
      <c r="L5" s="71"/>
      <c r="M5" s="71"/>
      <c r="N5" s="71" t="s">
        <v>144</v>
      </c>
      <c r="O5" s="71" t="s">
        <v>145</v>
      </c>
      <c r="P5" s="71" t="s">
        <v>146</v>
      </c>
      <c r="Q5" s="71" t="s">
        <v>147</v>
      </c>
      <c r="R5" s="71" t="s">
        <v>148</v>
      </c>
      <c r="S5" s="71" t="s">
        <v>137</v>
      </c>
      <c r="T5" s="71" t="s">
        <v>138</v>
      </c>
      <c r="U5" s="71" t="s">
        <v>139</v>
      </c>
      <c r="V5" s="71" t="s">
        <v>140</v>
      </c>
      <c r="W5" s="71" t="s">
        <v>141</v>
      </c>
      <c r="X5" s="71" t="s">
        <v>142</v>
      </c>
      <c r="Y5" s="71" t="s">
        <v>149</v>
      </c>
    </row>
    <row r="6" spans="1:25" ht="22.35" customHeight="1">
      <c r="A6" s="71"/>
      <c r="B6" s="71"/>
      <c r="C6" s="71"/>
      <c r="D6" s="71"/>
      <c r="E6" s="71"/>
      <c r="F6" s="71"/>
      <c r="G6" s="71"/>
      <c r="H6" s="71"/>
      <c r="I6" s="71"/>
      <c r="J6" s="16" t="s">
        <v>150</v>
      </c>
      <c r="K6" s="16" t="s">
        <v>151</v>
      </c>
      <c r="L6" s="16" t="s">
        <v>152</v>
      </c>
      <c r="M6" s="16" t="s">
        <v>141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22.9" customHeight="1">
      <c r="A7" s="11"/>
      <c r="B7" s="11" t="s">
        <v>135</v>
      </c>
      <c r="C7" s="17">
        <v>75.209999999999994</v>
      </c>
      <c r="D7" s="17">
        <v>63.835147999999997</v>
      </c>
      <c r="E7" s="17">
        <v>63.835147999999997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11.37</v>
      </c>
      <c r="T7" s="17">
        <v>2.71</v>
      </c>
      <c r="U7" s="17"/>
      <c r="V7" s="17"/>
      <c r="W7" s="17"/>
      <c r="X7" s="17"/>
      <c r="Y7" s="17">
        <v>8.66</v>
      </c>
    </row>
    <row r="8" spans="1:25" ht="22.9" customHeight="1">
      <c r="A8" s="18" t="s">
        <v>153</v>
      </c>
      <c r="B8" s="18" t="s">
        <v>154</v>
      </c>
      <c r="C8" s="17">
        <v>75.209999999999994</v>
      </c>
      <c r="D8" s="17">
        <v>63.835147999999997</v>
      </c>
      <c r="E8" s="17">
        <v>63.835147999999997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11.37</v>
      </c>
      <c r="T8" s="17">
        <v>2.71</v>
      </c>
      <c r="U8" s="17"/>
      <c r="V8" s="17"/>
      <c r="W8" s="17"/>
      <c r="X8" s="17"/>
      <c r="Y8" s="17">
        <v>8.66</v>
      </c>
    </row>
    <row r="9" spans="1:25" ht="22.9" customHeight="1">
      <c r="A9" s="19" t="s">
        <v>155</v>
      </c>
      <c r="B9" s="19" t="s">
        <v>156</v>
      </c>
      <c r="C9" s="17">
        <v>75.209999999999994</v>
      </c>
      <c r="D9" s="14">
        <v>63.835147999999997</v>
      </c>
      <c r="E9" s="12">
        <v>63.835147999999997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7">
        <v>11.37</v>
      </c>
      <c r="T9" s="17">
        <v>2.71</v>
      </c>
      <c r="U9" s="17"/>
      <c r="V9" s="17"/>
      <c r="W9" s="17"/>
      <c r="X9" s="17"/>
      <c r="Y9" s="17">
        <v>8.66</v>
      </c>
    </row>
    <row r="10" spans="1:25" ht="16.350000000000001" customHeight="1"/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F8" sqref="F6:F8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157</v>
      </c>
    </row>
    <row r="2" spans="1:11" ht="31.9" customHeight="1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4.95" customHeight="1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9" t="s">
        <v>31</v>
      </c>
    </row>
    <row r="4" spans="1:11" ht="27.6" customHeight="1">
      <c r="A4" s="68" t="s">
        <v>158</v>
      </c>
      <c r="B4" s="68"/>
      <c r="C4" s="68"/>
      <c r="D4" s="68" t="s">
        <v>159</v>
      </c>
      <c r="E4" s="68" t="s">
        <v>160</v>
      </c>
      <c r="F4" s="68" t="s">
        <v>135</v>
      </c>
      <c r="G4" s="68" t="s">
        <v>161</v>
      </c>
      <c r="H4" s="68" t="s">
        <v>162</v>
      </c>
      <c r="I4" s="68" t="s">
        <v>163</v>
      </c>
      <c r="J4" s="68" t="s">
        <v>164</v>
      </c>
      <c r="K4" s="68" t="s">
        <v>165</v>
      </c>
    </row>
    <row r="5" spans="1:11" ht="25.9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68"/>
      <c r="H5" s="68"/>
      <c r="I5" s="68"/>
      <c r="J5" s="68"/>
      <c r="K5" s="68"/>
    </row>
    <row r="6" spans="1:11" ht="22.9" customHeight="1">
      <c r="A6" s="21"/>
      <c r="B6" s="21"/>
      <c r="C6" s="21"/>
      <c r="D6" s="22" t="s">
        <v>135</v>
      </c>
      <c r="E6" s="22"/>
      <c r="F6" s="26">
        <v>75.209999999999994</v>
      </c>
      <c r="G6" s="23">
        <v>43.835147999999997</v>
      </c>
      <c r="H6" s="31">
        <v>31.37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154</v>
      </c>
      <c r="F7" s="26">
        <v>75.209999999999994</v>
      </c>
      <c r="G7" s="26">
        <v>43.835147999999997</v>
      </c>
      <c r="H7" s="31">
        <v>31.37</v>
      </c>
      <c r="I7" s="26"/>
      <c r="J7" s="27"/>
      <c r="K7" s="27"/>
    </row>
    <row r="8" spans="1:11" ht="22.9" customHeight="1">
      <c r="A8" s="24"/>
      <c r="B8" s="24"/>
      <c r="C8" s="24"/>
      <c r="D8" s="25" t="s">
        <v>155</v>
      </c>
      <c r="E8" s="25" t="s">
        <v>156</v>
      </c>
      <c r="F8" s="26">
        <v>75.209999999999994</v>
      </c>
      <c r="G8" s="26">
        <v>43.835147999999997</v>
      </c>
      <c r="H8" s="31">
        <v>31.37</v>
      </c>
      <c r="I8" s="26"/>
      <c r="J8" s="27"/>
      <c r="K8" s="27"/>
    </row>
    <row r="9" spans="1:11" ht="22.9" customHeight="1">
      <c r="A9" s="28" t="s">
        <v>169</v>
      </c>
      <c r="B9" s="28" t="s">
        <v>170</v>
      </c>
      <c r="C9" s="28" t="s">
        <v>171</v>
      </c>
      <c r="D9" s="29" t="s">
        <v>172</v>
      </c>
      <c r="E9" s="30" t="s">
        <v>173</v>
      </c>
      <c r="F9" s="31">
        <v>34.477800000000002</v>
      </c>
      <c r="G9" s="31">
        <v>34.477800000000002</v>
      </c>
      <c r="H9" s="31"/>
      <c r="I9" s="31"/>
      <c r="J9" s="30"/>
      <c r="K9" s="30"/>
    </row>
    <row r="10" spans="1:11" ht="22.9" customHeight="1">
      <c r="A10" s="28" t="s">
        <v>169</v>
      </c>
      <c r="B10" s="28" t="s">
        <v>170</v>
      </c>
      <c r="C10" s="28" t="s">
        <v>174</v>
      </c>
      <c r="D10" s="29" t="s">
        <v>175</v>
      </c>
      <c r="E10" s="30" t="s">
        <v>176</v>
      </c>
      <c r="F10" s="31">
        <v>31.37</v>
      </c>
      <c r="G10" s="31"/>
      <c r="H10" s="31">
        <v>31.37</v>
      </c>
      <c r="I10" s="31"/>
      <c r="J10" s="30"/>
      <c r="K10" s="30"/>
    </row>
    <row r="11" spans="1:11" ht="22.9" customHeight="1">
      <c r="A11" s="28" t="s">
        <v>169</v>
      </c>
      <c r="B11" s="28" t="s">
        <v>177</v>
      </c>
      <c r="C11" s="28" t="s">
        <v>177</v>
      </c>
      <c r="D11" s="29" t="s">
        <v>178</v>
      </c>
      <c r="E11" s="30" t="s">
        <v>179</v>
      </c>
      <c r="F11" s="31">
        <v>3.8887679999999998</v>
      </c>
      <c r="G11" s="31">
        <v>3.8887679999999998</v>
      </c>
      <c r="H11" s="31"/>
      <c r="I11" s="31"/>
      <c r="J11" s="30"/>
      <c r="K11" s="30"/>
    </row>
    <row r="12" spans="1:11" ht="22.9" customHeight="1">
      <c r="A12" s="28" t="s">
        <v>169</v>
      </c>
      <c r="B12" s="28" t="s">
        <v>174</v>
      </c>
      <c r="C12" s="28" t="s">
        <v>174</v>
      </c>
      <c r="D12" s="29" t="s">
        <v>180</v>
      </c>
      <c r="E12" s="30" t="s">
        <v>181</v>
      </c>
      <c r="F12" s="31">
        <v>0.24304799999999999</v>
      </c>
      <c r="G12" s="31">
        <v>0.24304799999999999</v>
      </c>
      <c r="H12" s="31"/>
      <c r="I12" s="31"/>
      <c r="J12" s="30"/>
      <c r="K12" s="30"/>
    </row>
    <row r="13" spans="1:11" ht="22.9" customHeight="1">
      <c r="A13" s="28" t="s">
        <v>182</v>
      </c>
      <c r="B13" s="28" t="s">
        <v>183</v>
      </c>
      <c r="C13" s="28" t="s">
        <v>170</v>
      </c>
      <c r="D13" s="29" t="s">
        <v>184</v>
      </c>
      <c r="E13" s="30" t="s">
        <v>185</v>
      </c>
      <c r="F13" s="31">
        <v>2.3089559999999998</v>
      </c>
      <c r="G13" s="31">
        <v>2.3089559999999998</v>
      </c>
      <c r="H13" s="31"/>
      <c r="I13" s="31"/>
      <c r="J13" s="30"/>
      <c r="K13" s="30"/>
    </row>
    <row r="14" spans="1:11" ht="22.9" customHeight="1">
      <c r="A14" s="28" t="s">
        <v>186</v>
      </c>
      <c r="B14" s="28" t="s">
        <v>170</v>
      </c>
      <c r="C14" s="28" t="s">
        <v>171</v>
      </c>
      <c r="D14" s="29" t="s">
        <v>187</v>
      </c>
      <c r="E14" s="30" t="s">
        <v>188</v>
      </c>
      <c r="F14" s="31">
        <v>2.9165760000000001</v>
      </c>
      <c r="G14" s="31">
        <v>2.9165760000000001</v>
      </c>
      <c r="H14" s="31"/>
      <c r="I14" s="31"/>
      <c r="J14" s="30"/>
      <c r="K14" s="30"/>
    </row>
    <row r="15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topLeftCell="A4" zoomScale="130" zoomScaleNormal="130" workbookViewId="0">
      <selection activeCell="F6" sqref="F6:F8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69" t="s">
        <v>189</v>
      </c>
      <c r="T1" s="69"/>
    </row>
    <row r="2" spans="1:20" ht="42.2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9.899999999999999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 t="s">
        <v>31</v>
      </c>
      <c r="T3" s="67"/>
    </row>
    <row r="4" spans="1:20" ht="19.899999999999999" customHeight="1">
      <c r="A4" s="71" t="s">
        <v>158</v>
      </c>
      <c r="B4" s="71"/>
      <c r="C4" s="71"/>
      <c r="D4" s="71" t="s">
        <v>190</v>
      </c>
      <c r="E4" s="71" t="s">
        <v>191</v>
      </c>
      <c r="F4" s="71" t="s">
        <v>192</v>
      </c>
      <c r="G4" s="71" t="s">
        <v>193</v>
      </c>
      <c r="H4" s="71" t="s">
        <v>194</v>
      </c>
      <c r="I4" s="71" t="s">
        <v>195</v>
      </c>
      <c r="J4" s="71" t="s">
        <v>196</v>
      </c>
      <c r="K4" s="71" t="s">
        <v>197</v>
      </c>
      <c r="L4" s="71" t="s">
        <v>198</v>
      </c>
      <c r="M4" s="71" t="s">
        <v>199</v>
      </c>
      <c r="N4" s="71" t="s">
        <v>200</v>
      </c>
      <c r="O4" s="71" t="s">
        <v>201</v>
      </c>
      <c r="P4" s="71" t="s">
        <v>202</v>
      </c>
      <c r="Q4" s="71" t="s">
        <v>203</v>
      </c>
      <c r="R4" s="71" t="s">
        <v>204</v>
      </c>
      <c r="S4" s="71" t="s">
        <v>205</v>
      </c>
      <c r="T4" s="71" t="s">
        <v>206</v>
      </c>
    </row>
    <row r="5" spans="1:20" ht="20.65" customHeight="1">
      <c r="A5" s="16" t="s">
        <v>166</v>
      </c>
      <c r="B5" s="16" t="s">
        <v>167</v>
      </c>
      <c r="C5" s="16" t="s">
        <v>168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22.9" customHeight="1">
      <c r="A6" s="11"/>
      <c r="B6" s="11"/>
      <c r="C6" s="11"/>
      <c r="D6" s="11"/>
      <c r="E6" s="11" t="s">
        <v>135</v>
      </c>
      <c r="F6" s="34">
        <v>75.209999999999994</v>
      </c>
      <c r="G6" s="15"/>
      <c r="H6" s="15"/>
      <c r="I6" s="15"/>
      <c r="J6" s="15"/>
      <c r="K6" s="34">
        <v>75.209999999999994</v>
      </c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34">
        <v>75.209999999999994</v>
      </c>
      <c r="G7" s="15"/>
      <c r="H7" s="15"/>
      <c r="I7" s="15"/>
      <c r="J7" s="15"/>
      <c r="K7" s="34">
        <v>75.209999999999994</v>
      </c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 t="s">
        <v>155</v>
      </c>
      <c r="E8" s="33" t="s">
        <v>156</v>
      </c>
      <c r="F8" s="34">
        <v>75.209999999999994</v>
      </c>
      <c r="G8" s="34"/>
      <c r="H8" s="34"/>
      <c r="I8" s="34"/>
      <c r="J8" s="34"/>
      <c r="K8" s="34">
        <v>75.209999999999994</v>
      </c>
      <c r="L8" s="34"/>
      <c r="M8" s="34"/>
      <c r="N8" s="34"/>
      <c r="O8" s="34"/>
      <c r="P8" s="34"/>
      <c r="Q8" s="34"/>
      <c r="R8" s="34"/>
      <c r="S8" s="34"/>
      <c r="T8" s="34"/>
    </row>
    <row r="9" spans="1:20" ht="22.9" customHeight="1">
      <c r="A9" s="35" t="s">
        <v>169</v>
      </c>
      <c r="B9" s="35" t="s">
        <v>170</v>
      </c>
      <c r="C9" s="35" t="s">
        <v>171</v>
      </c>
      <c r="D9" s="36" t="s">
        <v>207</v>
      </c>
      <c r="E9" s="37" t="s">
        <v>173</v>
      </c>
      <c r="F9" s="38">
        <v>34.477800000000002</v>
      </c>
      <c r="G9" s="38"/>
      <c r="H9" s="38"/>
      <c r="I9" s="38"/>
      <c r="J9" s="38"/>
      <c r="K9" s="38">
        <v>34.477800000000002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ht="22.9" customHeight="1">
      <c r="A10" s="35" t="s">
        <v>169</v>
      </c>
      <c r="B10" s="35" t="s">
        <v>177</v>
      </c>
      <c r="C10" s="35" t="s">
        <v>177</v>
      </c>
      <c r="D10" s="36" t="s">
        <v>207</v>
      </c>
      <c r="E10" s="37" t="s">
        <v>179</v>
      </c>
      <c r="F10" s="38">
        <v>3.8887679999999998</v>
      </c>
      <c r="G10" s="38"/>
      <c r="H10" s="38"/>
      <c r="I10" s="38"/>
      <c r="J10" s="38"/>
      <c r="K10" s="38">
        <v>3.8887679999999998</v>
      </c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2.9" customHeight="1">
      <c r="A11" s="35" t="s">
        <v>169</v>
      </c>
      <c r="B11" s="35" t="s">
        <v>174</v>
      </c>
      <c r="C11" s="35" t="s">
        <v>174</v>
      </c>
      <c r="D11" s="36" t="s">
        <v>207</v>
      </c>
      <c r="E11" s="37" t="s">
        <v>181</v>
      </c>
      <c r="F11" s="38">
        <v>0.24304799999999999</v>
      </c>
      <c r="G11" s="38"/>
      <c r="H11" s="38"/>
      <c r="I11" s="38"/>
      <c r="J11" s="38"/>
      <c r="K11" s="38">
        <v>0.24304799999999999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" customHeight="1">
      <c r="A12" s="35" t="s">
        <v>182</v>
      </c>
      <c r="B12" s="35" t="s">
        <v>183</v>
      </c>
      <c r="C12" s="35" t="s">
        <v>170</v>
      </c>
      <c r="D12" s="36" t="s">
        <v>207</v>
      </c>
      <c r="E12" s="37" t="s">
        <v>185</v>
      </c>
      <c r="F12" s="38">
        <v>2.3089559999999998</v>
      </c>
      <c r="G12" s="38"/>
      <c r="H12" s="38"/>
      <c r="I12" s="38"/>
      <c r="J12" s="38"/>
      <c r="K12" s="38">
        <v>2.3089559999999998</v>
      </c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22.9" customHeight="1">
      <c r="A13" s="35" t="s">
        <v>186</v>
      </c>
      <c r="B13" s="35" t="s">
        <v>170</v>
      </c>
      <c r="C13" s="35" t="s">
        <v>171</v>
      </c>
      <c r="D13" s="36" t="s">
        <v>207</v>
      </c>
      <c r="E13" s="37" t="s">
        <v>188</v>
      </c>
      <c r="F13" s="38">
        <v>2.9165760000000001</v>
      </c>
      <c r="G13" s="38"/>
      <c r="H13" s="38"/>
      <c r="I13" s="38"/>
      <c r="J13" s="38"/>
      <c r="K13" s="38">
        <v>2.9165760000000001</v>
      </c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22.9" customHeight="1">
      <c r="A14" s="35" t="s">
        <v>169</v>
      </c>
      <c r="B14" s="35" t="s">
        <v>170</v>
      </c>
      <c r="C14" s="35" t="s">
        <v>174</v>
      </c>
      <c r="D14" s="36" t="s">
        <v>207</v>
      </c>
      <c r="E14" s="37" t="s">
        <v>176</v>
      </c>
      <c r="F14" s="38">
        <v>20</v>
      </c>
      <c r="G14" s="38"/>
      <c r="H14" s="38"/>
      <c r="I14" s="38"/>
      <c r="J14" s="38"/>
      <c r="K14" s="38">
        <v>31.37</v>
      </c>
      <c r="L14" s="38"/>
      <c r="M14" s="38"/>
      <c r="N14" s="38"/>
      <c r="O14" s="38"/>
      <c r="P14" s="38"/>
      <c r="Q14" s="38"/>
      <c r="R14" s="38"/>
      <c r="S14" s="38"/>
      <c r="T14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zoomScale="115" zoomScaleNormal="115" workbookViewId="0">
      <selection activeCell="H8" sqref="H8:K8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69" t="s">
        <v>208</v>
      </c>
      <c r="U1" s="69"/>
    </row>
    <row r="2" spans="1:21" ht="37.15" customHeight="1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 t="s">
        <v>31</v>
      </c>
      <c r="U3" s="67"/>
    </row>
    <row r="4" spans="1:21" ht="22.35" customHeight="1">
      <c r="A4" s="71" t="s">
        <v>158</v>
      </c>
      <c r="B4" s="71"/>
      <c r="C4" s="71"/>
      <c r="D4" s="71" t="s">
        <v>190</v>
      </c>
      <c r="E4" s="71" t="s">
        <v>191</v>
      </c>
      <c r="F4" s="71" t="s">
        <v>209</v>
      </c>
      <c r="G4" s="71" t="s">
        <v>161</v>
      </c>
      <c r="H4" s="71"/>
      <c r="I4" s="71"/>
      <c r="J4" s="71"/>
      <c r="K4" s="71" t="s">
        <v>162</v>
      </c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39.6" customHeight="1">
      <c r="A5" s="16" t="s">
        <v>166</v>
      </c>
      <c r="B5" s="16" t="s">
        <v>167</v>
      </c>
      <c r="C5" s="16" t="s">
        <v>168</v>
      </c>
      <c r="D5" s="71"/>
      <c r="E5" s="71"/>
      <c r="F5" s="71"/>
      <c r="G5" s="16" t="s">
        <v>135</v>
      </c>
      <c r="H5" s="16" t="s">
        <v>210</v>
      </c>
      <c r="I5" s="16" t="s">
        <v>211</v>
      </c>
      <c r="J5" s="16" t="s">
        <v>201</v>
      </c>
      <c r="K5" s="16" t="s">
        <v>135</v>
      </c>
      <c r="L5" s="16" t="s">
        <v>212</v>
      </c>
      <c r="M5" s="16" t="s">
        <v>213</v>
      </c>
      <c r="N5" s="16" t="s">
        <v>214</v>
      </c>
      <c r="O5" s="16" t="s">
        <v>203</v>
      </c>
      <c r="P5" s="16" t="s">
        <v>215</v>
      </c>
      <c r="Q5" s="16" t="s">
        <v>216</v>
      </c>
      <c r="R5" s="16" t="s">
        <v>217</v>
      </c>
      <c r="S5" s="16" t="s">
        <v>199</v>
      </c>
      <c r="T5" s="16" t="s">
        <v>202</v>
      </c>
      <c r="U5" s="16" t="s">
        <v>206</v>
      </c>
    </row>
    <row r="6" spans="1:21" ht="22.9" customHeight="1">
      <c r="A6" s="11"/>
      <c r="B6" s="11"/>
      <c r="C6" s="11"/>
      <c r="D6" s="11"/>
      <c r="E6" s="11" t="s">
        <v>135</v>
      </c>
      <c r="F6" s="17">
        <v>75.209999999999994</v>
      </c>
      <c r="G6" s="15">
        <v>43.835147999999997</v>
      </c>
      <c r="H6" s="15">
        <v>39.035148</v>
      </c>
      <c r="I6" s="15">
        <v>4.8</v>
      </c>
      <c r="J6" s="15">
        <v>0</v>
      </c>
      <c r="K6" s="42">
        <v>31.37</v>
      </c>
      <c r="L6" s="15"/>
      <c r="M6" s="15">
        <v>20</v>
      </c>
      <c r="N6" s="42">
        <v>11.37</v>
      </c>
      <c r="O6" s="15"/>
      <c r="P6" s="15"/>
      <c r="Q6" s="15"/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153</v>
      </c>
      <c r="E7" s="18" t="s">
        <v>154</v>
      </c>
      <c r="F7" s="17">
        <v>75.209999999999994</v>
      </c>
      <c r="G7" s="15">
        <v>43.835147999999997</v>
      </c>
      <c r="H7" s="15">
        <v>39.035148</v>
      </c>
      <c r="I7" s="15">
        <v>4.8</v>
      </c>
      <c r="J7" s="15">
        <v>0</v>
      </c>
      <c r="K7" s="42">
        <v>31.37</v>
      </c>
      <c r="L7" s="15">
        <v>0</v>
      </c>
      <c r="M7" s="15">
        <v>20</v>
      </c>
      <c r="N7" s="42">
        <v>11.37</v>
      </c>
      <c r="O7" s="15"/>
      <c r="P7" s="15"/>
      <c r="Q7" s="15"/>
      <c r="R7" s="15"/>
      <c r="S7" s="15"/>
      <c r="T7" s="15"/>
      <c r="U7" s="15"/>
    </row>
    <row r="8" spans="1:21" ht="22.9" customHeight="1">
      <c r="A8" s="32"/>
      <c r="B8" s="32"/>
      <c r="C8" s="32"/>
      <c r="D8" s="33" t="s">
        <v>155</v>
      </c>
      <c r="E8" s="33" t="s">
        <v>156</v>
      </c>
      <c r="F8" s="17">
        <v>75.209999999999994</v>
      </c>
      <c r="G8" s="15">
        <v>43.835147999999997</v>
      </c>
      <c r="H8" s="15">
        <v>39.035148</v>
      </c>
      <c r="I8" s="15">
        <v>4.8</v>
      </c>
      <c r="J8" s="15">
        <v>0</v>
      </c>
      <c r="K8" s="42">
        <v>31.37</v>
      </c>
      <c r="L8" s="15">
        <v>0</v>
      </c>
      <c r="M8" s="15">
        <v>20</v>
      </c>
      <c r="N8" s="42">
        <v>11.37</v>
      </c>
      <c r="O8" s="15"/>
      <c r="P8" s="15"/>
      <c r="Q8" s="15"/>
      <c r="R8" s="15"/>
      <c r="S8" s="15"/>
      <c r="T8" s="15"/>
      <c r="U8" s="15"/>
    </row>
    <row r="9" spans="1:21" ht="22.9" customHeight="1">
      <c r="A9" s="35" t="s">
        <v>169</v>
      </c>
      <c r="B9" s="35" t="s">
        <v>170</v>
      </c>
      <c r="C9" s="35" t="s">
        <v>171</v>
      </c>
      <c r="D9" s="36" t="s">
        <v>207</v>
      </c>
      <c r="E9" s="37" t="s">
        <v>173</v>
      </c>
      <c r="F9" s="14">
        <v>34.477800000000002</v>
      </c>
      <c r="G9" s="12">
        <v>34.477800000000002</v>
      </c>
      <c r="H9" s="12">
        <v>29.677800000000001</v>
      </c>
      <c r="I9" s="12">
        <v>4.8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22.9" customHeight="1">
      <c r="A10" s="35" t="s">
        <v>169</v>
      </c>
      <c r="B10" s="35" t="s">
        <v>177</v>
      </c>
      <c r="C10" s="35" t="s">
        <v>177</v>
      </c>
      <c r="D10" s="36" t="s">
        <v>207</v>
      </c>
      <c r="E10" s="37" t="s">
        <v>179</v>
      </c>
      <c r="F10" s="14">
        <v>3.8887679999999998</v>
      </c>
      <c r="G10" s="12">
        <v>3.8887679999999998</v>
      </c>
      <c r="H10" s="12">
        <v>3.8887679999999998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5" t="s">
        <v>169</v>
      </c>
      <c r="B11" s="35" t="s">
        <v>174</v>
      </c>
      <c r="C11" s="35" t="s">
        <v>174</v>
      </c>
      <c r="D11" s="36" t="s">
        <v>207</v>
      </c>
      <c r="E11" s="37" t="s">
        <v>181</v>
      </c>
      <c r="F11" s="14">
        <v>0.24304799999999999</v>
      </c>
      <c r="G11" s="12">
        <v>0.24304799999999999</v>
      </c>
      <c r="H11" s="12">
        <v>0.24304799999999999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5" t="s">
        <v>182</v>
      </c>
      <c r="B12" s="35" t="s">
        <v>183</v>
      </c>
      <c r="C12" s="35" t="s">
        <v>170</v>
      </c>
      <c r="D12" s="36" t="s">
        <v>207</v>
      </c>
      <c r="E12" s="37" t="s">
        <v>185</v>
      </c>
      <c r="F12" s="14">
        <v>2.3089559999999998</v>
      </c>
      <c r="G12" s="12">
        <v>2.3089559999999998</v>
      </c>
      <c r="H12" s="12">
        <v>2.3089559999999998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5" t="s">
        <v>186</v>
      </c>
      <c r="B13" s="35" t="s">
        <v>170</v>
      </c>
      <c r="C13" s="35" t="s">
        <v>171</v>
      </c>
      <c r="D13" s="36" t="s">
        <v>207</v>
      </c>
      <c r="E13" s="37" t="s">
        <v>188</v>
      </c>
      <c r="F13" s="14">
        <v>2.9165760000000001</v>
      </c>
      <c r="G13" s="12">
        <v>2.9165760000000001</v>
      </c>
      <c r="H13" s="12">
        <v>2.9165760000000001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2.9" customHeight="1">
      <c r="A14" s="35" t="s">
        <v>169</v>
      </c>
      <c r="B14" s="35" t="s">
        <v>170</v>
      </c>
      <c r="C14" s="35" t="s">
        <v>174</v>
      </c>
      <c r="D14" s="36" t="s">
        <v>207</v>
      </c>
      <c r="E14" s="37" t="s">
        <v>176</v>
      </c>
      <c r="F14" s="42">
        <v>31.37</v>
      </c>
      <c r="G14" s="12"/>
      <c r="H14" s="12"/>
      <c r="I14" s="12"/>
      <c r="J14" s="12"/>
      <c r="K14" s="12">
        <v>31.37</v>
      </c>
      <c r="L14" s="12"/>
      <c r="M14" s="12">
        <v>20</v>
      </c>
      <c r="N14" s="12">
        <v>11.37</v>
      </c>
      <c r="O14" s="12"/>
      <c r="P14" s="12"/>
      <c r="Q14" s="12"/>
      <c r="R14" s="12"/>
      <c r="S14" s="12"/>
      <c r="T14" s="12"/>
      <c r="U14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28" zoomScale="115" zoomScaleNormal="115" workbookViewId="0">
      <selection activeCell="D9" sqref="D9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218</v>
      </c>
    </row>
    <row r="2" spans="1:5" ht="31.9" customHeight="1">
      <c r="A2" s="70" t="s">
        <v>12</v>
      </c>
      <c r="B2" s="70"/>
      <c r="C2" s="70"/>
      <c r="D2" s="70"/>
    </row>
    <row r="3" spans="1:5" ht="18.95" customHeight="1">
      <c r="A3" s="66" t="s">
        <v>30</v>
      </c>
      <c r="B3" s="66"/>
      <c r="C3" s="66"/>
      <c r="D3" s="9" t="s">
        <v>31</v>
      </c>
      <c r="E3" s="4"/>
    </row>
    <row r="4" spans="1:5" ht="20.25" customHeight="1">
      <c r="A4" s="68" t="s">
        <v>32</v>
      </c>
      <c r="B4" s="68"/>
      <c r="C4" s="68" t="s">
        <v>33</v>
      </c>
      <c r="D4" s="68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219</v>
      </c>
      <c r="B6" s="15">
        <v>63.835147999999997</v>
      </c>
      <c r="C6" s="11" t="s">
        <v>220</v>
      </c>
      <c r="D6" s="17">
        <v>66.55</v>
      </c>
      <c r="E6" s="40"/>
    </row>
    <row r="7" spans="1:5" ht="20.25" customHeight="1">
      <c r="A7" s="13" t="s">
        <v>221</v>
      </c>
      <c r="B7" s="12">
        <v>63.835147999999997</v>
      </c>
      <c r="C7" s="13" t="s">
        <v>40</v>
      </c>
      <c r="D7" s="14"/>
      <c r="E7" s="40"/>
    </row>
    <row r="8" spans="1:5" ht="20.25" customHeight="1">
      <c r="A8" s="13" t="s">
        <v>222</v>
      </c>
      <c r="B8" s="12">
        <v>63.835147999999997</v>
      </c>
      <c r="C8" s="13" t="s">
        <v>44</v>
      </c>
      <c r="D8" s="14"/>
      <c r="E8" s="40"/>
    </row>
    <row r="9" spans="1:5" ht="31.15" customHeight="1">
      <c r="A9" s="13" t="s">
        <v>47</v>
      </c>
      <c r="B9" s="12"/>
      <c r="C9" s="13" t="s">
        <v>48</v>
      </c>
      <c r="D9" s="14"/>
      <c r="E9" s="40"/>
    </row>
    <row r="10" spans="1:5" ht="20.25" customHeight="1">
      <c r="A10" s="13" t="s">
        <v>223</v>
      </c>
      <c r="B10" s="12"/>
      <c r="C10" s="13" t="s">
        <v>52</v>
      </c>
      <c r="D10" s="14"/>
      <c r="E10" s="40"/>
    </row>
    <row r="11" spans="1:5" ht="20.25" customHeight="1">
      <c r="A11" s="13" t="s">
        <v>224</v>
      </c>
      <c r="B11" s="12"/>
      <c r="C11" s="13" t="s">
        <v>56</v>
      </c>
      <c r="D11" s="14"/>
      <c r="E11" s="40"/>
    </row>
    <row r="12" spans="1:5" ht="20.25" customHeight="1">
      <c r="A12" s="13" t="s">
        <v>225</v>
      </c>
      <c r="B12" s="12"/>
      <c r="C12" s="13" t="s">
        <v>60</v>
      </c>
      <c r="D12" s="14"/>
      <c r="E12" s="40"/>
    </row>
    <row r="13" spans="1:5" ht="20.25" customHeight="1">
      <c r="A13" s="11" t="s">
        <v>226</v>
      </c>
      <c r="B13" s="15"/>
      <c r="C13" s="13" t="s">
        <v>64</v>
      </c>
      <c r="D13" s="14"/>
      <c r="E13" s="40"/>
    </row>
    <row r="14" spans="1:5" ht="20.25" customHeight="1">
      <c r="A14" s="13" t="s">
        <v>221</v>
      </c>
      <c r="B14" s="12">
        <v>2.71</v>
      </c>
      <c r="C14" s="13" t="s">
        <v>68</v>
      </c>
      <c r="D14" s="14">
        <v>61.32</v>
      </c>
      <c r="E14" s="40"/>
    </row>
    <row r="15" spans="1:5" ht="20.25" customHeight="1">
      <c r="A15" s="13" t="s">
        <v>223</v>
      </c>
      <c r="B15" s="12"/>
      <c r="C15" s="13" t="s">
        <v>72</v>
      </c>
      <c r="D15" s="14"/>
      <c r="E15" s="40"/>
    </row>
    <row r="16" spans="1:5" ht="20.25" customHeight="1">
      <c r="A16" s="13" t="s">
        <v>224</v>
      </c>
      <c r="B16" s="12"/>
      <c r="C16" s="13" t="s">
        <v>76</v>
      </c>
      <c r="D16" s="14">
        <v>2.3089559999999998</v>
      </c>
      <c r="E16" s="40"/>
    </row>
    <row r="17" spans="1:5" ht="20.25" customHeight="1">
      <c r="A17" s="13" t="s">
        <v>225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/>
      <c r="E18" s="40"/>
    </row>
    <row r="19" spans="1:5" ht="20.25" customHeight="1">
      <c r="A19" s="13"/>
      <c r="B19" s="13"/>
      <c r="C19" s="13" t="s">
        <v>88</v>
      </c>
      <c r="D19" s="14"/>
      <c r="E19" s="40"/>
    </row>
    <row r="20" spans="1:5" ht="20.25" customHeight="1">
      <c r="A20" s="13"/>
      <c r="B20" s="13"/>
      <c r="C20" s="13" t="s">
        <v>92</v>
      </c>
      <c r="D20" s="14"/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/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2.9165760000000001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227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228</v>
      </c>
      <c r="B40" s="15">
        <v>66.55</v>
      </c>
      <c r="C40" s="16" t="s">
        <v>229</v>
      </c>
      <c r="D40" s="17">
        <v>66.55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="115" zoomScaleNormal="115" workbookViewId="0">
      <selection activeCell="F9" sqref="F7:F9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6.350000000000001" customHeight="1">
      <c r="A1" s="4"/>
      <c r="D1" s="4"/>
      <c r="L1" s="8" t="s">
        <v>230</v>
      </c>
    </row>
    <row r="2" spans="1:12" ht="43.15" customHeight="1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7" t="s">
        <v>31</v>
      </c>
      <c r="L3" s="67"/>
    </row>
    <row r="4" spans="1:12" ht="24.95" customHeight="1">
      <c r="A4" s="68" t="s">
        <v>158</v>
      </c>
      <c r="B4" s="68"/>
      <c r="C4" s="68"/>
      <c r="D4" s="68" t="s">
        <v>159</v>
      </c>
      <c r="E4" s="68" t="s">
        <v>160</v>
      </c>
      <c r="F4" s="68" t="s">
        <v>135</v>
      </c>
      <c r="G4" s="68" t="s">
        <v>161</v>
      </c>
      <c r="H4" s="68"/>
      <c r="I4" s="68"/>
      <c r="J4" s="68"/>
      <c r="K4" s="68"/>
      <c r="L4" s="68" t="s">
        <v>162</v>
      </c>
    </row>
    <row r="5" spans="1:12" ht="20.65" customHeight="1">
      <c r="A5" s="68"/>
      <c r="B5" s="68"/>
      <c r="C5" s="68"/>
      <c r="D5" s="68"/>
      <c r="E5" s="68"/>
      <c r="F5" s="68"/>
      <c r="G5" s="68" t="s">
        <v>137</v>
      </c>
      <c r="H5" s="68" t="s">
        <v>231</v>
      </c>
      <c r="I5" s="68"/>
      <c r="J5" s="68"/>
      <c r="K5" s="68" t="s">
        <v>232</v>
      </c>
      <c r="L5" s="68"/>
    </row>
    <row r="6" spans="1:12" ht="28.5" customHeight="1">
      <c r="A6" s="10" t="s">
        <v>166</v>
      </c>
      <c r="B6" s="10" t="s">
        <v>167</v>
      </c>
      <c r="C6" s="10" t="s">
        <v>168</v>
      </c>
      <c r="D6" s="68"/>
      <c r="E6" s="68"/>
      <c r="F6" s="68"/>
      <c r="G6" s="68"/>
      <c r="H6" s="10" t="s">
        <v>210</v>
      </c>
      <c r="I6" s="10" t="s">
        <v>233</v>
      </c>
      <c r="J6" s="10" t="s">
        <v>201</v>
      </c>
      <c r="K6" s="68"/>
      <c r="L6" s="68"/>
    </row>
    <row r="7" spans="1:12" ht="22.9" customHeight="1">
      <c r="A7" s="13"/>
      <c r="B7" s="13"/>
      <c r="C7" s="13"/>
      <c r="D7" s="11"/>
      <c r="E7" s="11" t="s">
        <v>135</v>
      </c>
      <c r="F7" s="15">
        <v>66.55</v>
      </c>
      <c r="G7" s="15">
        <v>43.835147999999997</v>
      </c>
      <c r="H7" s="15">
        <v>39.035148</v>
      </c>
      <c r="I7" s="15"/>
      <c r="J7" s="15"/>
      <c r="K7" s="15">
        <v>4.8</v>
      </c>
      <c r="L7" s="14">
        <v>22.71</v>
      </c>
    </row>
    <row r="8" spans="1:12" ht="22.9" customHeight="1">
      <c r="A8" s="13"/>
      <c r="B8" s="13"/>
      <c r="C8" s="13"/>
      <c r="D8" s="18" t="s">
        <v>153</v>
      </c>
      <c r="E8" s="18" t="s">
        <v>154</v>
      </c>
      <c r="F8" s="15">
        <v>66.55</v>
      </c>
      <c r="G8" s="15">
        <v>43.835147999999997</v>
      </c>
      <c r="H8" s="15">
        <v>39.035148</v>
      </c>
      <c r="I8" s="15"/>
      <c r="J8" s="15"/>
      <c r="K8" s="15">
        <v>4.8</v>
      </c>
      <c r="L8" s="14">
        <v>22.71</v>
      </c>
    </row>
    <row r="9" spans="1:12" ht="22.9" customHeight="1">
      <c r="A9" s="13"/>
      <c r="B9" s="13"/>
      <c r="C9" s="13"/>
      <c r="D9" s="33" t="s">
        <v>155</v>
      </c>
      <c r="E9" s="33" t="s">
        <v>156</v>
      </c>
      <c r="F9" s="15">
        <v>66.55</v>
      </c>
      <c r="G9" s="15">
        <v>43.835147999999997</v>
      </c>
      <c r="H9" s="15">
        <v>39.035148</v>
      </c>
      <c r="I9" s="15"/>
      <c r="J9" s="15"/>
      <c r="K9" s="15">
        <v>4.8</v>
      </c>
      <c r="L9" s="14">
        <v>22.71</v>
      </c>
    </row>
    <row r="10" spans="1:12" ht="22.9" customHeight="1">
      <c r="A10" s="35" t="s">
        <v>169</v>
      </c>
      <c r="B10" s="35" t="s">
        <v>170</v>
      </c>
      <c r="C10" s="35" t="s">
        <v>171</v>
      </c>
      <c r="D10" s="36" t="s">
        <v>234</v>
      </c>
      <c r="E10" s="13" t="s">
        <v>173</v>
      </c>
      <c r="F10" s="12">
        <v>34.477800000000002</v>
      </c>
      <c r="G10" s="12">
        <v>34.477800000000002</v>
      </c>
      <c r="H10" s="14">
        <v>29.677800000000001</v>
      </c>
      <c r="I10" s="14"/>
      <c r="J10" s="14"/>
      <c r="K10" s="14">
        <v>4.8</v>
      </c>
      <c r="L10" s="14"/>
    </row>
    <row r="11" spans="1:12" ht="22.9" customHeight="1">
      <c r="A11" s="35" t="s">
        <v>169</v>
      </c>
      <c r="B11" s="35" t="s">
        <v>170</v>
      </c>
      <c r="C11" s="35" t="s">
        <v>174</v>
      </c>
      <c r="D11" s="36" t="s">
        <v>235</v>
      </c>
      <c r="E11" s="13" t="s">
        <v>176</v>
      </c>
      <c r="F11" s="14">
        <v>22.71</v>
      </c>
      <c r="G11" s="12"/>
      <c r="H11" s="14"/>
      <c r="I11" s="14"/>
      <c r="J11" s="14"/>
      <c r="K11" s="14"/>
      <c r="L11" s="14">
        <v>22.71</v>
      </c>
    </row>
    <row r="12" spans="1:12" ht="22.9" customHeight="1">
      <c r="A12" s="35" t="s">
        <v>169</v>
      </c>
      <c r="B12" s="35" t="s">
        <v>177</v>
      </c>
      <c r="C12" s="35" t="s">
        <v>177</v>
      </c>
      <c r="D12" s="36" t="s">
        <v>236</v>
      </c>
      <c r="E12" s="13" t="s">
        <v>179</v>
      </c>
      <c r="F12" s="12">
        <v>3.8887679999999998</v>
      </c>
      <c r="G12" s="12">
        <v>3.8887679999999998</v>
      </c>
      <c r="H12" s="14">
        <v>3.8887679999999998</v>
      </c>
      <c r="I12" s="14"/>
      <c r="J12" s="14"/>
      <c r="K12" s="14"/>
      <c r="L12" s="14"/>
    </row>
    <row r="13" spans="1:12" ht="22.9" customHeight="1">
      <c r="A13" s="35" t="s">
        <v>169</v>
      </c>
      <c r="B13" s="35" t="s">
        <v>174</v>
      </c>
      <c r="C13" s="35" t="s">
        <v>174</v>
      </c>
      <c r="D13" s="36" t="s">
        <v>237</v>
      </c>
      <c r="E13" s="13" t="s">
        <v>181</v>
      </c>
      <c r="F13" s="12">
        <v>0.24304799999999999</v>
      </c>
      <c r="G13" s="12">
        <v>0.24304799999999999</v>
      </c>
      <c r="H13" s="14">
        <v>0.24304799999999999</v>
      </c>
      <c r="I13" s="14"/>
      <c r="J13" s="14"/>
      <c r="K13" s="14"/>
      <c r="L13" s="14"/>
    </row>
    <row r="14" spans="1:12" ht="22.9" customHeight="1">
      <c r="A14" s="35" t="s">
        <v>182</v>
      </c>
      <c r="B14" s="35" t="s">
        <v>183</v>
      </c>
      <c r="C14" s="35" t="s">
        <v>170</v>
      </c>
      <c r="D14" s="36" t="s">
        <v>238</v>
      </c>
      <c r="E14" s="13" t="s">
        <v>185</v>
      </c>
      <c r="F14" s="12">
        <v>2.3089559999999998</v>
      </c>
      <c r="G14" s="12">
        <v>2.3089559999999998</v>
      </c>
      <c r="H14" s="14">
        <v>2.3089559999999998</v>
      </c>
      <c r="I14" s="14"/>
      <c r="J14" s="14"/>
      <c r="K14" s="14"/>
      <c r="L14" s="14"/>
    </row>
    <row r="15" spans="1:12" ht="22.9" customHeight="1">
      <c r="A15" s="35" t="s">
        <v>186</v>
      </c>
      <c r="B15" s="35" t="s">
        <v>170</v>
      </c>
      <c r="C15" s="35" t="s">
        <v>171</v>
      </c>
      <c r="D15" s="36" t="s">
        <v>239</v>
      </c>
      <c r="E15" s="13" t="s">
        <v>188</v>
      </c>
      <c r="F15" s="12">
        <v>2.9165760000000001</v>
      </c>
      <c r="G15" s="12">
        <v>2.9165760000000001</v>
      </c>
      <c r="H15" s="14">
        <v>2.9165760000000001</v>
      </c>
      <c r="I15" s="14"/>
      <c r="J15" s="14"/>
      <c r="K15" s="14"/>
      <c r="L15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个人用户</cp:lastModifiedBy>
  <dcterms:created xsi:type="dcterms:W3CDTF">2023-02-07T08:39:45Z</dcterms:created>
  <dcterms:modified xsi:type="dcterms:W3CDTF">2023-02-10T07:07:23Z</dcterms:modified>
</cp:coreProperties>
</file>