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1" windowHeight="3420" tabRatio="892" firstSheet="7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definedNames/>
  <calcPr fullCalcOnLoad="1"/>
</workbook>
</file>

<file path=xl/sharedStrings.xml><?xml version="1.0" encoding="utf-8"?>
<sst xmlns="http://schemas.openxmlformats.org/spreadsheetml/2006/main" count="1168" uniqueCount="465">
  <si>
    <t>2023年部门预算公开表</t>
  </si>
  <si>
    <t>单位编码：</t>
  </si>
  <si>
    <t>单位名称：</t>
  </si>
  <si>
    <t>岳阳县东洞庭湖渔政监察执法局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</si>
  <si>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</si>
  <si>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</si>
  <si>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</si>
  <si>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</si>
  <si>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</si>
  <si>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</si>
  <si>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</si>
  <si>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</si>
  <si>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</si>
  <si>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</si>
  <si>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</si>
  <si>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</si>
  <si>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</si>
  <si>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</si>
  <si>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</si>
  <si>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</si>
  <si>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</si>
  <si>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</si>
  <si>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</si>
  <si>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</si>
  <si>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</si>
  <si>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</si>
  <si>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</si>
  <si>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</si>
  <si>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</si>
  <si>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</si>
  <si>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单位：岳阳县东洞庭湖渔政监察执法局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</si>
  <si>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</si>
  <si>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</si>
  <si>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</si>
  <si>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</si>
  <si>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</si>
  <si>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</si>
  <si>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</si>
  <si>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</si>
  <si>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</si>
  <si>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</si>
  <si>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</si>
  <si>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</si>
  <si>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</si>
  <si>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</si>
  <si>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</si>
  <si>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</si>
  <si>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</si>
  <si>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</si>
  <si>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</si>
  <si>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</si>
  <si>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</si>
  <si>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</si>
  <si>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</si>
  <si>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</si>
  <si>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</si>
  <si>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</si>
  <si>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</si>
  <si>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</si>
  <si>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</si>
  <si>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</si>
  <si>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</si>
  <si>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</si>
  <si>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</si>
  <si>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</si>
  <si>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</si>
  <si>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</si>
  <si>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</si>
  <si>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</si>
  <si>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</si>
  <si>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</si>
  <si>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</si>
  <si>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</si>
  <si>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</si>
  <si>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</si>
  <si>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</si>
  <si>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</si>
  <si>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</si>
  <si>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</si>
  <si>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</si>
  <si>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</si>
  <si>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</si>
  <si>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</si>
  <si>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</si>
  <si>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</si>
  <si>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</si>
  <si>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</si>
  <si>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</si>
  <si>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</si>
  <si>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</si>
  <si>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</si>
  <si>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</si>
  <si>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</si>
  <si>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</si>
  <si>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</si>
  <si>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</si>
  <si>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</si>
  <si>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</si>
  <si>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</si>
  <si>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</si>
  <si>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</si>
  <si>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</si>
  <si>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</si>
  <si>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</si>
  <si>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</si>
  <si>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</si>
  <si>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</si>
  <si>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</si>
  <si>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</si>
  <si>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</si>
  <si>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</si>
  <si>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</si>
  <si>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</si>
  <si>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</si>
  <si>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</si>
  <si>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</si>
  <si>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</si>
  <si>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</si>
  <si>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</si>
  <si>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</si>
  <si>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</si>
  <si>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</si>
  <si>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</si>
  <si>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</si>
  <si>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</si>
  <si>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</si>
  <si>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</si>
  <si>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</si>
  <si>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</si>
  <si>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</si>
  <si>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</si>
  <si>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</si>
  <si>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</si>
  <si>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</si>
  <si>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</si>
  <si>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</si>
  <si>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</si>
  <si>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</si>
  <si>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</si>
  <si>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</si>
  <si>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</si>
  <si>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</si>
  <si>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</si>
  <si>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</si>
  <si>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</si>
  <si>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</si>
  <si>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</si>
  <si>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</si>
  <si>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</si>
  <si>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</si>
  <si>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</si>
  <si>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</si>
  <si>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428</t>
  </si>
  <si>
    <t xml:space="preserve">  428001</t>
  </si>
  <si>
    <t xml:space="preserve">  岳阳县东洞庭湖渔政监察执法局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</si>
  <si>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</si>
  <si>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</si>
  <si>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</si>
  <si>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</si>
  <si>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</si>
  <si>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</si>
  <si>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</si>
  <si>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</si>
  <si>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</si>
  <si>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</si>
  <si>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</si>
  <si>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</si>
  <si>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</si>
  <si>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</si>
  <si>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</si>
  <si>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</si>
  <si>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</si>
  <si>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</si>
  <si>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</si>
  <si>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</si>
  <si>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</si>
  <si>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</si>
  <si>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</si>
  <si>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211</t>
  </si>
  <si>
    <t>04</t>
  </si>
  <si>
    <t xml:space="preserve">    2110401</t>
  </si>
  <si>
    <t xml:space="preserve">    生态保护</t>
  </si>
  <si>
    <t>221</t>
  </si>
  <si>
    <t>02</t>
  </si>
  <si>
    <t xml:space="preserve">    2210201</t>
  </si>
  <si>
    <t xml:space="preserve">    住房公积金</t>
  </si>
  <si>
    <t xml:space="preserve">    2110404</t>
  </si>
  <si>
    <t xml:space="preserve">    生物及物种资源保护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</si>
  <si>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</si>
  <si>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</si>
  <si>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</si>
  <si>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</si>
  <si>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</si>
  <si>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</si>
  <si>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</si>
  <si>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</si>
  <si>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</si>
  <si>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</si>
  <si>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</si>
  <si>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</si>
  <si>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</si>
  <si>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</si>
  <si>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</si>
  <si>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</si>
  <si>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</si>
  <si>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</si>
  <si>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</si>
  <si>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</si>
  <si>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</si>
  <si>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</si>
  <si>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</si>
  <si>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</si>
  <si>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</si>
  <si>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</si>
  <si>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</si>
  <si>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</si>
  <si>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</si>
  <si>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</si>
  <si>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</si>
  <si>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</si>
  <si>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</si>
  <si>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</si>
  <si>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</si>
  <si>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</si>
  <si>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</si>
  <si>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</si>
  <si>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</si>
  <si>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</si>
  <si>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单位：XXX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</si>
  <si>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</si>
  <si>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</si>
  <si>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</si>
  <si>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</si>
  <si>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</si>
  <si>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</si>
  <si>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      </t>
  </si>
  <si>
    <t xml:space="preserve">其他工资福利支出   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</si>
  <si>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</si>
  <si>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</si>
  <si>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</si>
  <si>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</si>
  <si>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</si>
  <si>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</si>
  <si>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</si>
  <si>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</si>
  <si>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</si>
  <si>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</si>
  <si>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</si>
  <si>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</si>
  <si>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</si>
  <si>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</si>
  <si>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</si>
  <si>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</si>
  <si>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</si>
  <si>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</si>
  <si>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</si>
  <si>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</si>
  <si>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</si>
  <si>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</si>
  <si>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</si>
  <si>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</si>
  <si>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</si>
  <si>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</si>
  <si>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</si>
  <si>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</si>
  <si>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</si>
  <si>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</si>
  <si>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</si>
  <si>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</si>
  <si>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</si>
  <si>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</si>
  <si>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</si>
  <si>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</si>
  <si>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 xml:space="preserve">    428001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</si>
  <si>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</si>
  <si>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</si>
  <si>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</si>
  <si>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</si>
  <si>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</si>
  <si>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</si>
  <si>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</si>
  <si>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</si>
  <si>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</si>
  <si>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</si>
  <si>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</si>
  <si>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</si>
  <si>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</si>
  <si>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</si>
  <si>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</si>
  <si>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</si>
  <si>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</si>
  <si>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</si>
  <si>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公车补贴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</si>
  <si>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</si>
  <si>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</si>
  <si>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</si>
  <si>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</si>
  <si>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</si>
  <si>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</si>
  <si>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</si>
  <si>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</si>
  <si>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</si>
  <si>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</si>
  <si>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</si>
  <si>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无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</si>
  <si>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</si>
  <si>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</si>
  <si>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</si>
  <si>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</si>
  <si>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</si>
  <si>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</si>
  <si>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</si>
  <si>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</si>
  <si>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</si>
  <si>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</si>
  <si>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</si>
  <si>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</si>
  <si>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</si>
  <si>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</si>
  <si>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</si>
  <si>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</si>
  <si>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428001</t>
  </si>
  <si>
    <t>运转其他类东洞庭湖禁捕退捕专项</t>
  </si>
  <si>
    <t xml:space="preserve">   东洞庭湖禁捕退捕专项</t>
  </si>
  <si>
    <t>运转其他类人工增殖放流</t>
  </si>
  <si>
    <t xml:space="preserve">   人工增殖放流</t>
  </si>
  <si>
    <t xml:space="preserve">   渔政执法经费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</si>
  <si>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</si>
  <si>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</si>
  <si>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</si>
  <si>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</si>
  <si>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</si>
  <si>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</si>
  <si>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</si>
  <si>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</si>
  <si>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</si>
  <si>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</si>
  <si>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</si>
  <si>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</si>
  <si>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</si>
  <si>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428001</t>
  </si>
  <si>
    <t>东洞庭湖禁捕退捕</t>
  </si>
  <si>
    <t>确保东洞庭湖渔业生态环境，有效维护全面退捕禁捕成效，保护水生生物资源有序增长。</t>
  </si>
  <si>
    <t>产出指标</t>
  </si>
  <si>
    <t>经济成本指标</t>
  </si>
  <si>
    <t>退捕禁捕工作经费</t>
  </si>
  <si>
    <t>1440000元</t>
  </si>
  <si>
    <t>未达指标的酌情扣分</t>
  </si>
  <si>
    <t>元</t>
  </si>
  <si>
    <t>≤</t>
  </si>
  <si>
    <t>质量指标</t>
  </si>
  <si>
    <t>禁捕水域常态化巡查</t>
  </si>
  <si>
    <t>100%</t>
  </si>
  <si>
    <t>在禁捕水域开展定点式侦察、常态化巡查等执法行动，确保有禁必止、有案必查，从严从重打击违禁捕捞犯罪行为。加强重点水域全面禁捕工作的政策宣传引导，建立健全重点水域固定巡查和流动巡逻，确保全水域、禁捕水域开展定点式侦察、常态化巡查等执法行动</t>
  </si>
  <si>
    <t>次</t>
  </si>
  <si>
    <t>定量</t>
  </si>
  <si>
    <t>数量指标</t>
  </si>
  <si>
    <t>全水域、全天候监管</t>
  </si>
  <si>
    <t>确保全水域、全天候监管到位</t>
  </si>
  <si>
    <t>生态环境成本指标</t>
  </si>
  <si>
    <t>东洞庭湖环境</t>
  </si>
  <si>
    <t>良好</t>
  </si>
  <si>
    <t>东洞庭湖环境良好</t>
  </si>
  <si>
    <t>%</t>
  </si>
  <si>
    <t>定性</t>
  </si>
  <si>
    <t>社会成本指标</t>
  </si>
  <si>
    <t>时效指标</t>
  </si>
  <si>
    <t>任务完成时间</t>
  </si>
  <si>
    <t>全年监管</t>
  </si>
  <si>
    <t>满意度指标</t>
  </si>
  <si>
    <t>服务对象满意度指标</t>
  </si>
  <si>
    <t>公众满意度</t>
  </si>
  <si>
    <t>≥85%</t>
  </si>
  <si>
    <t>基本满意</t>
  </si>
  <si>
    <t>≥</t>
  </si>
  <si>
    <t>效益指标</t>
  </si>
  <si>
    <t>生态效益指标</t>
  </si>
  <si>
    <t>东洞庭湖生态环境</t>
  </si>
  <si>
    <t>环境得到有效改善</t>
  </si>
  <si>
    <t>东洞庭湖生态环境环境得到有效改善</t>
  </si>
  <si>
    <t>社会效益指标</t>
  </si>
  <si>
    <t>社会评价</t>
  </si>
  <si>
    <t>社会评价良好</t>
  </si>
  <si>
    <t>经济效益指标</t>
  </si>
  <si>
    <t>渔业资源</t>
  </si>
  <si>
    <t>资源得到有效修复</t>
  </si>
  <si>
    <t>渔业资源资源得到有效修复</t>
  </si>
  <si>
    <t>人工放流</t>
  </si>
  <si>
    <t>涵养、增殖东洞庭湖渔业资源，维护东洞庭湖渔业生态平衡。</t>
  </si>
  <si>
    <t>人工增殖放流经费</t>
  </si>
  <si>
    <t>300000元</t>
  </si>
  <si>
    <t>人工增殖放流</t>
  </si>
  <si>
    <t>未达指标值酌情扣分</t>
  </si>
  <si>
    <t>生态环境</t>
  </si>
  <si>
    <t>有效改善</t>
  </si>
  <si>
    <t>生态环境有效改善</t>
  </si>
  <si>
    <t>鱼苗数量</t>
  </si>
  <si>
    <t>500万尾</t>
  </si>
  <si>
    <t>万尾</t>
  </si>
  <si>
    <t>放流时间</t>
  </si>
  <si>
    <t>2023年9月30日前</t>
  </si>
  <si>
    <t>月</t>
  </si>
  <si>
    <t>鱼苗质量</t>
  </si>
  <si>
    <t>≥98%</t>
  </si>
  <si>
    <t>鱼苗检疫合格</t>
  </si>
  <si>
    <t>≥90%</t>
  </si>
  <si>
    <t>渔业资源更加丰富</t>
  </si>
  <si>
    <t>社会评价提高</t>
  </si>
  <si>
    <t>东洞庭湖生态</t>
  </si>
  <si>
    <t>生态有效改善</t>
  </si>
  <si>
    <t>东洞庭湖生态生态有效改善</t>
  </si>
  <si>
    <t>渔政执法经费</t>
  </si>
  <si>
    <t>打击非法捕捞，整治违规垂钓，维护东洞庭湖渔业生态环境。</t>
  </si>
  <si>
    <t>渔政执法工作经费</t>
  </si>
  <si>
    <t>50000元</t>
  </si>
  <si>
    <t>打击非法捕捞常态化巡查</t>
  </si>
  <si>
    <t>在禁捕水域开展定点式侦察、常态化巡查等执法行动，确保有禁必止、有案必查，从严从重打击违禁捕捞犯罪行为。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</si>
  <si>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</si>
  <si>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</si>
  <si>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</si>
  <si>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</si>
  <si>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</si>
  <si>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</si>
  <si>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</si>
  <si>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</si>
  <si>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</si>
  <si>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</si>
  <si>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目标1：确保资金按财务制度、年初预算规定拨付；
目标2：确保机构正常运转，工资、福利及时足额发放；
目标3：确保禁捕水域展开定点式侦察、常态化巡查执法行动；
目标4：确保有禁必止、有案必查，从严打击违法犯罪行为；
目标5：有效修复东洞庭湖水生生物资源；
目标6：有力促进水域生态环境修复。</t>
  </si>
  <si>
    <t>重点工作任务完成</t>
  </si>
  <si>
    <t xml:space="preserve"> 增殖放流投放鱼苗完成率</t>
  </si>
  <si>
    <t>100</t>
  </si>
  <si>
    <t>投放鱼苗30万，涵养东洞庭湖水生生物资源。</t>
  </si>
  <si>
    <t>禁捕退捕长效监管</t>
  </si>
  <si>
    <t>科学</t>
  </si>
  <si>
    <t>全天候不间断巡查、交叉巡查，多次展开“洞庭清波”、“整治非法垂钓”、等执法行动，有效维护东洞庭湖生态环境。</t>
  </si>
  <si>
    <t>履职目标实现</t>
  </si>
  <si>
    <t xml:space="preserve"> 保证单位经费正常运转</t>
  </si>
  <si>
    <t>合理合规</t>
  </si>
  <si>
    <t>日常运转经费</t>
  </si>
  <si>
    <t xml:space="preserve"> 保证人员经费正常发放</t>
  </si>
  <si>
    <t>人员保障经费</t>
  </si>
  <si>
    <t xml:space="preserve"> 保证渔业增放流到位</t>
  </si>
  <si>
    <t>人工放流经费</t>
  </si>
  <si>
    <t>继续巩固禁捕退捕成效</t>
  </si>
  <si>
    <t>禁捕退捕经费</t>
  </si>
  <si>
    <t>履职效益</t>
  </si>
  <si>
    <t xml:space="preserve"> 资金给付及时性</t>
  </si>
  <si>
    <t>真实</t>
  </si>
  <si>
    <t>及时拨付各项资金</t>
  </si>
  <si>
    <t xml:space="preserve"> 增殖放流经济效益</t>
  </si>
  <si>
    <t>有效涵养东洞庭湖水生生物</t>
  </si>
  <si>
    <t>规范垂钓，健全监管长效机制</t>
  </si>
  <si>
    <t>健全</t>
  </si>
  <si>
    <t>规范垂钓，健全所辖水域监管长效机制，强力整治违禁捕捞</t>
  </si>
  <si>
    <t>满意度</t>
  </si>
  <si>
    <t xml:space="preserve"> 服务对象满意度</t>
  </si>
  <si>
    <t>社会评价基本满意</t>
  </si>
  <si>
    <t>单位：万元</t>
  </si>
  <si>
    <t>资金投向</t>
  </si>
  <si>
    <t>年度绩效目标</t>
  </si>
  <si>
    <t>省级支出</t>
  </si>
  <si>
    <t>对市县专项转移支付</t>
  </si>
  <si>
    <t>成本指标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</si>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</sst>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indexed="8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7"/>
      <name val="SimSun"/>
      <family val="0"/>
    </font>
    <font>
      <b/>
      <sz val="9"/>
      <name val="SimSun"/>
      <family val="0"/>
    </font>
    <font>
      <b/>
      <sz val="8"/>
      <name val="SimSun"/>
      <family val="0"/>
    </font>
    <font>
      <sz val="7"/>
      <name val="SimSun"/>
      <family val="0"/>
    </font>
    <font>
      <sz val="9"/>
      <name val="SimSun"/>
      <family val="0"/>
    </font>
    <font>
      <b/>
      <sz val="19"/>
      <name val="SimSun"/>
      <family val="0"/>
    </font>
    <font>
      <b/>
      <sz val="7"/>
      <name val="SimSun"/>
      <family val="0"/>
    </font>
    <font>
      <b/>
      <sz val="11"/>
      <name val="SimSun"/>
      <family val="0"/>
    </font>
    <font>
      <sz val="8"/>
      <name val="SimSun"/>
      <family val="0"/>
    </font>
    <font>
      <b/>
      <sz val="15"/>
      <name val="SimSun"/>
      <family val="0"/>
    </font>
    <font>
      <sz val="11"/>
      <name val="SimSun"/>
      <family val="0"/>
    </font>
    <font>
      <b/>
      <sz val="2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9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6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4" fontId="14" fillId="0" borderId="13" xfId="0" applyNumberFormat="1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4" fontId="11" fillId="0" borderId="13" xfId="0" applyNumberFormat="1" applyFont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horizontal="center" vertical="center" wrapText="1"/>
    </xf>
    <xf numFmtId="4" fontId="14" fillId="0" borderId="13" xfId="0" applyNumberFormat="1" applyFont="1" applyBorder="1" applyAlignment="1">
      <alignment vertical="center" wrapText="1"/>
    </xf>
    <xf numFmtId="0" fontId="11" fillId="33" borderId="13" xfId="0" applyFont="1" applyFill="1" applyBorder="1" applyAlignment="1">
      <alignment horizontal="left" vertical="center" wrapText="1"/>
    </xf>
    <xf numFmtId="4" fontId="11" fillId="0" borderId="13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14" fillId="33" borderId="13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4" fontId="11" fillId="33" borderId="13" xfId="0" applyNumberFormat="1" applyFont="1" applyFill="1" applyBorder="1" applyAlignment="1">
      <alignment vertical="center" wrapText="1"/>
    </xf>
    <xf numFmtId="4" fontId="11" fillId="0" borderId="13" xfId="0" applyNumberFormat="1" applyFont="1" applyFill="1" applyBorder="1" applyAlignment="1">
      <alignment horizontal="right" vertical="center" wrapText="1"/>
    </xf>
    <xf numFmtId="4" fontId="14" fillId="0" borderId="13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0" fillId="33" borderId="13" xfId="0" applyNumberFormat="1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6" fillId="33" borderId="13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vertical="center" wrapText="1"/>
    </xf>
    <xf numFmtId="4" fontId="16" fillId="33" borderId="13" xfId="0" applyNumberFormat="1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center" wrapText="1"/>
    </xf>
    <xf numFmtId="4" fontId="14" fillId="33" borderId="13" xfId="0" applyNumberFormat="1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4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33" borderId="13" xfId="0" applyFont="1" applyFill="1" applyBorder="1" applyAlignment="1">
      <alignment vertical="center" wrapText="1"/>
    </xf>
    <xf numFmtId="4" fontId="14" fillId="0" borderId="13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6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61" fillId="0" borderId="0" xfId="0" applyNumberFormat="1" applyFont="1" applyFill="1" applyAlignment="1">
      <alignment vertical="center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="115" zoomScaleNormal="115" zoomScaleSheetLayoutView="100" workbookViewId="0" topLeftCell="A1">
      <selection activeCell="E5" sqref="E5:H5"/>
    </sheetView>
  </sheetViews>
  <sheetFormatPr defaultColWidth="10.00390625" defaultRowHeight="15"/>
  <cols>
    <col min="1" max="1" width="3.7109375" style="0" customWidth="1"/>
    <col min="2" max="2" width="3.8515625" style="0" customWidth="1"/>
    <col min="3" max="3" width="4.57421875" style="0" customWidth="1"/>
    <col min="4" max="4" width="19.28125" style="0" customWidth="1"/>
    <col min="5" max="7" width="9.7109375" style="0" customWidth="1"/>
    <col min="8" max="8" width="18.00390625" style="0" customWidth="1"/>
    <col min="9" max="10" width="9.7109375" style="0" customWidth="1"/>
  </cols>
  <sheetData>
    <row r="1" spans="1:9" ht="72.7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23.2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9" ht="21" customHeight="1">
      <c r="A3" s="18"/>
      <c r="B3" s="18"/>
      <c r="C3" s="18"/>
      <c r="D3" s="18"/>
      <c r="E3" s="18"/>
      <c r="F3" s="18"/>
      <c r="G3" s="18"/>
      <c r="H3" s="18"/>
      <c r="I3" s="18"/>
    </row>
    <row r="4" spans="1:9" ht="39" customHeight="1">
      <c r="A4" s="92"/>
      <c r="B4" s="93"/>
      <c r="C4" s="24"/>
      <c r="D4" s="92" t="s">
        <v>1</v>
      </c>
      <c r="E4" s="93">
        <v>428001</v>
      </c>
      <c r="F4" s="93"/>
      <c r="G4" s="93"/>
      <c r="H4" s="93"/>
      <c r="I4" s="24"/>
    </row>
    <row r="5" spans="1:9" ht="54" customHeight="1">
      <c r="A5" s="92"/>
      <c r="B5" s="93"/>
      <c r="C5" s="24"/>
      <c r="D5" s="92" t="s">
        <v>2</v>
      </c>
      <c r="E5" s="93" t="s">
        <v>3</v>
      </c>
      <c r="F5" s="93"/>
      <c r="G5" s="93"/>
      <c r="H5" s="93"/>
      <c r="I5" s="24"/>
    </row>
  </sheetData>
  <sheetProtection/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3"/>
  <sheetViews>
    <sheetView zoomScale="115" zoomScaleNormal="115" zoomScaleSheetLayoutView="100" workbookViewId="0" topLeftCell="A1">
      <selection activeCell="F9" sqref="F9:F14"/>
    </sheetView>
  </sheetViews>
  <sheetFormatPr defaultColWidth="10.00390625" defaultRowHeight="15"/>
  <cols>
    <col min="1" max="1" width="4.28125" style="0" customWidth="1"/>
    <col min="2" max="2" width="4.7109375" style="0" customWidth="1"/>
    <col min="3" max="3" width="5.421875" style="0" customWidth="1"/>
    <col min="4" max="4" width="9.57421875" style="0" customWidth="1"/>
    <col min="5" max="5" width="21.28125" style="0" customWidth="1"/>
    <col min="6" max="6" width="13.421875" style="0" customWidth="1"/>
    <col min="7" max="7" width="12.421875" style="0" customWidth="1"/>
    <col min="8" max="9" width="10.28125" style="0" customWidth="1"/>
    <col min="10" max="10" width="9.140625" style="0" customWidth="1"/>
    <col min="11" max="11" width="10.28125" style="0" customWidth="1"/>
    <col min="12" max="12" width="12.421875" style="0" customWidth="1"/>
    <col min="13" max="13" width="9.57421875" style="0" customWidth="1"/>
    <col min="14" max="14" width="9.8515625" style="0" customWidth="1"/>
    <col min="15" max="16" width="9.7109375" style="0" customWidth="1"/>
  </cols>
  <sheetData>
    <row r="1" ht="15.75" customHeight="1">
      <c r="A1" s="24"/>
    </row>
    <row r="2" spans="1:14" ht="44.25" customHeigh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1.75" customHeight="1">
      <c r="A3" s="18" t="s">
        <v>228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2" t="s">
        <v>31</v>
      </c>
      <c r="N3" s="22"/>
    </row>
    <row r="4" spans="1:14" ht="42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205</v>
      </c>
      <c r="G4" s="19" t="s">
        <v>191</v>
      </c>
      <c r="H4" s="19"/>
      <c r="I4" s="19"/>
      <c r="J4" s="19"/>
      <c r="K4" s="19"/>
      <c r="L4" s="19" t="s">
        <v>195</v>
      </c>
      <c r="M4" s="19"/>
      <c r="N4" s="19"/>
    </row>
    <row r="5" spans="1:14" ht="39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 t="s">
        <v>134</v>
      </c>
      <c r="H5" s="19" t="s">
        <v>229</v>
      </c>
      <c r="I5" s="19" t="s">
        <v>230</v>
      </c>
      <c r="J5" s="19" t="s">
        <v>231</v>
      </c>
      <c r="K5" s="19" t="s">
        <v>232</v>
      </c>
      <c r="L5" s="19" t="s">
        <v>134</v>
      </c>
      <c r="M5" s="19" t="s">
        <v>206</v>
      </c>
      <c r="N5" s="19" t="s">
        <v>233</v>
      </c>
    </row>
    <row r="6" spans="1:14" ht="22.5" customHeight="1">
      <c r="A6" s="37"/>
      <c r="B6" s="37"/>
      <c r="C6" s="37"/>
      <c r="D6" s="37"/>
      <c r="E6" s="37" t="s">
        <v>134</v>
      </c>
      <c r="F6" s="60">
        <v>715.62</v>
      </c>
      <c r="G6" s="60">
        <v>715.62</v>
      </c>
      <c r="H6" s="60">
        <v>544.4</v>
      </c>
      <c r="I6" s="56">
        <v>117.85</v>
      </c>
      <c r="J6" s="56">
        <v>53.37</v>
      </c>
      <c r="K6" s="56"/>
      <c r="L6" s="56"/>
      <c r="M6" s="56"/>
      <c r="N6" s="56"/>
    </row>
    <row r="7" spans="1:14" ht="22.5" customHeight="1">
      <c r="A7" s="37"/>
      <c r="B7" s="37"/>
      <c r="C7" s="37"/>
      <c r="D7" s="26" t="s">
        <v>152</v>
      </c>
      <c r="E7" s="26" t="s">
        <v>3</v>
      </c>
      <c r="F7" s="60">
        <v>715.62</v>
      </c>
      <c r="G7" s="60">
        <v>715.62</v>
      </c>
      <c r="H7" s="60">
        <v>544.4</v>
      </c>
      <c r="I7" s="56">
        <v>117.85</v>
      </c>
      <c r="J7" s="56">
        <v>53.37</v>
      </c>
      <c r="K7" s="56"/>
      <c r="L7" s="56"/>
      <c r="M7" s="56"/>
      <c r="N7" s="56"/>
    </row>
    <row r="8" spans="1:14" ht="22.5" customHeight="1">
      <c r="A8" s="51"/>
      <c r="B8" s="51"/>
      <c r="C8" s="51"/>
      <c r="D8" s="49" t="s">
        <v>153</v>
      </c>
      <c r="E8" s="49" t="s">
        <v>154</v>
      </c>
      <c r="F8" s="60">
        <v>715.62</v>
      </c>
      <c r="G8" s="60">
        <v>715.62</v>
      </c>
      <c r="H8" s="60">
        <v>544.4</v>
      </c>
      <c r="I8" s="56">
        <v>117.85</v>
      </c>
      <c r="J8" s="56">
        <v>53.37</v>
      </c>
      <c r="K8" s="56"/>
      <c r="L8" s="56"/>
      <c r="M8" s="56"/>
      <c r="N8" s="56"/>
    </row>
    <row r="9" spans="1:14" ht="22.5" customHeight="1">
      <c r="A9" s="63" t="s">
        <v>166</v>
      </c>
      <c r="B9" s="63" t="s">
        <v>167</v>
      </c>
      <c r="C9" s="63" t="s">
        <v>167</v>
      </c>
      <c r="D9" s="66" t="s">
        <v>168</v>
      </c>
      <c r="E9" s="64" t="s">
        <v>169</v>
      </c>
      <c r="F9" s="65">
        <v>71.16</v>
      </c>
      <c r="G9" s="65">
        <v>71.16</v>
      </c>
      <c r="H9" s="65"/>
      <c r="I9" s="65">
        <v>71.16</v>
      </c>
      <c r="J9" s="50"/>
      <c r="K9" s="50"/>
      <c r="L9" s="30"/>
      <c r="M9" s="50"/>
      <c r="N9" s="50"/>
    </row>
    <row r="10" spans="1:14" ht="22.5" customHeight="1">
      <c r="A10" s="63" t="s">
        <v>166</v>
      </c>
      <c r="B10" s="63" t="s">
        <v>170</v>
      </c>
      <c r="C10" s="63" t="s">
        <v>170</v>
      </c>
      <c r="D10" s="66" t="s">
        <v>171</v>
      </c>
      <c r="E10" s="64" t="s">
        <v>172</v>
      </c>
      <c r="F10" s="65">
        <v>4.45</v>
      </c>
      <c r="G10" s="65">
        <v>4.45</v>
      </c>
      <c r="H10" s="65"/>
      <c r="I10" s="65">
        <v>4.45</v>
      </c>
      <c r="J10" s="50"/>
      <c r="K10" s="50"/>
      <c r="L10" s="30"/>
      <c r="M10" s="50"/>
      <c r="N10" s="50"/>
    </row>
    <row r="11" spans="1:14" ht="22.5" customHeight="1">
      <c r="A11" s="63" t="s">
        <v>173</v>
      </c>
      <c r="B11" s="63" t="s">
        <v>174</v>
      </c>
      <c r="C11" s="63" t="s">
        <v>175</v>
      </c>
      <c r="D11" s="66" t="s">
        <v>176</v>
      </c>
      <c r="E11" s="64" t="s">
        <v>177</v>
      </c>
      <c r="F11" s="65">
        <v>42.24</v>
      </c>
      <c r="G11" s="65">
        <v>42.24</v>
      </c>
      <c r="H11" s="65"/>
      <c r="I11" s="65">
        <v>42.24</v>
      </c>
      <c r="J11" s="50"/>
      <c r="K11" s="50"/>
      <c r="L11" s="30"/>
      <c r="M11" s="50"/>
      <c r="N11" s="50"/>
    </row>
    <row r="12" spans="1:14" ht="22.5" customHeight="1">
      <c r="A12" s="63" t="s">
        <v>178</v>
      </c>
      <c r="B12" s="63" t="s">
        <v>179</v>
      </c>
      <c r="C12" s="63" t="s">
        <v>175</v>
      </c>
      <c r="D12" s="66" t="s">
        <v>180</v>
      </c>
      <c r="E12" s="64" t="s">
        <v>181</v>
      </c>
      <c r="F12" s="65">
        <v>544.4</v>
      </c>
      <c r="G12" s="65">
        <v>544.4</v>
      </c>
      <c r="H12" s="65">
        <v>544.4</v>
      </c>
      <c r="I12" s="50"/>
      <c r="J12" s="50"/>
      <c r="K12" s="50"/>
      <c r="L12" s="30"/>
      <c r="M12" s="50"/>
      <c r="N12" s="50"/>
    </row>
    <row r="13" spans="1:14" ht="22.5" customHeight="1">
      <c r="A13" s="63" t="s">
        <v>182</v>
      </c>
      <c r="B13" s="63" t="s">
        <v>183</v>
      </c>
      <c r="C13" s="63" t="s">
        <v>175</v>
      </c>
      <c r="D13" s="66" t="s">
        <v>184</v>
      </c>
      <c r="E13" s="64" t="s">
        <v>185</v>
      </c>
      <c r="F13" s="65">
        <v>53.37</v>
      </c>
      <c r="G13" s="65">
        <v>53.37</v>
      </c>
      <c r="H13" s="65"/>
      <c r="I13" s="50"/>
      <c r="J13" s="50">
        <v>53.37</v>
      </c>
      <c r="K13" s="50"/>
      <c r="L13" s="30"/>
      <c r="M13" s="50"/>
      <c r="N13" s="50"/>
    </row>
  </sheetData>
  <sheetProtection/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115" zoomScaleNormal="115" zoomScaleSheetLayoutView="100" workbookViewId="0" topLeftCell="A2">
      <selection activeCell="A15" sqref="A15:R15"/>
    </sheetView>
  </sheetViews>
  <sheetFormatPr defaultColWidth="10.00390625" defaultRowHeight="15"/>
  <cols>
    <col min="1" max="1" width="5.00390625" style="0" customWidth="1"/>
    <col min="2" max="2" width="5.140625" style="0" customWidth="1"/>
    <col min="3" max="3" width="5.7109375" style="0" customWidth="1"/>
    <col min="4" max="4" width="8.00390625" style="0" customWidth="1"/>
    <col min="5" max="5" width="20.140625" style="0" customWidth="1"/>
    <col min="6" max="6" width="14.00390625" style="0" customWidth="1"/>
    <col min="7" max="22" width="7.7109375" style="0" customWidth="1"/>
    <col min="23" max="24" width="9.7109375" style="0" customWidth="1"/>
  </cols>
  <sheetData>
    <row r="1" spans="1:22" ht="15.7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ht="49.5" customHeight="1">
      <c r="A2" s="25" t="s">
        <v>14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24" customHeight="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22" t="s">
        <v>31</v>
      </c>
      <c r="V3" s="22"/>
    </row>
    <row r="4" spans="1:22" ht="26.25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205</v>
      </c>
      <c r="G4" s="19" t="s">
        <v>234</v>
      </c>
      <c r="H4" s="19"/>
      <c r="I4" s="19"/>
      <c r="J4" s="19"/>
      <c r="K4" s="19"/>
      <c r="L4" s="19" t="s">
        <v>235</v>
      </c>
      <c r="M4" s="19"/>
      <c r="N4" s="19"/>
      <c r="O4" s="19"/>
      <c r="P4" s="19"/>
      <c r="Q4" s="19"/>
      <c r="R4" s="19" t="s">
        <v>231</v>
      </c>
      <c r="S4" s="19" t="s">
        <v>236</v>
      </c>
      <c r="T4" s="19"/>
      <c r="U4" s="19"/>
      <c r="V4" s="19"/>
    </row>
    <row r="5" spans="1:22" ht="55.5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 t="s">
        <v>134</v>
      </c>
      <c r="H5" s="19" t="s">
        <v>237</v>
      </c>
      <c r="I5" s="19" t="s">
        <v>238</v>
      </c>
      <c r="J5" s="19" t="s">
        <v>239</v>
      </c>
      <c r="K5" s="19" t="s">
        <v>240</v>
      </c>
      <c r="L5" s="19" t="s">
        <v>134</v>
      </c>
      <c r="M5" s="19" t="s">
        <v>241</v>
      </c>
      <c r="N5" s="19" t="s">
        <v>242</v>
      </c>
      <c r="O5" s="19" t="s">
        <v>243</v>
      </c>
      <c r="P5" s="19" t="s">
        <v>244</v>
      </c>
      <c r="Q5" s="19" t="s">
        <v>245</v>
      </c>
      <c r="R5" s="19"/>
      <c r="S5" s="19" t="s">
        <v>134</v>
      </c>
      <c r="T5" s="19" t="s">
        <v>246</v>
      </c>
      <c r="U5" s="19" t="s">
        <v>247</v>
      </c>
      <c r="V5" s="19" t="s">
        <v>232</v>
      </c>
    </row>
    <row r="6" spans="1:22" ht="22.5" customHeight="1">
      <c r="A6" s="37"/>
      <c r="B6" s="37"/>
      <c r="C6" s="37"/>
      <c r="D6" s="37"/>
      <c r="E6" s="37" t="s">
        <v>134</v>
      </c>
      <c r="F6" s="60">
        <v>715.62</v>
      </c>
      <c r="G6" s="60">
        <v>544.4</v>
      </c>
      <c r="H6" s="60">
        <v>292.55</v>
      </c>
      <c r="I6" s="43"/>
      <c r="J6" s="43">
        <v>99.68</v>
      </c>
      <c r="K6" s="43">
        <v>152.17</v>
      </c>
      <c r="L6" s="43">
        <v>117.85</v>
      </c>
      <c r="M6" s="43">
        <v>71.16</v>
      </c>
      <c r="N6" s="43"/>
      <c r="O6" s="43">
        <v>37.8</v>
      </c>
      <c r="P6" s="43">
        <v>4.44</v>
      </c>
      <c r="Q6" s="43">
        <v>4.45</v>
      </c>
      <c r="R6" s="43">
        <v>53.37</v>
      </c>
      <c r="S6" s="43"/>
      <c r="T6" s="43"/>
      <c r="U6" s="43"/>
      <c r="V6" s="43"/>
    </row>
    <row r="7" spans="1:22" ht="22.5" customHeight="1">
      <c r="A7" s="37"/>
      <c r="B7" s="37"/>
      <c r="C7" s="37"/>
      <c r="D7" s="61" t="s">
        <v>152</v>
      </c>
      <c r="E7" s="61" t="s">
        <v>3</v>
      </c>
      <c r="F7" s="60">
        <v>715.62</v>
      </c>
      <c r="G7" s="60">
        <v>544.4</v>
      </c>
      <c r="H7" s="60">
        <v>292.55</v>
      </c>
      <c r="I7" s="43"/>
      <c r="J7" s="43">
        <v>99.68</v>
      </c>
      <c r="K7" s="43">
        <v>152.17</v>
      </c>
      <c r="L7" s="43">
        <v>117.85</v>
      </c>
      <c r="M7" s="43">
        <v>71.16</v>
      </c>
      <c r="N7" s="43"/>
      <c r="O7" s="43">
        <v>37.8</v>
      </c>
      <c r="P7" s="43">
        <v>4.44</v>
      </c>
      <c r="Q7" s="43">
        <v>4.45</v>
      </c>
      <c r="R7" s="43">
        <v>53.37</v>
      </c>
      <c r="S7" s="43"/>
      <c r="T7" s="43"/>
      <c r="U7" s="43"/>
      <c r="V7" s="43"/>
    </row>
    <row r="8" spans="1:22" ht="22.5" customHeight="1">
      <c r="A8" s="51"/>
      <c r="B8" s="51"/>
      <c r="C8" s="51"/>
      <c r="D8" s="62">
        <v>428001</v>
      </c>
      <c r="E8" s="62" t="s">
        <v>154</v>
      </c>
      <c r="F8" s="60">
        <v>715.62</v>
      </c>
      <c r="G8" s="60">
        <v>544.4</v>
      </c>
      <c r="H8" s="60">
        <v>292.55</v>
      </c>
      <c r="I8" s="43"/>
      <c r="J8" s="43">
        <v>99.68</v>
      </c>
      <c r="K8" s="43">
        <v>152.17</v>
      </c>
      <c r="L8" s="43">
        <v>117.85</v>
      </c>
      <c r="M8" s="43">
        <v>71.16</v>
      </c>
      <c r="N8" s="43"/>
      <c r="O8" s="43">
        <v>37.8</v>
      </c>
      <c r="P8" s="43">
        <v>4.44</v>
      </c>
      <c r="Q8" s="43">
        <v>4.45</v>
      </c>
      <c r="R8" s="43">
        <v>53.37</v>
      </c>
      <c r="S8" s="43"/>
      <c r="T8" s="43"/>
      <c r="U8" s="43"/>
      <c r="V8" s="43"/>
    </row>
    <row r="9" spans="1:22" ht="22.5" customHeight="1">
      <c r="A9" s="63" t="s">
        <v>166</v>
      </c>
      <c r="B9" s="63" t="s">
        <v>167</v>
      </c>
      <c r="C9" s="63" t="s">
        <v>167</v>
      </c>
      <c r="D9" s="63">
        <v>2080505</v>
      </c>
      <c r="E9" s="64" t="s">
        <v>169</v>
      </c>
      <c r="F9" s="65">
        <v>71.16</v>
      </c>
      <c r="G9" s="65"/>
      <c r="H9" s="65"/>
      <c r="I9" s="50"/>
      <c r="J9" s="50"/>
      <c r="K9" s="50"/>
      <c r="L9" s="65">
        <v>71.16</v>
      </c>
      <c r="M9" s="50">
        <v>71.16</v>
      </c>
      <c r="N9" s="50"/>
      <c r="O9" s="50"/>
      <c r="P9" s="50"/>
      <c r="Q9" s="50"/>
      <c r="R9" s="50"/>
      <c r="S9" s="30"/>
      <c r="T9" s="50"/>
      <c r="U9" s="50"/>
      <c r="V9" s="50"/>
    </row>
    <row r="10" spans="1:22" ht="22.5" customHeight="1">
      <c r="A10" s="63" t="s">
        <v>166</v>
      </c>
      <c r="B10" s="63" t="s">
        <v>170</v>
      </c>
      <c r="C10" s="63" t="s">
        <v>170</v>
      </c>
      <c r="D10" s="63">
        <v>2089999</v>
      </c>
      <c r="E10" s="64" t="s">
        <v>172</v>
      </c>
      <c r="F10" s="65">
        <v>4.45</v>
      </c>
      <c r="G10" s="65"/>
      <c r="H10" s="65"/>
      <c r="I10" s="50"/>
      <c r="J10" s="50"/>
      <c r="K10" s="50"/>
      <c r="L10" s="65">
        <v>4.45</v>
      </c>
      <c r="M10" s="50"/>
      <c r="N10" s="50"/>
      <c r="O10" s="50"/>
      <c r="P10" s="50"/>
      <c r="Q10" s="50">
        <v>4.45</v>
      </c>
      <c r="R10" s="50"/>
      <c r="S10" s="30"/>
      <c r="T10" s="50"/>
      <c r="U10" s="50"/>
      <c r="V10" s="50"/>
    </row>
    <row r="11" spans="1:22" ht="22.5" customHeight="1">
      <c r="A11" s="63" t="s">
        <v>173</v>
      </c>
      <c r="B11" s="63" t="s">
        <v>174</v>
      </c>
      <c r="C11" s="63" t="s">
        <v>175</v>
      </c>
      <c r="D11" s="63">
        <v>2101101</v>
      </c>
      <c r="E11" s="64" t="s">
        <v>177</v>
      </c>
      <c r="F11" s="65">
        <v>42.24</v>
      </c>
      <c r="G11" s="65"/>
      <c r="H11" s="65"/>
      <c r="I11" s="50"/>
      <c r="J11" s="50"/>
      <c r="K11" s="50"/>
      <c r="L11" s="65">
        <v>42.24</v>
      </c>
      <c r="M11" s="50"/>
      <c r="N11" s="50"/>
      <c r="O11" s="50">
        <v>37.8</v>
      </c>
      <c r="P11" s="50">
        <v>4.44</v>
      </c>
      <c r="Q11" s="50"/>
      <c r="R11" s="50"/>
      <c r="S11" s="30"/>
      <c r="T11" s="50"/>
      <c r="U11" s="50"/>
      <c r="V11" s="50"/>
    </row>
    <row r="12" spans="1:22" ht="22.5" customHeight="1">
      <c r="A12" s="63" t="s">
        <v>178</v>
      </c>
      <c r="B12" s="63" t="s">
        <v>179</v>
      </c>
      <c r="C12" s="63" t="s">
        <v>175</v>
      </c>
      <c r="D12" s="63">
        <v>2110401</v>
      </c>
      <c r="E12" s="64" t="s">
        <v>181</v>
      </c>
      <c r="F12" s="65">
        <v>544.4</v>
      </c>
      <c r="G12" s="65">
        <v>544.4</v>
      </c>
      <c r="H12" s="65">
        <v>292.55</v>
      </c>
      <c r="I12" s="50"/>
      <c r="J12" s="50">
        <v>99.68</v>
      </c>
      <c r="K12" s="50">
        <v>152.17</v>
      </c>
      <c r="L12" s="30"/>
      <c r="M12" s="50"/>
      <c r="N12" s="50"/>
      <c r="O12" s="50"/>
      <c r="P12" s="50"/>
      <c r="Q12" s="50"/>
      <c r="R12" s="50"/>
      <c r="S12" s="30"/>
      <c r="T12" s="50"/>
      <c r="U12" s="50"/>
      <c r="V12" s="50"/>
    </row>
    <row r="13" spans="1:22" ht="22.5" customHeight="1">
      <c r="A13" s="63" t="s">
        <v>182</v>
      </c>
      <c r="B13" s="63" t="s">
        <v>183</v>
      </c>
      <c r="C13" s="63" t="s">
        <v>175</v>
      </c>
      <c r="D13" s="63">
        <v>2210201</v>
      </c>
      <c r="E13" s="64" t="s">
        <v>185</v>
      </c>
      <c r="F13" s="65">
        <v>53.37</v>
      </c>
      <c r="G13" s="65"/>
      <c r="H13" s="65"/>
      <c r="I13" s="50"/>
      <c r="J13" s="50"/>
      <c r="K13" s="50"/>
      <c r="L13" s="30"/>
      <c r="M13" s="50"/>
      <c r="N13" s="50"/>
      <c r="O13" s="50"/>
      <c r="P13" s="50"/>
      <c r="Q13" s="50"/>
      <c r="R13" s="50">
        <v>53.37</v>
      </c>
      <c r="S13" s="30"/>
      <c r="T13" s="50"/>
      <c r="U13" s="50"/>
      <c r="V13" s="50"/>
    </row>
  </sheetData>
  <sheetProtection/>
  <mergeCells count="12">
    <mergeCell ref="A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47222222222222" right="0.07847222222222222" top="0.07847222222222222" bottom="0.07847222222222222" header="0" footer="0"/>
  <pageSetup fitToHeight="1" fitToWidth="1" horizontalDpi="600" verticalDpi="600" orientation="landscape" paperSize="9" scale="8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zoomScale="115" zoomScaleNormal="115" zoomScaleSheetLayoutView="100" workbookViewId="0" topLeftCell="A1">
      <selection activeCell="F7" sqref="F7"/>
    </sheetView>
  </sheetViews>
  <sheetFormatPr defaultColWidth="10.00390625" defaultRowHeight="15"/>
  <cols>
    <col min="1" max="1" width="4.7109375" style="0" customWidth="1"/>
    <col min="2" max="2" width="5.8515625" style="0" customWidth="1"/>
    <col min="3" max="3" width="7.57421875" style="0" customWidth="1"/>
    <col min="4" max="4" width="12.421875" style="0" customWidth="1"/>
    <col min="5" max="5" width="29.8515625" style="0" customWidth="1"/>
    <col min="6" max="6" width="16.421875" style="0" customWidth="1"/>
    <col min="7" max="7" width="13.421875" style="0" customWidth="1"/>
    <col min="8" max="8" width="11.140625" style="0" customWidth="1"/>
    <col min="9" max="10" width="12.00390625" style="0" customWidth="1"/>
    <col min="11" max="11" width="11.57421875" style="0" customWidth="1"/>
    <col min="12" max="13" width="9.7109375" style="0" customWidth="1"/>
  </cols>
  <sheetData>
    <row r="1" ht="15.75" customHeight="1">
      <c r="A1" s="24"/>
    </row>
    <row r="2" spans="1:11" ht="46.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" customHeight="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22" t="s">
        <v>31</v>
      </c>
      <c r="K3" s="22"/>
    </row>
    <row r="4" spans="1:11" ht="23.25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248</v>
      </c>
      <c r="G4" s="19" t="s">
        <v>249</v>
      </c>
      <c r="H4" s="19" t="s">
        <v>250</v>
      </c>
      <c r="I4" s="19" t="s">
        <v>251</v>
      </c>
      <c r="J4" s="19" t="s">
        <v>252</v>
      </c>
      <c r="K4" s="19" t="s">
        <v>253</v>
      </c>
    </row>
    <row r="5" spans="1:11" ht="23.25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/>
      <c r="H5" s="19"/>
      <c r="I5" s="19"/>
      <c r="J5" s="19"/>
      <c r="K5" s="19"/>
    </row>
    <row r="6" spans="1:11" ht="22.5" customHeight="1">
      <c r="A6" s="28"/>
      <c r="B6" s="28"/>
      <c r="C6" s="28"/>
      <c r="D6" s="28"/>
      <c r="E6" s="28" t="s">
        <v>134</v>
      </c>
      <c r="F6" s="43">
        <v>0</v>
      </c>
      <c r="G6" s="43"/>
      <c r="H6" s="43"/>
      <c r="I6" s="43"/>
      <c r="J6" s="43"/>
      <c r="K6" s="43"/>
    </row>
    <row r="7" spans="1:11" ht="22.5" customHeight="1">
      <c r="A7" s="28"/>
      <c r="B7" s="28"/>
      <c r="C7" s="28"/>
      <c r="D7" s="48"/>
      <c r="E7" s="48"/>
      <c r="F7" s="43"/>
      <c r="G7" s="43"/>
      <c r="H7" s="43"/>
      <c r="I7" s="43"/>
      <c r="J7" s="43"/>
      <c r="K7" s="43"/>
    </row>
    <row r="8" spans="1:11" ht="22.5" customHeight="1">
      <c r="A8" s="28"/>
      <c r="B8" s="28"/>
      <c r="C8" s="28"/>
      <c r="D8" s="49"/>
      <c r="E8" s="49"/>
      <c r="F8" s="43"/>
      <c r="G8" s="43"/>
      <c r="H8" s="43"/>
      <c r="I8" s="43"/>
      <c r="J8" s="43"/>
      <c r="K8" s="43"/>
    </row>
    <row r="9" spans="1:11" ht="22.5" customHeight="1">
      <c r="A9" s="52"/>
      <c r="B9" s="52"/>
      <c r="C9" s="52"/>
      <c r="D9" s="44"/>
      <c r="E9" s="29"/>
      <c r="F9" s="30"/>
      <c r="G9" s="50"/>
      <c r="H9" s="50"/>
      <c r="I9" s="50"/>
      <c r="J9" s="50"/>
      <c r="K9" s="50"/>
    </row>
  </sheetData>
  <sheetProtection/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9"/>
  <sheetViews>
    <sheetView zoomScale="115" zoomScaleNormal="115" zoomScaleSheetLayoutView="100" workbookViewId="0" topLeftCell="A1">
      <selection activeCell="A7" sqref="A7"/>
    </sheetView>
  </sheetViews>
  <sheetFormatPr defaultColWidth="10.00390625" defaultRowHeight="15"/>
  <cols>
    <col min="1" max="1" width="4.7109375" style="0" customWidth="1"/>
    <col min="2" max="2" width="5.421875" style="0" customWidth="1"/>
    <col min="3" max="3" width="6.00390625" style="0" customWidth="1"/>
    <col min="4" max="4" width="9.7109375" style="0" customWidth="1"/>
    <col min="5" max="5" width="20.140625" style="0" customWidth="1"/>
    <col min="6" max="18" width="7.7109375" style="0" customWidth="1"/>
    <col min="19" max="20" width="9.7109375" style="0" customWidth="1"/>
  </cols>
  <sheetData>
    <row r="1" ht="15.75" customHeight="1">
      <c r="A1" s="24"/>
    </row>
    <row r="2" spans="1:18" ht="40.5" customHeight="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4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2" t="s">
        <v>31</v>
      </c>
      <c r="R3" s="22"/>
    </row>
    <row r="4" spans="1:18" ht="24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248</v>
      </c>
      <c r="G4" s="19" t="s">
        <v>254</v>
      </c>
      <c r="H4" s="19" t="s">
        <v>255</v>
      </c>
      <c r="I4" s="19" t="s">
        <v>256</v>
      </c>
      <c r="J4" s="19" t="s">
        <v>257</v>
      </c>
      <c r="K4" s="19" t="s">
        <v>258</v>
      </c>
      <c r="L4" s="19" t="s">
        <v>259</v>
      </c>
      <c r="M4" s="19" t="s">
        <v>260</v>
      </c>
      <c r="N4" s="19" t="s">
        <v>250</v>
      </c>
      <c r="O4" s="19" t="s">
        <v>261</v>
      </c>
      <c r="P4" s="19" t="s">
        <v>262</v>
      </c>
      <c r="Q4" s="19" t="s">
        <v>251</v>
      </c>
      <c r="R4" s="19" t="s">
        <v>253</v>
      </c>
    </row>
    <row r="5" spans="1:18" ht="21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ht="22.5" customHeight="1">
      <c r="A6" s="28"/>
      <c r="B6" s="28"/>
      <c r="C6" s="28"/>
      <c r="D6" s="28"/>
      <c r="E6" s="28" t="s">
        <v>134</v>
      </c>
      <c r="F6" s="43">
        <v>0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22.5" customHeight="1">
      <c r="A7" s="28"/>
      <c r="B7" s="28"/>
      <c r="C7" s="28"/>
      <c r="D7" s="48"/>
      <c r="E7" s="48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1:18" ht="22.5" customHeight="1">
      <c r="A8" s="28"/>
      <c r="B8" s="28"/>
      <c r="C8" s="28"/>
      <c r="D8" s="49"/>
      <c r="E8" s="49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18" ht="22.5" customHeight="1">
      <c r="A9" s="52"/>
      <c r="B9" s="52"/>
      <c r="C9" s="52"/>
      <c r="D9" s="44"/>
      <c r="E9" s="29"/>
      <c r="F9" s="3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</sheetData>
  <sheetProtection/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9"/>
  <sheetViews>
    <sheetView zoomScale="115" zoomScaleNormal="115" zoomScaleSheetLayoutView="100" workbookViewId="0" topLeftCell="A1">
      <selection activeCell="A6" sqref="A6:G9"/>
    </sheetView>
  </sheetViews>
  <sheetFormatPr defaultColWidth="10.00390625" defaultRowHeight="15"/>
  <cols>
    <col min="1" max="1" width="3.7109375" style="0" customWidth="1"/>
    <col min="2" max="2" width="4.57421875" style="0" customWidth="1"/>
    <col min="3" max="3" width="5.28125" style="0" customWidth="1"/>
    <col min="4" max="4" width="7.00390625" style="0" customWidth="1"/>
    <col min="5" max="5" width="15.8515625" style="0" customWidth="1"/>
    <col min="6" max="6" width="9.57421875" style="0" customWidth="1"/>
    <col min="7" max="7" width="8.421875" style="0" customWidth="1"/>
    <col min="8" max="17" width="7.140625" style="0" customWidth="1"/>
    <col min="18" max="18" width="8.57421875" style="0" customWidth="1"/>
    <col min="19" max="20" width="7.140625" style="0" customWidth="1"/>
    <col min="21" max="22" width="9.7109375" style="0" customWidth="1"/>
  </cols>
  <sheetData>
    <row r="1" ht="15.75" customHeight="1">
      <c r="A1" s="24"/>
    </row>
    <row r="2" spans="1:20" ht="36" customHeight="1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4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2" t="s">
        <v>31</v>
      </c>
      <c r="T3" s="22"/>
    </row>
    <row r="4" spans="1:20" ht="28.5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248</v>
      </c>
      <c r="G4" s="19" t="s">
        <v>192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195</v>
      </c>
      <c r="S4" s="19"/>
      <c r="T4" s="19"/>
    </row>
    <row r="5" spans="1:20" ht="36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 t="s">
        <v>134</v>
      </c>
      <c r="H5" s="19" t="s">
        <v>263</v>
      </c>
      <c r="I5" s="19" t="s">
        <v>264</v>
      </c>
      <c r="J5" s="19" t="s">
        <v>265</v>
      </c>
      <c r="K5" s="19" t="s">
        <v>266</v>
      </c>
      <c r="L5" s="19" t="s">
        <v>267</v>
      </c>
      <c r="M5" s="19" t="s">
        <v>268</v>
      </c>
      <c r="N5" s="19" t="s">
        <v>269</v>
      </c>
      <c r="O5" s="19" t="s">
        <v>270</v>
      </c>
      <c r="P5" s="19" t="s">
        <v>271</v>
      </c>
      <c r="Q5" s="19" t="s">
        <v>272</v>
      </c>
      <c r="R5" s="19" t="s">
        <v>134</v>
      </c>
      <c r="S5" s="19" t="s">
        <v>227</v>
      </c>
      <c r="T5" s="19" t="s">
        <v>233</v>
      </c>
    </row>
    <row r="6" spans="1:20" ht="22.5" customHeight="1">
      <c r="A6" s="28"/>
      <c r="B6" s="28"/>
      <c r="C6" s="28"/>
      <c r="D6" s="28"/>
      <c r="E6" s="28" t="s">
        <v>134</v>
      </c>
      <c r="F6" s="56">
        <v>92.94</v>
      </c>
      <c r="G6" s="56">
        <v>92.94</v>
      </c>
      <c r="H6" s="56">
        <v>85.91</v>
      </c>
      <c r="I6" s="56"/>
      <c r="J6" s="56">
        <v>2.37</v>
      </c>
      <c r="K6" s="56"/>
      <c r="L6" s="56"/>
      <c r="M6" s="56">
        <v>3.33</v>
      </c>
      <c r="N6" s="56"/>
      <c r="O6" s="56"/>
      <c r="P6" s="56"/>
      <c r="Q6" s="56">
        <v>1.33</v>
      </c>
      <c r="R6" s="56"/>
      <c r="S6" s="56"/>
      <c r="T6" s="56"/>
    </row>
    <row r="7" spans="1:20" ht="22.5" customHeight="1">
      <c r="A7" s="37"/>
      <c r="B7" s="37"/>
      <c r="C7" s="37"/>
      <c r="D7" s="26" t="s">
        <v>152</v>
      </c>
      <c r="E7" s="26" t="s">
        <v>3</v>
      </c>
      <c r="F7" s="56">
        <v>92.94</v>
      </c>
      <c r="G7" s="56">
        <v>92.94</v>
      </c>
      <c r="H7" s="56">
        <v>85.91</v>
      </c>
      <c r="I7" s="56"/>
      <c r="J7" s="56">
        <v>2.37</v>
      </c>
      <c r="K7" s="56"/>
      <c r="L7" s="56"/>
      <c r="M7" s="56">
        <v>3.33</v>
      </c>
      <c r="N7" s="56"/>
      <c r="O7" s="56"/>
      <c r="P7" s="56"/>
      <c r="Q7" s="56">
        <v>1.33</v>
      </c>
      <c r="R7" s="56"/>
      <c r="S7" s="56"/>
      <c r="T7" s="56"/>
    </row>
    <row r="8" spans="1:20" ht="22.5" customHeight="1">
      <c r="A8" s="37"/>
      <c r="B8" s="37"/>
      <c r="C8" s="37"/>
      <c r="D8" s="49" t="s">
        <v>153</v>
      </c>
      <c r="E8" s="49" t="s">
        <v>154</v>
      </c>
      <c r="F8" s="56">
        <v>92.94</v>
      </c>
      <c r="G8" s="56">
        <v>92.94</v>
      </c>
      <c r="H8" s="56">
        <v>85.91</v>
      </c>
      <c r="I8" s="56"/>
      <c r="J8" s="56">
        <v>2.37</v>
      </c>
      <c r="K8" s="56"/>
      <c r="L8" s="56"/>
      <c r="M8" s="56">
        <v>3.33</v>
      </c>
      <c r="N8" s="56"/>
      <c r="O8" s="56"/>
      <c r="P8" s="56"/>
      <c r="Q8" s="56">
        <v>1.33</v>
      </c>
      <c r="R8" s="56"/>
      <c r="S8" s="56"/>
      <c r="T8" s="56"/>
    </row>
    <row r="9" spans="1:20" ht="22.5" customHeight="1">
      <c r="A9" s="52" t="s">
        <v>178</v>
      </c>
      <c r="B9" s="52" t="s">
        <v>179</v>
      </c>
      <c r="C9" s="52" t="s">
        <v>175</v>
      </c>
      <c r="D9" s="44" t="s">
        <v>273</v>
      </c>
      <c r="E9" s="33" t="s">
        <v>181</v>
      </c>
      <c r="F9" s="30">
        <v>92.94</v>
      </c>
      <c r="G9" s="50">
        <v>92.94</v>
      </c>
      <c r="H9" s="50">
        <v>85.91</v>
      </c>
      <c r="I9" s="50"/>
      <c r="J9" s="50">
        <v>2.37</v>
      </c>
      <c r="K9" s="50"/>
      <c r="L9" s="50"/>
      <c r="M9" s="50">
        <v>3.33</v>
      </c>
      <c r="N9" s="50"/>
      <c r="O9" s="50"/>
      <c r="P9" s="50"/>
      <c r="Q9" s="50">
        <v>1.33</v>
      </c>
      <c r="R9" s="50"/>
      <c r="S9" s="50"/>
      <c r="T9" s="50"/>
    </row>
  </sheetData>
  <sheetProtection/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="115" zoomScaleNormal="115" zoomScaleSheetLayoutView="100" workbookViewId="0" topLeftCell="A1">
      <selection activeCell="T1" sqref="T1:AD65536"/>
    </sheetView>
  </sheetViews>
  <sheetFormatPr defaultColWidth="10.00390625" defaultRowHeight="15"/>
  <cols>
    <col min="1" max="1" width="5.28125" style="0" customWidth="1"/>
    <col min="2" max="2" width="5.57421875" style="0" customWidth="1"/>
    <col min="3" max="3" width="5.8515625" style="0" customWidth="1"/>
    <col min="4" max="4" width="10.140625" style="0" customWidth="1"/>
    <col min="5" max="5" width="18.140625" style="0" customWidth="1"/>
    <col min="6" max="6" width="10.7109375" style="0" customWidth="1"/>
    <col min="7" max="34" width="7.140625" style="0" customWidth="1"/>
    <col min="35" max="36" width="9.7109375" style="0" customWidth="1"/>
  </cols>
  <sheetData>
    <row r="1" ht="15.75" customHeight="1">
      <c r="A1" s="24"/>
    </row>
    <row r="2" spans="1:34" ht="43.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</row>
    <row r="3" spans="1:34" ht="24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22" t="s">
        <v>31</v>
      </c>
      <c r="AH3" s="22"/>
    </row>
    <row r="4" spans="1:34" ht="24.75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274</v>
      </c>
      <c r="G4" s="19" t="s">
        <v>275</v>
      </c>
      <c r="H4" s="19" t="s">
        <v>276</v>
      </c>
      <c r="I4" s="19" t="s">
        <v>277</v>
      </c>
      <c r="J4" s="19" t="s">
        <v>278</v>
      </c>
      <c r="K4" s="19" t="s">
        <v>279</v>
      </c>
      <c r="L4" s="19" t="s">
        <v>280</v>
      </c>
      <c r="M4" s="19" t="s">
        <v>281</v>
      </c>
      <c r="N4" s="19" t="s">
        <v>282</v>
      </c>
      <c r="O4" s="19" t="s">
        <v>283</v>
      </c>
      <c r="P4" s="19" t="s">
        <v>284</v>
      </c>
      <c r="Q4" s="19" t="s">
        <v>269</v>
      </c>
      <c r="R4" s="19" t="s">
        <v>271</v>
      </c>
      <c r="S4" s="19" t="s">
        <v>285</v>
      </c>
      <c r="T4" s="19" t="s">
        <v>264</v>
      </c>
      <c r="U4" s="19" t="s">
        <v>265</v>
      </c>
      <c r="V4" s="19" t="s">
        <v>268</v>
      </c>
      <c r="W4" s="19" t="s">
        <v>286</v>
      </c>
      <c r="X4" s="19" t="s">
        <v>287</v>
      </c>
      <c r="Y4" s="19" t="s">
        <v>288</v>
      </c>
      <c r="Z4" s="19" t="s">
        <v>289</v>
      </c>
      <c r="AA4" s="19" t="s">
        <v>267</v>
      </c>
      <c r="AB4" s="19" t="s">
        <v>290</v>
      </c>
      <c r="AC4" s="19" t="s">
        <v>291</v>
      </c>
      <c r="AD4" s="19" t="s">
        <v>270</v>
      </c>
      <c r="AE4" s="57" t="s">
        <v>292</v>
      </c>
      <c r="AF4" s="19" t="s">
        <v>293</v>
      </c>
      <c r="AG4" s="19" t="s">
        <v>294</v>
      </c>
      <c r="AH4" s="19" t="s">
        <v>272</v>
      </c>
    </row>
    <row r="5" spans="1:34" ht="21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58"/>
      <c r="AF5" s="19"/>
      <c r="AG5" s="19"/>
      <c r="AH5" s="19"/>
    </row>
    <row r="6" spans="1:34" ht="22.5" customHeight="1">
      <c r="A6" s="28"/>
      <c r="B6" s="28"/>
      <c r="C6" s="28"/>
      <c r="D6" s="28"/>
      <c r="E6" s="28" t="s">
        <v>134</v>
      </c>
      <c r="F6" s="56">
        <v>92.94</v>
      </c>
      <c r="G6" s="56">
        <f aca="true" t="shared" si="0" ref="G6:AH6">G7</f>
        <v>5.99</v>
      </c>
      <c r="H6" s="56">
        <f t="shared" si="0"/>
        <v>1.34</v>
      </c>
      <c r="I6" s="56">
        <f t="shared" si="0"/>
        <v>0</v>
      </c>
      <c r="J6" s="56">
        <f t="shared" si="0"/>
        <v>0</v>
      </c>
      <c r="K6" s="56">
        <f t="shared" si="0"/>
        <v>0.96</v>
      </c>
      <c r="L6" s="56">
        <f t="shared" si="0"/>
        <v>4</v>
      </c>
      <c r="M6" s="56">
        <f t="shared" si="0"/>
        <v>6.66</v>
      </c>
      <c r="N6" s="56">
        <f t="shared" si="0"/>
        <v>0</v>
      </c>
      <c r="O6" s="56">
        <f t="shared" si="0"/>
        <v>4.66</v>
      </c>
      <c r="P6" s="56">
        <f t="shared" si="0"/>
        <v>7.99</v>
      </c>
      <c r="Q6" s="56">
        <f t="shared" si="0"/>
        <v>0</v>
      </c>
      <c r="R6" s="56">
        <f t="shared" si="0"/>
        <v>1.33</v>
      </c>
      <c r="S6" s="56">
        <f t="shared" si="0"/>
        <v>0</v>
      </c>
      <c r="T6" s="56">
        <f t="shared" si="0"/>
        <v>4.5</v>
      </c>
      <c r="U6" s="56">
        <f t="shared" si="0"/>
        <v>2.37</v>
      </c>
      <c r="V6" s="56">
        <f t="shared" si="0"/>
        <v>3.33</v>
      </c>
      <c r="W6" s="56">
        <f t="shared" si="0"/>
        <v>0</v>
      </c>
      <c r="X6" s="56">
        <f t="shared" si="0"/>
        <v>0</v>
      </c>
      <c r="Y6" s="56">
        <f t="shared" si="0"/>
        <v>0</v>
      </c>
      <c r="Z6" s="56">
        <f t="shared" si="0"/>
        <v>0</v>
      </c>
      <c r="AA6" s="56">
        <f t="shared" si="0"/>
        <v>0</v>
      </c>
      <c r="AB6" s="56">
        <f t="shared" si="0"/>
        <v>0</v>
      </c>
      <c r="AC6" s="56">
        <f t="shared" si="0"/>
        <v>0</v>
      </c>
      <c r="AD6" s="56">
        <f t="shared" si="0"/>
        <v>0</v>
      </c>
      <c r="AE6" s="56">
        <f t="shared" si="0"/>
        <v>48.48</v>
      </c>
      <c r="AF6" s="56">
        <f t="shared" si="0"/>
        <v>0</v>
      </c>
      <c r="AG6" s="56">
        <f t="shared" si="0"/>
        <v>0</v>
      </c>
      <c r="AH6" s="56">
        <f t="shared" si="0"/>
        <v>1.33</v>
      </c>
    </row>
    <row r="7" spans="1:34" ht="22.5" customHeight="1">
      <c r="A7" s="37"/>
      <c r="B7" s="37"/>
      <c r="C7" s="37"/>
      <c r="D7" s="26" t="s">
        <v>152</v>
      </c>
      <c r="E7" s="26" t="s">
        <v>3</v>
      </c>
      <c r="F7" s="56">
        <v>92.94</v>
      </c>
      <c r="G7" s="56">
        <f aca="true" t="shared" si="1" ref="G7:AH7">G8</f>
        <v>5.99</v>
      </c>
      <c r="H7" s="56">
        <f t="shared" si="1"/>
        <v>1.34</v>
      </c>
      <c r="I7" s="56">
        <f t="shared" si="1"/>
        <v>0</v>
      </c>
      <c r="J7" s="56">
        <f t="shared" si="1"/>
        <v>0</v>
      </c>
      <c r="K7" s="56">
        <f t="shared" si="1"/>
        <v>0.96</v>
      </c>
      <c r="L7" s="56">
        <f t="shared" si="1"/>
        <v>4</v>
      </c>
      <c r="M7" s="56">
        <f t="shared" si="1"/>
        <v>6.66</v>
      </c>
      <c r="N7" s="56">
        <f t="shared" si="1"/>
        <v>0</v>
      </c>
      <c r="O7" s="56">
        <f t="shared" si="1"/>
        <v>4.66</v>
      </c>
      <c r="P7" s="56">
        <f t="shared" si="1"/>
        <v>7.99</v>
      </c>
      <c r="Q7" s="56">
        <f t="shared" si="1"/>
        <v>0</v>
      </c>
      <c r="R7" s="56">
        <f t="shared" si="1"/>
        <v>1.33</v>
      </c>
      <c r="S7" s="56">
        <f t="shared" si="1"/>
        <v>0</v>
      </c>
      <c r="T7" s="56">
        <f t="shared" si="1"/>
        <v>4.5</v>
      </c>
      <c r="U7" s="56">
        <f t="shared" si="1"/>
        <v>2.37</v>
      </c>
      <c r="V7" s="56">
        <f t="shared" si="1"/>
        <v>3.33</v>
      </c>
      <c r="W7" s="56">
        <f t="shared" si="1"/>
        <v>0</v>
      </c>
      <c r="X7" s="56">
        <f t="shared" si="1"/>
        <v>0</v>
      </c>
      <c r="Y7" s="56">
        <f t="shared" si="1"/>
        <v>0</v>
      </c>
      <c r="Z7" s="56">
        <f t="shared" si="1"/>
        <v>0</v>
      </c>
      <c r="AA7" s="56">
        <f t="shared" si="1"/>
        <v>0</v>
      </c>
      <c r="AB7" s="56">
        <f t="shared" si="1"/>
        <v>0</v>
      </c>
      <c r="AC7" s="56">
        <f t="shared" si="1"/>
        <v>0</v>
      </c>
      <c r="AD7" s="56">
        <f t="shared" si="1"/>
        <v>0</v>
      </c>
      <c r="AE7" s="56">
        <f t="shared" si="1"/>
        <v>48.48</v>
      </c>
      <c r="AF7" s="56">
        <f t="shared" si="1"/>
        <v>0</v>
      </c>
      <c r="AG7" s="56">
        <f t="shared" si="1"/>
        <v>0</v>
      </c>
      <c r="AH7" s="56">
        <f t="shared" si="1"/>
        <v>1.33</v>
      </c>
    </row>
    <row r="8" spans="1:34" ht="22.5" customHeight="1">
      <c r="A8" s="37"/>
      <c r="B8" s="37"/>
      <c r="C8" s="37"/>
      <c r="D8" s="49" t="s">
        <v>153</v>
      </c>
      <c r="E8" s="49" t="s">
        <v>154</v>
      </c>
      <c r="F8" s="56">
        <v>92.94</v>
      </c>
      <c r="G8" s="56">
        <f aca="true" t="shared" si="2" ref="G8:AH8">G9</f>
        <v>5.99</v>
      </c>
      <c r="H8" s="56">
        <f t="shared" si="2"/>
        <v>1.34</v>
      </c>
      <c r="I8" s="56">
        <f t="shared" si="2"/>
        <v>0</v>
      </c>
      <c r="J8" s="56">
        <f t="shared" si="2"/>
        <v>0</v>
      </c>
      <c r="K8" s="56">
        <f t="shared" si="2"/>
        <v>0.96</v>
      </c>
      <c r="L8" s="56">
        <f t="shared" si="2"/>
        <v>4</v>
      </c>
      <c r="M8" s="56">
        <f t="shared" si="2"/>
        <v>6.66</v>
      </c>
      <c r="N8" s="56">
        <f t="shared" si="2"/>
        <v>0</v>
      </c>
      <c r="O8" s="56">
        <f t="shared" si="2"/>
        <v>4.66</v>
      </c>
      <c r="P8" s="56">
        <f t="shared" si="2"/>
        <v>7.99</v>
      </c>
      <c r="Q8" s="56">
        <f t="shared" si="2"/>
        <v>0</v>
      </c>
      <c r="R8" s="56">
        <f t="shared" si="2"/>
        <v>1.33</v>
      </c>
      <c r="S8" s="56">
        <f t="shared" si="2"/>
        <v>0</v>
      </c>
      <c r="T8" s="56">
        <f t="shared" si="2"/>
        <v>4.5</v>
      </c>
      <c r="U8" s="56">
        <f t="shared" si="2"/>
        <v>2.37</v>
      </c>
      <c r="V8" s="56">
        <f t="shared" si="2"/>
        <v>3.33</v>
      </c>
      <c r="W8" s="56">
        <f t="shared" si="2"/>
        <v>0</v>
      </c>
      <c r="X8" s="56">
        <f t="shared" si="2"/>
        <v>0</v>
      </c>
      <c r="Y8" s="56">
        <f t="shared" si="2"/>
        <v>0</v>
      </c>
      <c r="Z8" s="56">
        <f t="shared" si="2"/>
        <v>0</v>
      </c>
      <c r="AA8" s="56">
        <f t="shared" si="2"/>
        <v>0</v>
      </c>
      <c r="AB8" s="56">
        <f t="shared" si="2"/>
        <v>0</v>
      </c>
      <c r="AC8" s="56">
        <f t="shared" si="2"/>
        <v>0</v>
      </c>
      <c r="AD8" s="56">
        <f t="shared" si="2"/>
        <v>0</v>
      </c>
      <c r="AE8" s="56">
        <f t="shared" si="2"/>
        <v>48.48</v>
      </c>
      <c r="AF8" s="56">
        <f t="shared" si="2"/>
        <v>0</v>
      </c>
      <c r="AG8" s="56">
        <f t="shared" si="2"/>
        <v>0</v>
      </c>
      <c r="AH8" s="56">
        <f t="shared" si="2"/>
        <v>1.33</v>
      </c>
    </row>
    <row r="9" spans="1:34" ht="22.5" customHeight="1">
      <c r="A9" s="52" t="s">
        <v>178</v>
      </c>
      <c r="B9" s="52" t="s">
        <v>179</v>
      </c>
      <c r="C9" s="52" t="s">
        <v>175</v>
      </c>
      <c r="D9" s="44" t="s">
        <v>273</v>
      </c>
      <c r="E9" s="33" t="s">
        <v>181</v>
      </c>
      <c r="F9" s="30">
        <v>92.94</v>
      </c>
      <c r="G9" s="50">
        <v>5.99</v>
      </c>
      <c r="H9" s="50">
        <v>1.34</v>
      </c>
      <c r="I9" s="50">
        <v>0</v>
      </c>
      <c r="J9" s="50">
        <v>0</v>
      </c>
      <c r="K9" s="50">
        <v>0.96</v>
      </c>
      <c r="L9" s="50">
        <v>4</v>
      </c>
      <c r="M9" s="50">
        <v>6.66</v>
      </c>
      <c r="N9" s="50">
        <v>0</v>
      </c>
      <c r="O9" s="50">
        <v>4.66</v>
      </c>
      <c r="P9" s="50">
        <v>7.99</v>
      </c>
      <c r="Q9" s="50">
        <v>0</v>
      </c>
      <c r="R9" s="50">
        <v>1.33</v>
      </c>
      <c r="S9" s="50">
        <v>0</v>
      </c>
      <c r="T9" s="50">
        <v>4.5</v>
      </c>
      <c r="U9" s="50">
        <v>2.37</v>
      </c>
      <c r="V9" s="50">
        <v>3.33</v>
      </c>
      <c r="W9" s="50">
        <v>0</v>
      </c>
      <c r="X9" s="50">
        <v>0</v>
      </c>
      <c r="Y9" s="50">
        <v>0</v>
      </c>
      <c r="Z9" s="50">
        <v>0</v>
      </c>
      <c r="AA9" s="50">
        <v>0</v>
      </c>
      <c r="AB9" s="50">
        <v>0</v>
      </c>
      <c r="AC9" s="50">
        <v>0</v>
      </c>
      <c r="AD9" s="50">
        <v>0</v>
      </c>
      <c r="AE9" s="50">
        <v>48.48</v>
      </c>
      <c r="AF9" s="50">
        <v>0</v>
      </c>
      <c r="AG9" s="50">
        <v>0</v>
      </c>
      <c r="AH9" s="50">
        <v>1.33</v>
      </c>
    </row>
  </sheetData>
  <sheetProtection/>
  <mergeCells count="35">
    <mergeCell ref="A2:AH2"/>
    <mergeCell ref="A3:AF3"/>
    <mergeCell ref="AG3:AH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  <mergeCell ref="AH4:AH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zoomScale="115" zoomScaleNormal="115" zoomScaleSheetLayoutView="100" workbookViewId="0" topLeftCell="A1">
      <selection activeCell="H10" sqref="H10"/>
    </sheetView>
  </sheetViews>
  <sheetFormatPr defaultColWidth="10.00390625" defaultRowHeight="15"/>
  <cols>
    <col min="1" max="1" width="12.8515625" style="0" customWidth="1"/>
    <col min="2" max="2" width="29.7109375" style="0" customWidth="1"/>
    <col min="3" max="3" width="20.7109375" style="0" customWidth="1"/>
    <col min="4" max="4" width="12.28125" style="0" customWidth="1"/>
    <col min="5" max="5" width="10.28125" style="0" customWidth="1"/>
    <col min="6" max="6" width="14.140625" style="0" customWidth="1"/>
    <col min="7" max="7" width="13.7109375" style="0" customWidth="1"/>
    <col min="8" max="8" width="12.28125" style="0" customWidth="1"/>
    <col min="9" max="9" width="9.7109375" style="0" customWidth="1"/>
  </cols>
  <sheetData>
    <row r="1" ht="15.75" customHeight="1">
      <c r="A1" s="24"/>
    </row>
    <row r="2" spans="1:8" ht="33" customHeight="1">
      <c r="A2" s="17" t="s">
        <v>19</v>
      </c>
      <c r="B2" s="17"/>
      <c r="C2" s="17"/>
      <c r="D2" s="17"/>
      <c r="E2" s="17"/>
      <c r="F2" s="17"/>
      <c r="G2" s="17"/>
      <c r="H2" s="17"/>
    </row>
    <row r="3" spans="1:8" ht="24" customHeight="1">
      <c r="A3" s="18" t="s">
        <v>30</v>
      </c>
      <c r="B3" s="18"/>
      <c r="C3" s="18"/>
      <c r="D3" s="18"/>
      <c r="E3" s="18"/>
      <c r="F3" s="18"/>
      <c r="G3" s="22" t="s">
        <v>31</v>
      </c>
      <c r="H3" s="22"/>
    </row>
    <row r="4" spans="1:8" ht="23.25" customHeight="1">
      <c r="A4" s="19" t="s">
        <v>295</v>
      </c>
      <c r="B4" s="19" t="s">
        <v>296</v>
      </c>
      <c r="C4" s="19" t="s">
        <v>297</v>
      </c>
      <c r="D4" s="19" t="s">
        <v>298</v>
      </c>
      <c r="E4" s="19" t="s">
        <v>299</v>
      </c>
      <c r="F4" s="19"/>
      <c r="G4" s="19"/>
      <c r="H4" s="19" t="s">
        <v>300</v>
      </c>
    </row>
    <row r="5" spans="1:8" ht="25.5" customHeight="1">
      <c r="A5" s="19"/>
      <c r="B5" s="19"/>
      <c r="C5" s="19"/>
      <c r="D5" s="19"/>
      <c r="E5" s="19" t="s">
        <v>136</v>
      </c>
      <c r="F5" s="19" t="s">
        <v>301</v>
      </c>
      <c r="G5" s="19" t="s">
        <v>302</v>
      </c>
      <c r="H5" s="19"/>
    </row>
    <row r="6" spans="1:8" ht="22.5" customHeight="1">
      <c r="A6" s="37"/>
      <c r="B6" s="37" t="s">
        <v>134</v>
      </c>
      <c r="C6" s="27">
        <v>9</v>
      </c>
      <c r="D6" s="43"/>
      <c r="E6" s="43"/>
      <c r="F6" s="43"/>
      <c r="G6" s="43"/>
      <c r="H6" s="43">
        <v>9</v>
      </c>
    </row>
    <row r="7" spans="1:8" ht="22.5" customHeight="1">
      <c r="A7" s="26" t="s">
        <v>152</v>
      </c>
      <c r="B7" s="26" t="s">
        <v>3</v>
      </c>
      <c r="C7" s="27">
        <v>9</v>
      </c>
      <c r="D7" s="43"/>
      <c r="E7" s="43"/>
      <c r="F7" s="43"/>
      <c r="G7" s="43"/>
      <c r="H7" s="43">
        <v>9</v>
      </c>
    </row>
    <row r="8" spans="1:8" ht="22.5" customHeight="1">
      <c r="A8" s="44" t="s">
        <v>153</v>
      </c>
      <c r="B8" s="44" t="s">
        <v>154</v>
      </c>
      <c r="C8" s="55">
        <v>9</v>
      </c>
      <c r="D8" s="50"/>
      <c r="E8" s="30"/>
      <c r="F8" s="50"/>
      <c r="G8" s="50"/>
      <c r="H8" s="50">
        <v>9</v>
      </c>
    </row>
  </sheetData>
  <sheetProtection/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zoomScale="115" zoomScaleNormal="115" zoomScaleSheetLayoutView="100" workbookViewId="0" topLeftCell="A1">
      <selection activeCell="B4" sqref="B4:B6"/>
    </sheetView>
  </sheetViews>
  <sheetFormatPr defaultColWidth="10.00390625" defaultRowHeight="15"/>
  <cols>
    <col min="1" max="1" width="11.421875" style="0" customWidth="1"/>
    <col min="2" max="2" width="24.8515625" style="0" customWidth="1"/>
    <col min="3" max="3" width="16.140625" style="0" customWidth="1"/>
    <col min="4" max="4" width="12.8515625" style="0" customWidth="1"/>
    <col min="5" max="5" width="12.7109375" style="0" customWidth="1"/>
    <col min="6" max="6" width="13.8515625" style="0" customWidth="1"/>
    <col min="7" max="7" width="14.140625" style="0" customWidth="1"/>
    <col min="8" max="8" width="16.7109375" style="0" customWidth="1"/>
    <col min="9" max="9" width="9.7109375" style="0" customWidth="1"/>
  </cols>
  <sheetData>
    <row r="1" ht="15.75" customHeight="1">
      <c r="A1" s="24"/>
    </row>
    <row r="2" spans="1:8" ht="38.25" customHeight="1">
      <c r="A2" s="17" t="s">
        <v>20</v>
      </c>
      <c r="B2" s="17"/>
      <c r="C2" s="17"/>
      <c r="D2" s="17"/>
      <c r="E2" s="17"/>
      <c r="F2" s="17"/>
      <c r="G2" s="17"/>
      <c r="H2" s="17"/>
    </row>
    <row r="3" spans="1:8" ht="24" customHeight="1">
      <c r="A3" s="18" t="s">
        <v>30</v>
      </c>
      <c r="B3" s="18"/>
      <c r="C3" s="18"/>
      <c r="D3" s="18"/>
      <c r="E3" s="18"/>
      <c r="F3" s="18"/>
      <c r="G3" s="22" t="s">
        <v>31</v>
      </c>
      <c r="H3" s="22"/>
    </row>
    <row r="4" spans="1:8" ht="23.25" customHeight="1">
      <c r="A4" s="19" t="s">
        <v>156</v>
      </c>
      <c r="B4" s="19" t="s">
        <v>157</v>
      </c>
      <c r="C4" s="19" t="s">
        <v>134</v>
      </c>
      <c r="D4" s="19" t="s">
        <v>303</v>
      </c>
      <c r="E4" s="19"/>
      <c r="F4" s="19"/>
      <c r="G4" s="19"/>
      <c r="H4" s="19" t="s">
        <v>159</v>
      </c>
    </row>
    <row r="5" spans="1:8" ht="19.5" customHeight="1">
      <c r="A5" s="19"/>
      <c r="B5" s="19"/>
      <c r="C5" s="19"/>
      <c r="D5" s="19" t="s">
        <v>136</v>
      </c>
      <c r="E5" s="19" t="s">
        <v>225</v>
      </c>
      <c r="F5" s="19"/>
      <c r="G5" s="19" t="s">
        <v>226</v>
      </c>
      <c r="H5" s="19"/>
    </row>
    <row r="6" spans="1:8" ht="27" customHeight="1">
      <c r="A6" s="19"/>
      <c r="B6" s="19"/>
      <c r="C6" s="19"/>
      <c r="D6" s="19"/>
      <c r="E6" s="19" t="s">
        <v>206</v>
      </c>
      <c r="F6" s="19" t="s">
        <v>199</v>
      </c>
      <c r="G6" s="19"/>
      <c r="H6" s="19"/>
    </row>
    <row r="7" spans="1:8" ht="22.5" customHeight="1">
      <c r="A7" s="28"/>
      <c r="B7" s="47" t="s">
        <v>134</v>
      </c>
      <c r="C7" s="43" t="s">
        <v>304</v>
      </c>
      <c r="D7" s="43"/>
      <c r="E7" s="43"/>
      <c r="F7" s="43"/>
      <c r="G7" s="43"/>
      <c r="H7" s="43"/>
    </row>
    <row r="8" spans="1:8" ht="22.5" customHeight="1">
      <c r="A8" s="48"/>
      <c r="B8" s="48"/>
      <c r="C8" s="43"/>
      <c r="D8" s="43"/>
      <c r="E8" s="43"/>
      <c r="F8" s="43"/>
      <c r="G8" s="43"/>
      <c r="H8" s="43"/>
    </row>
    <row r="9" spans="1:8" ht="22.5" customHeight="1">
      <c r="A9" s="49"/>
      <c r="B9" s="49"/>
      <c r="C9" s="43"/>
      <c r="D9" s="43"/>
      <c r="E9" s="43"/>
      <c r="F9" s="43"/>
      <c r="G9" s="43"/>
      <c r="H9" s="43"/>
    </row>
    <row r="10" spans="1:8" ht="22.5" customHeight="1">
      <c r="A10" s="49"/>
      <c r="B10" s="49"/>
      <c r="C10" s="43"/>
      <c r="D10" s="43"/>
      <c r="E10" s="43"/>
      <c r="F10" s="43"/>
      <c r="G10" s="43"/>
      <c r="H10" s="43"/>
    </row>
    <row r="11" spans="1:8" ht="22.5" customHeight="1">
      <c r="A11" s="49"/>
      <c r="B11" s="49"/>
      <c r="C11" s="43"/>
      <c r="D11" s="43"/>
      <c r="E11" s="43"/>
      <c r="F11" s="43"/>
      <c r="G11" s="43"/>
      <c r="H11" s="43"/>
    </row>
    <row r="12" spans="1:8" ht="22.5" customHeight="1">
      <c r="A12" s="44"/>
      <c r="B12" s="44"/>
      <c r="C12" s="30"/>
      <c r="D12" s="30"/>
      <c r="E12" s="50"/>
      <c r="F12" s="50"/>
      <c r="G12" s="50"/>
      <c r="H12" s="50"/>
    </row>
  </sheetData>
  <sheetProtection/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9"/>
  <sheetViews>
    <sheetView zoomScale="115" zoomScaleNormal="115" zoomScaleSheetLayoutView="100" workbookViewId="0" topLeftCell="A1">
      <selection activeCell="E7" sqref="E7"/>
    </sheetView>
  </sheetViews>
  <sheetFormatPr defaultColWidth="10.00390625" defaultRowHeight="15"/>
  <cols>
    <col min="1" max="1" width="4.421875" style="0" customWidth="1"/>
    <col min="2" max="2" width="4.7109375" style="0" customWidth="1"/>
    <col min="3" max="3" width="5.00390625" style="0" customWidth="1"/>
    <col min="4" max="4" width="6.7109375" style="0" customWidth="1"/>
    <col min="5" max="5" width="16.421875" style="0" customWidth="1"/>
    <col min="6" max="6" width="11.8515625" style="0" customWidth="1"/>
    <col min="7" max="20" width="7.140625" style="0" customWidth="1"/>
    <col min="21" max="22" width="9.7109375" style="0" customWidth="1"/>
  </cols>
  <sheetData>
    <row r="1" ht="15.75" customHeight="1">
      <c r="A1" s="24"/>
    </row>
    <row r="2" spans="1:17" ht="47.25" customHeight="1">
      <c r="A2" s="17" t="s">
        <v>21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0" ht="24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2" t="s">
        <v>31</v>
      </c>
      <c r="T3" s="22"/>
    </row>
    <row r="4" spans="1:20" ht="27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190</v>
      </c>
      <c r="G4" s="19" t="s">
        <v>191</v>
      </c>
      <c r="H4" s="19" t="s">
        <v>192</v>
      </c>
      <c r="I4" s="19" t="s">
        <v>193</v>
      </c>
      <c r="J4" s="19" t="s">
        <v>194</v>
      </c>
      <c r="K4" s="19" t="s">
        <v>195</v>
      </c>
      <c r="L4" s="19" t="s">
        <v>196</v>
      </c>
      <c r="M4" s="19" t="s">
        <v>197</v>
      </c>
      <c r="N4" s="19" t="s">
        <v>198</v>
      </c>
      <c r="O4" s="19" t="s">
        <v>199</v>
      </c>
      <c r="P4" s="19" t="s">
        <v>200</v>
      </c>
      <c r="Q4" s="19" t="s">
        <v>201</v>
      </c>
      <c r="R4" s="19" t="s">
        <v>202</v>
      </c>
      <c r="S4" s="19" t="s">
        <v>203</v>
      </c>
      <c r="T4" s="19" t="s">
        <v>204</v>
      </c>
    </row>
    <row r="5" spans="1:20" ht="19.5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22.5" customHeight="1">
      <c r="A6" s="28"/>
      <c r="B6" s="28"/>
      <c r="C6" s="28"/>
      <c r="D6" s="28"/>
      <c r="E6" s="28" t="s">
        <v>134</v>
      </c>
      <c r="F6" s="43" t="s">
        <v>304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2.5" customHeight="1">
      <c r="A7" s="28"/>
      <c r="B7" s="28"/>
      <c r="C7" s="28"/>
      <c r="D7" s="48"/>
      <c r="E7" s="48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2.5" customHeight="1">
      <c r="A8" s="51"/>
      <c r="B8" s="51"/>
      <c r="C8" s="51"/>
      <c r="D8" s="49"/>
      <c r="E8" s="49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2.5" customHeight="1">
      <c r="A9" s="52"/>
      <c r="B9" s="52"/>
      <c r="C9" s="52"/>
      <c r="D9" s="44"/>
      <c r="E9" s="53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</sheetData>
  <sheetProtection/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9"/>
  <sheetViews>
    <sheetView zoomScale="115" zoomScaleNormal="115" zoomScaleSheetLayoutView="100" workbookViewId="0" topLeftCell="A1">
      <selection activeCell="G9" sqref="G9"/>
    </sheetView>
  </sheetViews>
  <sheetFormatPr defaultColWidth="10.00390625" defaultRowHeight="15"/>
  <cols>
    <col min="1" max="1" width="3.8515625" style="0" customWidth="1"/>
    <col min="2" max="3" width="4.00390625" style="0" customWidth="1"/>
    <col min="4" max="4" width="6.7109375" style="0" customWidth="1"/>
    <col min="5" max="5" width="15.8515625" style="0" customWidth="1"/>
    <col min="6" max="6" width="9.28125" style="0" customWidth="1"/>
    <col min="7" max="20" width="7.140625" style="0" customWidth="1"/>
    <col min="21" max="22" width="9.7109375" style="0" customWidth="1"/>
  </cols>
  <sheetData>
    <row r="1" ht="15.75" customHeight="1">
      <c r="A1" s="24"/>
    </row>
    <row r="2" spans="1:20" ht="47.25" customHeight="1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33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2" t="s">
        <v>31</v>
      </c>
      <c r="Q3" s="22"/>
      <c r="R3" s="22"/>
      <c r="S3" s="22"/>
      <c r="T3" s="22"/>
    </row>
    <row r="4" spans="1:20" ht="29.25" customHeight="1">
      <c r="A4" s="19" t="s">
        <v>155</v>
      </c>
      <c r="B4" s="19"/>
      <c r="C4" s="19"/>
      <c r="D4" s="19" t="s">
        <v>188</v>
      </c>
      <c r="E4" s="19" t="s">
        <v>189</v>
      </c>
      <c r="F4" s="19" t="s">
        <v>205</v>
      </c>
      <c r="G4" s="19" t="s">
        <v>158</v>
      </c>
      <c r="H4" s="19"/>
      <c r="I4" s="19"/>
      <c r="J4" s="19"/>
      <c r="K4" s="19" t="s">
        <v>159</v>
      </c>
      <c r="L4" s="19"/>
      <c r="M4" s="19"/>
      <c r="N4" s="19"/>
      <c r="O4" s="19"/>
      <c r="P4" s="19"/>
      <c r="Q4" s="19"/>
      <c r="R4" s="19"/>
      <c r="S4" s="19"/>
      <c r="T4" s="19"/>
    </row>
    <row r="5" spans="1:20" ht="49.5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 t="s">
        <v>134</v>
      </c>
      <c r="H5" s="19" t="s">
        <v>206</v>
      </c>
      <c r="I5" s="19" t="s">
        <v>207</v>
      </c>
      <c r="J5" s="19" t="s">
        <v>199</v>
      </c>
      <c r="K5" s="19" t="s">
        <v>134</v>
      </c>
      <c r="L5" s="19" t="s">
        <v>209</v>
      </c>
      <c r="M5" s="19" t="s">
        <v>210</v>
      </c>
      <c r="N5" s="19" t="s">
        <v>201</v>
      </c>
      <c r="O5" s="19" t="s">
        <v>211</v>
      </c>
      <c r="P5" s="19" t="s">
        <v>212</v>
      </c>
      <c r="Q5" s="19" t="s">
        <v>213</v>
      </c>
      <c r="R5" s="19" t="s">
        <v>197</v>
      </c>
      <c r="S5" s="19" t="s">
        <v>200</v>
      </c>
      <c r="T5" s="19" t="s">
        <v>204</v>
      </c>
    </row>
    <row r="6" spans="1:20" ht="22.5" customHeight="1">
      <c r="A6" s="28"/>
      <c r="B6" s="28"/>
      <c r="C6" s="28"/>
      <c r="D6" s="28"/>
      <c r="E6" s="28" t="s">
        <v>134</v>
      </c>
      <c r="F6" s="43" t="s">
        <v>304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2.5" customHeight="1">
      <c r="A7" s="28"/>
      <c r="B7" s="28"/>
      <c r="C7" s="28"/>
      <c r="D7" s="48"/>
      <c r="E7" s="48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2.5" customHeight="1">
      <c r="A8" s="51"/>
      <c r="B8" s="51"/>
      <c r="C8" s="51"/>
      <c r="D8" s="49"/>
      <c r="E8" s="49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</row>
    <row r="9" spans="1:20" ht="22.5" customHeight="1">
      <c r="A9" s="52"/>
      <c r="B9" s="52"/>
      <c r="C9" s="52"/>
      <c r="D9" s="44"/>
      <c r="E9" s="53"/>
      <c r="F9" s="5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</sheetData>
  <sheetProtection/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27"/>
  <sheetViews>
    <sheetView zoomScaleSheetLayoutView="100" workbookViewId="0" topLeftCell="A1">
      <pane xSplit="2" ySplit="3" topLeftCell="C4" activePane="bottomRight" state="frozen"/>
      <selection pane="bottomRight" activeCell="D5" sqref="D5"/>
    </sheetView>
  </sheetViews>
  <sheetFormatPr defaultColWidth="10.00390625" defaultRowHeight="15"/>
  <cols>
    <col min="1" max="1" width="6.421875" style="80" customWidth="1"/>
    <col min="2" max="2" width="9.8515625" style="80" customWidth="1"/>
    <col min="3" max="3" width="52.421875" style="80" customWidth="1"/>
    <col min="4" max="4" width="53.7109375" style="80" customWidth="1"/>
    <col min="5" max="16384" width="10.00390625" style="80" customWidth="1"/>
  </cols>
  <sheetData>
    <row r="1" spans="1:3" ht="32.25" customHeight="1">
      <c r="A1" s="81"/>
      <c r="B1" s="82" t="s">
        <v>4</v>
      </c>
      <c r="C1" s="82"/>
    </row>
    <row r="2" spans="2:3" ht="24.75" customHeight="1">
      <c r="B2" s="82"/>
      <c r="C2" s="82"/>
    </row>
    <row r="3" spans="2:3" ht="30.75" customHeight="1">
      <c r="B3" s="83" t="s">
        <v>5</v>
      </c>
      <c r="C3" s="83"/>
    </row>
    <row r="4" spans="2:4" ht="32.25" customHeight="1">
      <c r="B4" s="84">
        <v>1</v>
      </c>
      <c r="C4" s="85" t="s">
        <v>6</v>
      </c>
      <c r="D4" s="86"/>
    </row>
    <row r="5" spans="2:4" ht="32.25" customHeight="1">
      <c r="B5" s="84">
        <v>2</v>
      </c>
      <c r="C5" s="85" t="s">
        <v>7</v>
      </c>
      <c r="D5" s="86"/>
    </row>
    <row r="6" spans="2:4" ht="32.25" customHeight="1">
      <c r="B6" s="84">
        <v>3</v>
      </c>
      <c r="C6" s="85" t="s">
        <v>8</v>
      </c>
      <c r="D6" s="86"/>
    </row>
    <row r="7" spans="2:4" ht="32.25" customHeight="1">
      <c r="B7" s="84">
        <v>4</v>
      </c>
      <c r="C7" s="85" t="s">
        <v>9</v>
      </c>
      <c r="D7" s="86"/>
    </row>
    <row r="8" spans="2:4" ht="32.25" customHeight="1">
      <c r="B8" s="84">
        <v>5</v>
      </c>
      <c r="C8" s="85" t="s">
        <v>10</v>
      </c>
      <c r="D8" s="86"/>
    </row>
    <row r="9" spans="2:4" ht="32.25" customHeight="1">
      <c r="B9" s="84">
        <v>6</v>
      </c>
      <c r="C9" s="85" t="s">
        <v>11</v>
      </c>
      <c r="D9" s="86"/>
    </row>
    <row r="10" spans="2:4" ht="32.25" customHeight="1">
      <c r="B10" s="84">
        <v>7</v>
      </c>
      <c r="C10" s="85" t="s">
        <v>12</v>
      </c>
      <c r="D10" s="86"/>
    </row>
    <row r="11" spans="2:4" ht="32.25" customHeight="1">
      <c r="B11" s="84">
        <v>8</v>
      </c>
      <c r="C11" s="85" t="s">
        <v>13</v>
      </c>
      <c r="D11" s="86"/>
    </row>
    <row r="12" spans="2:4" ht="32.25" customHeight="1">
      <c r="B12" s="84">
        <v>9</v>
      </c>
      <c r="C12" s="85" t="s">
        <v>14</v>
      </c>
      <c r="D12" s="86"/>
    </row>
    <row r="13" spans="2:4" ht="32.25" customHeight="1">
      <c r="B13" s="84">
        <v>10</v>
      </c>
      <c r="C13" s="85" t="s">
        <v>15</v>
      </c>
      <c r="D13" s="86"/>
    </row>
    <row r="14" spans="2:4" ht="32.25" customHeight="1">
      <c r="B14" s="84">
        <v>11</v>
      </c>
      <c r="C14" s="85" t="s">
        <v>16</v>
      </c>
      <c r="D14" s="86"/>
    </row>
    <row r="15" spans="2:4" ht="32.25" customHeight="1">
      <c r="B15" s="84">
        <v>12</v>
      </c>
      <c r="C15" s="85" t="s">
        <v>17</v>
      </c>
      <c r="D15" s="86"/>
    </row>
    <row r="16" spans="2:3" ht="32.25" customHeight="1">
      <c r="B16" s="84">
        <v>13</v>
      </c>
      <c r="C16" s="85" t="s">
        <v>18</v>
      </c>
    </row>
    <row r="17" spans="2:3" ht="32.25" customHeight="1">
      <c r="B17" s="84">
        <v>14</v>
      </c>
      <c r="C17" s="85" t="s">
        <v>19</v>
      </c>
    </row>
    <row r="18" spans="2:3" ht="32.25" customHeight="1">
      <c r="B18" s="84">
        <v>15</v>
      </c>
      <c r="C18" s="85" t="s">
        <v>20</v>
      </c>
    </row>
    <row r="19" spans="2:3" ht="32.25" customHeight="1">
      <c r="B19" s="84">
        <v>16</v>
      </c>
      <c r="C19" s="85" t="s">
        <v>21</v>
      </c>
    </row>
    <row r="20" spans="2:3" ht="32.25" customHeight="1">
      <c r="B20" s="84">
        <v>17</v>
      </c>
      <c r="C20" s="85" t="s">
        <v>22</v>
      </c>
    </row>
    <row r="21" spans="2:3" ht="32.25" customHeight="1">
      <c r="B21" s="84">
        <v>18</v>
      </c>
      <c r="C21" s="85" t="s">
        <v>23</v>
      </c>
    </row>
    <row r="22" spans="2:3" ht="32.25" customHeight="1">
      <c r="B22" s="84">
        <v>19</v>
      </c>
      <c r="C22" s="85" t="s">
        <v>24</v>
      </c>
    </row>
    <row r="23" spans="2:3" ht="32.25" customHeight="1">
      <c r="B23" s="84">
        <v>20</v>
      </c>
      <c r="C23" s="85" t="s">
        <v>25</v>
      </c>
    </row>
    <row r="24" spans="2:3" ht="32.25" customHeight="1">
      <c r="B24" s="84">
        <v>21</v>
      </c>
      <c r="C24" s="85" t="s">
        <v>26</v>
      </c>
    </row>
    <row r="25" spans="2:3" ht="32.25" customHeight="1">
      <c r="B25" s="87">
        <v>22</v>
      </c>
      <c r="C25" s="88" t="s">
        <v>27</v>
      </c>
    </row>
    <row r="26" spans="2:3" ht="27" customHeight="1">
      <c r="B26" s="89">
        <v>23</v>
      </c>
      <c r="C26" s="90" t="s">
        <v>28</v>
      </c>
    </row>
    <row r="27" ht="30" customHeight="1">
      <c r="B27" s="80" t="s">
        <v>29</v>
      </c>
    </row>
  </sheetData>
  <sheetProtection/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2"/>
  <sheetViews>
    <sheetView zoomScale="130" zoomScaleNormal="130" zoomScaleSheetLayoutView="100" workbookViewId="0" topLeftCell="A1">
      <selection activeCell="C8" sqref="C8"/>
    </sheetView>
  </sheetViews>
  <sheetFormatPr defaultColWidth="10.00390625" defaultRowHeight="15"/>
  <cols>
    <col min="1" max="1" width="11.140625" style="0" customWidth="1"/>
    <col min="2" max="2" width="25.421875" style="0" customWidth="1"/>
    <col min="3" max="3" width="15.28125" style="0" customWidth="1"/>
    <col min="4" max="4" width="12.7109375" style="0" customWidth="1"/>
    <col min="5" max="5" width="16.421875" style="0" customWidth="1"/>
    <col min="6" max="6" width="14.140625" style="0" customWidth="1"/>
    <col min="7" max="7" width="15.28125" style="0" customWidth="1"/>
    <col min="8" max="8" width="17.57421875" style="0" customWidth="1"/>
    <col min="9" max="9" width="9.7109375" style="0" customWidth="1"/>
  </cols>
  <sheetData>
    <row r="1" ht="15.75" customHeight="1">
      <c r="A1" s="24"/>
    </row>
    <row r="2" spans="1:8" ht="38.25" customHeight="1">
      <c r="A2" s="17" t="s">
        <v>305</v>
      </c>
      <c r="B2" s="17"/>
      <c r="C2" s="17"/>
      <c r="D2" s="17"/>
      <c r="E2" s="17"/>
      <c r="F2" s="17"/>
      <c r="G2" s="17"/>
      <c r="H2" s="17"/>
    </row>
    <row r="3" spans="1:8" ht="24" customHeight="1">
      <c r="A3" s="18" t="s">
        <v>30</v>
      </c>
      <c r="B3" s="18"/>
      <c r="C3" s="18"/>
      <c r="D3" s="18"/>
      <c r="E3" s="18"/>
      <c r="F3" s="18"/>
      <c r="G3" s="18"/>
      <c r="H3" s="22" t="s">
        <v>31</v>
      </c>
    </row>
    <row r="4" spans="1:8" ht="19.5" customHeight="1">
      <c r="A4" s="19" t="s">
        <v>156</v>
      </c>
      <c r="B4" s="19" t="s">
        <v>157</v>
      </c>
      <c r="C4" s="19" t="s">
        <v>134</v>
      </c>
      <c r="D4" s="19" t="s">
        <v>306</v>
      </c>
      <c r="E4" s="19"/>
      <c r="F4" s="19"/>
      <c r="G4" s="19"/>
      <c r="H4" s="19" t="s">
        <v>159</v>
      </c>
    </row>
    <row r="5" spans="1:8" ht="23.25" customHeight="1">
      <c r="A5" s="19"/>
      <c r="B5" s="19"/>
      <c r="C5" s="19"/>
      <c r="D5" s="19" t="s">
        <v>136</v>
      </c>
      <c r="E5" s="19" t="s">
        <v>225</v>
      </c>
      <c r="F5" s="19"/>
      <c r="G5" s="19" t="s">
        <v>226</v>
      </c>
      <c r="H5" s="19"/>
    </row>
    <row r="6" spans="1:8" ht="23.25" customHeight="1">
      <c r="A6" s="19"/>
      <c r="B6" s="19"/>
      <c r="C6" s="19"/>
      <c r="D6" s="19"/>
      <c r="E6" s="19" t="s">
        <v>206</v>
      </c>
      <c r="F6" s="19" t="s">
        <v>199</v>
      </c>
      <c r="G6" s="19"/>
      <c r="H6" s="19"/>
    </row>
    <row r="7" spans="1:8" ht="22.5" customHeight="1">
      <c r="A7" s="28"/>
      <c r="B7" s="47" t="s">
        <v>134</v>
      </c>
      <c r="C7" s="43" t="s">
        <v>304</v>
      </c>
      <c r="D7" s="43"/>
      <c r="E7" s="43"/>
      <c r="F7" s="43"/>
      <c r="G7" s="43"/>
      <c r="H7" s="43"/>
    </row>
    <row r="8" spans="1:8" ht="22.5" customHeight="1">
      <c r="A8" s="48"/>
      <c r="B8" s="48"/>
      <c r="C8" s="43"/>
      <c r="D8" s="43"/>
      <c r="E8" s="43"/>
      <c r="F8" s="43"/>
      <c r="G8" s="43"/>
      <c r="H8" s="43"/>
    </row>
    <row r="9" spans="1:8" ht="22.5" customHeight="1">
      <c r="A9" s="49"/>
      <c r="B9" s="49"/>
      <c r="C9" s="43"/>
      <c r="D9" s="43"/>
      <c r="E9" s="43"/>
      <c r="F9" s="43"/>
      <c r="G9" s="43"/>
      <c r="H9" s="43"/>
    </row>
    <row r="10" spans="1:8" ht="22.5" customHeight="1">
      <c r="A10" s="49"/>
      <c r="B10" s="49"/>
      <c r="C10" s="43"/>
      <c r="D10" s="43"/>
      <c r="E10" s="43"/>
      <c r="F10" s="43"/>
      <c r="G10" s="43"/>
      <c r="H10" s="43"/>
    </row>
    <row r="11" spans="1:8" ht="22.5" customHeight="1">
      <c r="A11" s="49"/>
      <c r="B11" s="49"/>
      <c r="C11" s="43"/>
      <c r="D11" s="43"/>
      <c r="E11" s="43"/>
      <c r="F11" s="43"/>
      <c r="G11" s="43"/>
      <c r="H11" s="43"/>
    </row>
    <row r="12" spans="1:8" ht="22.5" customHeight="1">
      <c r="A12" s="44"/>
      <c r="B12" s="44"/>
      <c r="C12" s="30"/>
      <c r="D12" s="30"/>
      <c r="E12" s="50"/>
      <c r="F12" s="50"/>
      <c r="G12" s="50"/>
      <c r="H12" s="50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zoomScale="115" zoomScaleNormal="115" zoomScaleSheetLayoutView="100" workbookViewId="0" topLeftCell="A1">
      <selection activeCell="A3" sqref="A3:G3"/>
    </sheetView>
  </sheetViews>
  <sheetFormatPr defaultColWidth="10.00390625" defaultRowHeight="15"/>
  <cols>
    <col min="1" max="1" width="10.7109375" style="0" customWidth="1"/>
    <col min="2" max="2" width="22.8515625" style="0" customWidth="1"/>
    <col min="3" max="3" width="19.28125" style="0" customWidth="1"/>
    <col min="4" max="4" width="16.7109375" style="0" customWidth="1"/>
    <col min="5" max="6" width="16.421875" style="0" customWidth="1"/>
    <col min="7" max="8" width="17.57421875" style="0" customWidth="1"/>
    <col min="9" max="9" width="9.7109375" style="0" customWidth="1"/>
  </cols>
  <sheetData>
    <row r="1" ht="15.75" customHeight="1">
      <c r="A1" s="24"/>
    </row>
    <row r="2" spans="1:8" ht="38.25" customHeight="1">
      <c r="A2" s="17" t="s">
        <v>24</v>
      </c>
      <c r="B2" s="17"/>
      <c r="C2" s="17"/>
      <c r="D2" s="17"/>
      <c r="E2" s="17"/>
      <c r="F2" s="17"/>
      <c r="G2" s="17"/>
      <c r="H2" s="17"/>
    </row>
    <row r="3" spans="1:8" ht="24" customHeight="1">
      <c r="A3" s="18" t="s">
        <v>30</v>
      </c>
      <c r="B3" s="18"/>
      <c r="C3" s="18"/>
      <c r="D3" s="18"/>
      <c r="E3" s="18"/>
      <c r="F3" s="18"/>
      <c r="G3" s="18"/>
      <c r="H3" s="22" t="s">
        <v>31</v>
      </c>
    </row>
    <row r="4" spans="1:8" ht="24.75" customHeight="1">
      <c r="A4" s="19" t="s">
        <v>156</v>
      </c>
      <c r="B4" s="19" t="s">
        <v>157</v>
      </c>
      <c r="C4" s="19" t="s">
        <v>134</v>
      </c>
      <c r="D4" s="19" t="s">
        <v>307</v>
      </c>
      <c r="E4" s="19"/>
      <c r="F4" s="19"/>
      <c r="G4" s="19"/>
      <c r="H4" s="19" t="s">
        <v>159</v>
      </c>
    </row>
    <row r="5" spans="1:8" ht="25.5" customHeight="1">
      <c r="A5" s="19"/>
      <c r="B5" s="19"/>
      <c r="C5" s="19"/>
      <c r="D5" s="19" t="s">
        <v>136</v>
      </c>
      <c r="E5" s="19" t="s">
        <v>225</v>
      </c>
      <c r="F5" s="19"/>
      <c r="G5" s="19" t="s">
        <v>226</v>
      </c>
      <c r="H5" s="19"/>
    </row>
    <row r="6" spans="1:8" ht="35.25" customHeight="1">
      <c r="A6" s="19"/>
      <c r="B6" s="19"/>
      <c r="C6" s="19"/>
      <c r="D6" s="19"/>
      <c r="E6" s="19" t="s">
        <v>206</v>
      </c>
      <c r="F6" s="19" t="s">
        <v>199</v>
      </c>
      <c r="G6" s="19"/>
      <c r="H6" s="19"/>
    </row>
    <row r="7" spans="1:8" ht="22.5" customHeight="1">
      <c r="A7" s="28"/>
      <c r="B7" s="47" t="s">
        <v>134</v>
      </c>
      <c r="C7" s="43" t="s">
        <v>304</v>
      </c>
      <c r="D7" s="43"/>
      <c r="E7" s="43"/>
      <c r="F7" s="43"/>
      <c r="G7" s="43"/>
      <c r="H7" s="43"/>
    </row>
    <row r="8" spans="1:8" ht="22.5" customHeight="1">
      <c r="A8" s="48"/>
      <c r="B8" s="48"/>
      <c r="C8" s="43"/>
      <c r="D8" s="43"/>
      <c r="E8" s="43"/>
      <c r="F8" s="43"/>
      <c r="G8" s="43"/>
      <c r="H8" s="43"/>
    </row>
    <row r="9" spans="1:8" ht="22.5" customHeight="1">
      <c r="A9" s="49"/>
      <c r="B9" s="49"/>
      <c r="C9" s="43"/>
      <c r="D9" s="43"/>
      <c r="E9" s="43"/>
      <c r="F9" s="43"/>
      <c r="G9" s="43"/>
      <c r="H9" s="43"/>
    </row>
    <row r="10" spans="1:8" ht="22.5" customHeight="1">
      <c r="A10" s="49"/>
      <c r="B10" s="49"/>
      <c r="C10" s="43"/>
      <c r="D10" s="43"/>
      <c r="E10" s="43"/>
      <c r="F10" s="43"/>
      <c r="G10" s="43"/>
      <c r="H10" s="43"/>
    </row>
    <row r="11" spans="1:8" ht="22.5" customHeight="1">
      <c r="A11" s="49"/>
      <c r="B11" s="49"/>
      <c r="C11" s="43"/>
      <c r="D11" s="43"/>
      <c r="E11" s="43"/>
      <c r="F11" s="43"/>
      <c r="G11" s="43"/>
      <c r="H11" s="43"/>
    </row>
    <row r="12" spans="1:8" ht="22.5" customHeight="1">
      <c r="A12" s="44"/>
      <c r="B12" s="44"/>
      <c r="C12" s="30"/>
      <c r="D12" s="30"/>
      <c r="E12" s="50"/>
      <c r="F12" s="50"/>
      <c r="G12" s="50"/>
      <c r="H12" s="50"/>
    </row>
  </sheetData>
  <sheetProtection/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8"/>
  <sheetViews>
    <sheetView zoomScale="115" zoomScaleNormal="115" zoomScaleSheetLayoutView="100" workbookViewId="0" topLeftCell="A1">
      <selection activeCell="A3" sqref="A3:M3"/>
    </sheetView>
  </sheetViews>
  <sheetFormatPr defaultColWidth="10.00390625" defaultRowHeight="15"/>
  <cols>
    <col min="1" max="1" width="10.421875" style="0" customWidth="1"/>
    <col min="2" max="2" width="0.13671875" style="0" customWidth="1"/>
    <col min="3" max="3" width="24.00390625" style="0" customWidth="1"/>
    <col min="4" max="4" width="13.28125" style="0" customWidth="1"/>
    <col min="5" max="15" width="7.7109375" style="0" customWidth="1"/>
    <col min="16" max="18" width="9.7109375" style="0" customWidth="1"/>
  </cols>
  <sheetData>
    <row r="1" ht="15.75" customHeight="1">
      <c r="A1" s="24"/>
    </row>
    <row r="2" spans="1:15" ht="45.75" customHeight="1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4" customHeight="1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2" t="s">
        <v>31</v>
      </c>
      <c r="O3" s="22"/>
    </row>
    <row r="4" spans="1:15" ht="25.5" customHeight="1">
      <c r="A4" s="19" t="s">
        <v>188</v>
      </c>
      <c r="B4" s="40"/>
      <c r="C4" s="19" t="s">
        <v>308</v>
      </c>
      <c r="D4" s="19" t="s">
        <v>309</v>
      </c>
      <c r="E4" s="19"/>
      <c r="F4" s="19"/>
      <c r="G4" s="19"/>
      <c r="H4" s="19"/>
      <c r="I4" s="19"/>
      <c r="J4" s="19"/>
      <c r="K4" s="19"/>
      <c r="L4" s="19"/>
      <c r="M4" s="19"/>
      <c r="N4" s="19" t="s">
        <v>310</v>
      </c>
      <c r="O4" s="19"/>
    </row>
    <row r="5" spans="1:15" ht="31.5" customHeight="1">
      <c r="A5" s="19"/>
      <c r="B5" s="40"/>
      <c r="C5" s="19"/>
      <c r="D5" s="19" t="s">
        <v>311</v>
      </c>
      <c r="E5" s="19" t="s">
        <v>137</v>
      </c>
      <c r="F5" s="19"/>
      <c r="G5" s="19"/>
      <c r="H5" s="19"/>
      <c r="I5" s="19"/>
      <c r="J5" s="19"/>
      <c r="K5" s="19" t="s">
        <v>312</v>
      </c>
      <c r="L5" s="19" t="s">
        <v>139</v>
      </c>
      <c r="M5" s="19" t="s">
        <v>140</v>
      </c>
      <c r="N5" s="19" t="s">
        <v>313</v>
      </c>
      <c r="O5" s="19" t="s">
        <v>314</v>
      </c>
    </row>
    <row r="6" spans="1:15" ht="44.25" customHeight="1">
      <c r="A6" s="19"/>
      <c r="B6" s="40"/>
      <c r="C6" s="19"/>
      <c r="D6" s="19"/>
      <c r="E6" s="19" t="s">
        <v>315</v>
      </c>
      <c r="F6" s="19" t="s">
        <v>316</v>
      </c>
      <c r="G6" s="19" t="s">
        <v>317</v>
      </c>
      <c r="H6" s="19" t="s">
        <v>318</v>
      </c>
      <c r="I6" s="19" t="s">
        <v>319</v>
      </c>
      <c r="J6" s="19" t="s">
        <v>320</v>
      </c>
      <c r="K6" s="19"/>
      <c r="L6" s="19"/>
      <c r="M6" s="19"/>
      <c r="N6" s="19"/>
      <c r="O6" s="19"/>
    </row>
    <row r="7" spans="1:15" ht="22.5" customHeight="1">
      <c r="A7" s="37"/>
      <c r="B7" s="41"/>
      <c r="C7" s="42" t="s">
        <v>134</v>
      </c>
      <c r="D7" s="27">
        <v>179</v>
      </c>
      <c r="E7" s="27">
        <v>179</v>
      </c>
      <c r="F7" s="43">
        <v>174</v>
      </c>
      <c r="G7" s="43">
        <v>5</v>
      </c>
      <c r="H7" s="43"/>
      <c r="I7" s="43"/>
      <c r="J7" s="43"/>
      <c r="K7" s="43"/>
      <c r="L7" s="43"/>
      <c r="M7" s="43"/>
      <c r="N7" s="27">
        <v>179</v>
      </c>
      <c r="O7" s="28"/>
    </row>
    <row r="8" spans="1:15" ht="22.5" customHeight="1">
      <c r="A8" s="26" t="s">
        <v>152</v>
      </c>
      <c r="B8" s="41"/>
      <c r="C8" s="26" t="s">
        <v>3</v>
      </c>
      <c r="D8" s="27">
        <v>179</v>
      </c>
      <c r="E8" s="27">
        <v>179</v>
      </c>
      <c r="F8" s="43">
        <v>174</v>
      </c>
      <c r="G8" s="43">
        <v>5</v>
      </c>
      <c r="H8" s="43"/>
      <c r="I8" s="43"/>
      <c r="J8" s="43"/>
      <c r="K8" s="43"/>
      <c r="L8" s="43"/>
      <c r="M8" s="43"/>
      <c r="N8" s="27">
        <v>179</v>
      </c>
      <c r="O8" s="28"/>
    </row>
    <row r="9" spans="1:15" ht="22.5" customHeight="1">
      <c r="A9" s="44" t="s">
        <v>321</v>
      </c>
      <c r="B9" s="41" t="s">
        <v>322</v>
      </c>
      <c r="C9" s="44" t="s">
        <v>323</v>
      </c>
      <c r="D9" s="45">
        <v>144</v>
      </c>
      <c r="E9" s="30">
        <v>144</v>
      </c>
      <c r="F9" s="30">
        <v>144</v>
      </c>
      <c r="G9" s="30"/>
      <c r="H9" s="30"/>
      <c r="I9" s="30"/>
      <c r="J9" s="30"/>
      <c r="K9" s="30"/>
      <c r="L9" s="30"/>
      <c r="M9" s="30"/>
      <c r="N9" s="45">
        <v>144</v>
      </c>
      <c r="O9" s="29"/>
    </row>
    <row r="10" spans="1:15" ht="22.5" customHeight="1">
      <c r="A10" s="44" t="s">
        <v>321</v>
      </c>
      <c r="B10" s="41" t="s">
        <v>324</v>
      </c>
      <c r="C10" s="44" t="s">
        <v>325</v>
      </c>
      <c r="D10" s="45">
        <v>30</v>
      </c>
      <c r="E10" s="30">
        <v>30</v>
      </c>
      <c r="F10" s="30">
        <v>30</v>
      </c>
      <c r="G10" s="30"/>
      <c r="H10" s="30"/>
      <c r="I10" s="30"/>
      <c r="J10" s="30"/>
      <c r="K10" s="30"/>
      <c r="L10" s="30"/>
      <c r="M10" s="30"/>
      <c r="N10" s="45">
        <v>30</v>
      </c>
      <c r="O10" s="29"/>
    </row>
    <row r="11" spans="1:15" ht="22.5" customHeight="1">
      <c r="A11" s="44" t="s">
        <v>321</v>
      </c>
      <c r="B11" s="46"/>
      <c r="C11" s="44" t="s">
        <v>326</v>
      </c>
      <c r="D11" s="30">
        <v>5</v>
      </c>
      <c r="E11" s="30">
        <v>55</v>
      </c>
      <c r="F11" s="30"/>
      <c r="G11" s="30">
        <v>5</v>
      </c>
      <c r="H11" s="30"/>
      <c r="I11" s="30"/>
      <c r="J11" s="30"/>
      <c r="K11" s="30"/>
      <c r="L11" s="30"/>
      <c r="M11" s="30"/>
      <c r="N11" s="30">
        <v>5</v>
      </c>
      <c r="O11" s="29"/>
    </row>
    <row r="12" spans="1:15" ht="22.5" customHeight="1">
      <c r="A12" s="44"/>
      <c r="B12" s="46"/>
      <c r="C12" s="44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9"/>
    </row>
    <row r="13" spans="1:15" ht="22.5" customHeight="1">
      <c r="A13" s="44"/>
      <c r="B13" s="46"/>
      <c r="C13" s="44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29"/>
    </row>
    <row r="14" spans="1:15" ht="22.5" customHeight="1">
      <c r="A14" s="44"/>
      <c r="B14" s="46"/>
      <c r="C14" s="44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29"/>
    </row>
    <row r="15" spans="1:15" ht="22.5" customHeight="1">
      <c r="A15" s="44"/>
      <c r="B15" s="46"/>
      <c r="C15" s="44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29"/>
    </row>
    <row r="16" spans="1:15" ht="22.5" customHeight="1">
      <c r="A16" s="44"/>
      <c r="B16" s="46"/>
      <c r="C16" s="4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29"/>
    </row>
    <row r="17" spans="1:15" ht="22.5" customHeight="1">
      <c r="A17" s="44"/>
      <c r="B17" s="46"/>
      <c r="C17" s="44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9"/>
    </row>
    <row r="18" spans="1:15" ht="22.5" customHeight="1">
      <c r="A18" s="44"/>
      <c r="B18" s="46"/>
      <c r="C18" s="44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29"/>
    </row>
  </sheetData>
  <sheetProtection/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36"/>
  <sheetViews>
    <sheetView zoomScale="115" zoomScaleNormal="115" zoomScaleSheetLayoutView="100" workbookViewId="0" topLeftCell="A27">
      <selection activeCell="D27" sqref="D27:D36"/>
    </sheetView>
  </sheetViews>
  <sheetFormatPr defaultColWidth="10.00390625" defaultRowHeight="15"/>
  <cols>
    <col min="1" max="1" width="6.7109375" style="0" customWidth="1"/>
    <col min="2" max="2" width="15.00390625" style="0" customWidth="1"/>
    <col min="3" max="3" width="8.57421875" style="0" customWidth="1"/>
    <col min="4" max="4" width="12.140625" style="0" customWidth="1"/>
    <col min="5" max="5" width="8.421875" style="0" customWidth="1"/>
    <col min="6" max="6" width="8.57421875" style="0" customWidth="1"/>
    <col min="7" max="7" width="7.8515625" style="0" customWidth="1"/>
    <col min="8" max="8" width="11.8515625" style="0" customWidth="1"/>
    <col min="9" max="9" width="17.421875" style="0" customWidth="1"/>
    <col min="10" max="10" width="11.57421875" style="0" customWidth="1"/>
    <col min="11" max="11" width="9.28125" style="0" customWidth="1"/>
    <col min="12" max="12" width="9.7109375" style="0" customWidth="1"/>
    <col min="13" max="13" width="19.140625" style="0" customWidth="1"/>
    <col min="14" max="18" width="9.7109375" style="0" customWidth="1"/>
  </cols>
  <sheetData>
    <row r="1" spans="1:13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7.5" customHeight="1">
      <c r="A2" s="24"/>
      <c r="B2" s="24"/>
      <c r="C2" s="25" t="s">
        <v>26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4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2" t="s">
        <v>31</v>
      </c>
      <c r="M3" s="22"/>
    </row>
    <row r="4" spans="1:13" ht="33" customHeight="1">
      <c r="A4" s="19" t="s">
        <v>188</v>
      </c>
      <c r="B4" s="19" t="s">
        <v>327</v>
      </c>
      <c r="C4" s="19" t="s">
        <v>328</v>
      </c>
      <c r="D4" s="19" t="s">
        <v>329</v>
      </c>
      <c r="E4" s="19" t="s">
        <v>330</v>
      </c>
      <c r="F4" s="19"/>
      <c r="G4" s="19"/>
      <c r="H4" s="19"/>
      <c r="I4" s="19"/>
      <c r="J4" s="19"/>
      <c r="K4" s="19"/>
      <c r="L4" s="19"/>
      <c r="M4" s="19"/>
    </row>
    <row r="5" spans="1:13" ht="36" customHeight="1">
      <c r="A5" s="19"/>
      <c r="B5" s="19"/>
      <c r="C5" s="19"/>
      <c r="D5" s="19"/>
      <c r="E5" s="19" t="s">
        <v>331</v>
      </c>
      <c r="F5" s="19" t="s">
        <v>332</v>
      </c>
      <c r="G5" s="19" t="s">
        <v>333</v>
      </c>
      <c r="H5" s="19" t="s">
        <v>334</v>
      </c>
      <c r="I5" s="19" t="s">
        <v>335</v>
      </c>
      <c r="J5" s="19" t="s">
        <v>336</v>
      </c>
      <c r="K5" s="19" t="s">
        <v>337</v>
      </c>
      <c r="L5" s="19" t="s">
        <v>338</v>
      </c>
      <c r="M5" s="19" t="s">
        <v>339</v>
      </c>
    </row>
    <row r="6" spans="1:13" ht="28.5" customHeight="1">
      <c r="A6" s="26" t="s">
        <v>340</v>
      </c>
      <c r="B6" s="26" t="s">
        <v>3</v>
      </c>
      <c r="C6" s="27">
        <v>179</v>
      </c>
      <c r="D6" s="28"/>
      <c r="E6" s="28"/>
      <c r="F6" s="28"/>
      <c r="G6" s="28"/>
      <c r="H6" s="28"/>
      <c r="I6" s="28"/>
      <c r="J6" s="28"/>
      <c r="K6" s="28"/>
      <c r="L6" s="28"/>
      <c r="M6" s="28"/>
    </row>
    <row r="7" spans="1:13" ht="42.75" customHeight="1">
      <c r="A7" s="29">
        <v>428001</v>
      </c>
      <c r="B7" s="29" t="s">
        <v>341</v>
      </c>
      <c r="C7" s="30">
        <v>144</v>
      </c>
      <c r="D7" s="31" t="s">
        <v>342</v>
      </c>
      <c r="E7" s="32" t="s">
        <v>343</v>
      </c>
      <c r="F7" s="33" t="s">
        <v>344</v>
      </c>
      <c r="G7" s="33" t="s">
        <v>345</v>
      </c>
      <c r="H7" s="33" t="s">
        <v>346</v>
      </c>
      <c r="I7" s="33" t="s">
        <v>345</v>
      </c>
      <c r="J7" s="33" t="s">
        <v>347</v>
      </c>
      <c r="K7" s="33" t="s">
        <v>348</v>
      </c>
      <c r="L7" s="33" t="s">
        <v>349</v>
      </c>
      <c r="M7" s="33"/>
    </row>
    <row r="8" spans="1:13" ht="42.75" customHeight="1">
      <c r="A8" s="29"/>
      <c r="B8" s="29"/>
      <c r="C8" s="30"/>
      <c r="D8" s="34"/>
      <c r="E8" s="35"/>
      <c r="F8" s="33" t="s">
        <v>350</v>
      </c>
      <c r="G8" s="33" t="s">
        <v>351</v>
      </c>
      <c r="H8" s="33" t="s">
        <v>352</v>
      </c>
      <c r="I8" s="33" t="s">
        <v>353</v>
      </c>
      <c r="J8" s="33" t="s">
        <v>347</v>
      </c>
      <c r="K8" s="33" t="s">
        <v>354</v>
      </c>
      <c r="L8" s="33" t="s">
        <v>355</v>
      </c>
      <c r="M8" s="33"/>
    </row>
    <row r="9" spans="1:13" ht="42.75" customHeight="1">
      <c r="A9" s="29"/>
      <c r="B9" s="29"/>
      <c r="C9" s="30"/>
      <c r="D9" s="34"/>
      <c r="E9" s="35"/>
      <c r="F9" s="33" t="s">
        <v>356</v>
      </c>
      <c r="G9" s="33" t="s">
        <v>357</v>
      </c>
      <c r="H9" s="33" t="s">
        <v>352</v>
      </c>
      <c r="I9" s="33" t="s">
        <v>358</v>
      </c>
      <c r="J9" s="33" t="s">
        <v>347</v>
      </c>
      <c r="K9" s="33" t="s">
        <v>354</v>
      </c>
      <c r="L9" s="33" t="s">
        <v>355</v>
      </c>
      <c r="M9" s="33"/>
    </row>
    <row r="10" spans="1:13" ht="42.75" customHeight="1">
      <c r="A10" s="29"/>
      <c r="B10" s="29"/>
      <c r="C10" s="30"/>
      <c r="D10" s="34"/>
      <c r="E10" s="35"/>
      <c r="F10" s="33" t="s">
        <v>359</v>
      </c>
      <c r="G10" s="33" t="s">
        <v>360</v>
      </c>
      <c r="H10" s="33" t="s">
        <v>361</v>
      </c>
      <c r="I10" s="33" t="s">
        <v>362</v>
      </c>
      <c r="J10" s="33" t="s">
        <v>347</v>
      </c>
      <c r="K10" s="33" t="s">
        <v>363</v>
      </c>
      <c r="L10" s="33" t="s">
        <v>364</v>
      </c>
      <c r="M10" s="33"/>
    </row>
    <row r="11" spans="1:13" ht="42.75" customHeight="1">
      <c r="A11" s="29"/>
      <c r="B11" s="29"/>
      <c r="C11" s="30"/>
      <c r="D11" s="34"/>
      <c r="E11" s="35"/>
      <c r="F11" s="33" t="s">
        <v>365</v>
      </c>
      <c r="G11" s="33" t="s">
        <v>304</v>
      </c>
      <c r="H11" s="33" t="s">
        <v>304</v>
      </c>
      <c r="I11" s="33" t="s">
        <v>304</v>
      </c>
      <c r="J11" s="33" t="s">
        <v>347</v>
      </c>
      <c r="K11" s="33"/>
      <c r="L11" s="33"/>
      <c r="M11" s="33"/>
    </row>
    <row r="12" spans="1:13" ht="81.75" customHeight="1">
      <c r="A12" s="29"/>
      <c r="B12" s="29"/>
      <c r="C12" s="30"/>
      <c r="D12" s="34"/>
      <c r="E12" s="36"/>
      <c r="F12" s="33" t="s">
        <v>366</v>
      </c>
      <c r="G12" s="33" t="s">
        <v>367</v>
      </c>
      <c r="H12" s="33" t="s">
        <v>368</v>
      </c>
      <c r="I12" s="33" t="s">
        <v>368</v>
      </c>
      <c r="J12" s="33" t="s">
        <v>347</v>
      </c>
      <c r="K12" s="33" t="s">
        <v>354</v>
      </c>
      <c r="L12" s="33" t="s">
        <v>355</v>
      </c>
      <c r="M12" s="33"/>
    </row>
    <row r="13" spans="1:13" ht="42.75" customHeight="1">
      <c r="A13" s="29"/>
      <c r="B13" s="29"/>
      <c r="C13" s="30"/>
      <c r="D13" s="34"/>
      <c r="E13" s="37" t="s">
        <v>369</v>
      </c>
      <c r="F13" s="33" t="s">
        <v>370</v>
      </c>
      <c r="G13" s="33" t="s">
        <v>371</v>
      </c>
      <c r="H13" s="33" t="s">
        <v>372</v>
      </c>
      <c r="I13" s="33" t="s">
        <v>373</v>
      </c>
      <c r="J13" s="33" t="s">
        <v>347</v>
      </c>
      <c r="K13" s="33" t="s">
        <v>363</v>
      </c>
      <c r="L13" s="33" t="s">
        <v>374</v>
      </c>
      <c r="M13" s="33"/>
    </row>
    <row r="14" spans="1:13" ht="42.75" customHeight="1">
      <c r="A14" s="29"/>
      <c r="B14" s="29"/>
      <c r="C14" s="30"/>
      <c r="D14" s="34"/>
      <c r="E14" s="37" t="s">
        <v>375</v>
      </c>
      <c r="F14" s="33" t="s">
        <v>376</v>
      </c>
      <c r="G14" s="33" t="s">
        <v>377</v>
      </c>
      <c r="H14" s="33" t="s">
        <v>378</v>
      </c>
      <c r="I14" s="33" t="s">
        <v>379</v>
      </c>
      <c r="J14" s="33" t="s">
        <v>347</v>
      </c>
      <c r="K14" s="33" t="s">
        <v>363</v>
      </c>
      <c r="L14" s="33" t="s">
        <v>364</v>
      </c>
      <c r="M14" s="33"/>
    </row>
    <row r="15" spans="1:13" ht="42.75" customHeight="1">
      <c r="A15" s="29"/>
      <c r="B15" s="29"/>
      <c r="C15" s="30"/>
      <c r="D15" s="34"/>
      <c r="E15" s="37"/>
      <c r="F15" s="33" t="s">
        <v>380</v>
      </c>
      <c r="G15" s="33" t="s">
        <v>381</v>
      </c>
      <c r="H15" s="33" t="s">
        <v>372</v>
      </c>
      <c r="I15" s="33" t="s">
        <v>382</v>
      </c>
      <c r="J15" s="33" t="s">
        <v>347</v>
      </c>
      <c r="K15" s="33" t="s">
        <v>363</v>
      </c>
      <c r="L15" s="33" t="s">
        <v>374</v>
      </c>
      <c r="M15" s="33"/>
    </row>
    <row r="16" spans="1:13" ht="42.75" customHeight="1">
      <c r="A16" s="29"/>
      <c r="B16" s="29"/>
      <c r="C16" s="30"/>
      <c r="D16" s="34"/>
      <c r="E16" s="37"/>
      <c r="F16" s="33" t="s">
        <v>383</v>
      </c>
      <c r="G16" s="33" t="s">
        <v>384</v>
      </c>
      <c r="H16" s="33" t="s">
        <v>385</v>
      </c>
      <c r="I16" s="33" t="s">
        <v>386</v>
      </c>
      <c r="J16" s="33" t="s">
        <v>347</v>
      </c>
      <c r="K16" s="33" t="s">
        <v>354</v>
      </c>
      <c r="L16" s="33" t="s">
        <v>364</v>
      </c>
      <c r="M16" s="33"/>
    </row>
    <row r="17" spans="1:13" ht="42.75" customHeight="1">
      <c r="A17" s="29">
        <v>428001</v>
      </c>
      <c r="B17" s="29" t="s">
        <v>387</v>
      </c>
      <c r="C17" s="30">
        <v>30</v>
      </c>
      <c r="D17" s="33" t="s">
        <v>388</v>
      </c>
      <c r="E17" s="37" t="s">
        <v>343</v>
      </c>
      <c r="F17" s="33" t="s">
        <v>344</v>
      </c>
      <c r="G17" s="33" t="s">
        <v>389</v>
      </c>
      <c r="H17" s="38" t="s">
        <v>390</v>
      </c>
      <c r="I17" s="33" t="s">
        <v>391</v>
      </c>
      <c r="J17" s="33" t="s">
        <v>392</v>
      </c>
      <c r="K17" s="33" t="s">
        <v>348</v>
      </c>
      <c r="L17" s="33" t="s">
        <v>349</v>
      </c>
      <c r="M17" s="33"/>
    </row>
    <row r="18" spans="1:13" ht="42.75" customHeight="1">
      <c r="A18" s="29"/>
      <c r="B18" s="29"/>
      <c r="C18" s="30"/>
      <c r="D18" s="33"/>
      <c r="E18" s="37"/>
      <c r="F18" s="33" t="s">
        <v>365</v>
      </c>
      <c r="G18" s="33" t="s">
        <v>304</v>
      </c>
      <c r="H18" s="33" t="s">
        <v>304</v>
      </c>
      <c r="I18" s="33" t="s">
        <v>304</v>
      </c>
      <c r="J18" s="33" t="s">
        <v>304</v>
      </c>
      <c r="K18" s="33"/>
      <c r="L18" s="33"/>
      <c r="M18" s="33"/>
    </row>
    <row r="19" spans="1:13" ht="42.75" customHeight="1">
      <c r="A19" s="29"/>
      <c r="B19" s="29"/>
      <c r="C19" s="30"/>
      <c r="D19" s="33"/>
      <c r="E19" s="37"/>
      <c r="F19" s="33" t="s">
        <v>359</v>
      </c>
      <c r="G19" s="33" t="s">
        <v>393</v>
      </c>
      <c r="H19" s="33" t="s">
        <v>394</v>
      </c>
      <c r="I19" s="33" t="s">
        <v>395</v>
      </c>
      <c r="J19" s="33" t="s">
        <v>392</v>
      </c>
      <c r="K19" s="33" t="s">
        <v>363</v>
      </c>
      <c r="L19" s="33" t="s">
        <v>364</v>
      </c>
      <c r="M19" s="33"/>
    </row>
    <row r="20" spans="1:13" ht="42.75" customHeight="1">
      <c r="A20" s="29"/>
      <c r="B20" s="29"/>
      <c r="C20" s="30"/>
      <c r="D20" s="33"/>
      <c r="E20" s="37"/>
      <c r="F20" s="33" t="s">
        <v>356</v>
      </c>
      <c r="G20" s="33" t="s">
        <v>396</v>
      </c>
      <c r="H20" s="33" t="s">
        <v>397</v>
      </c>
      <c r="I20" s="33" t="s">
        <v>397</v>
      </c>
      <c r="J20" s="33" t="s">
        <v>392</v>
      </c>
      <c r="K20" s="33" t="s">
        <v>398</v>
      </c>
      <c r="L20" s="33" t="s">
        <v>355</v>
      </c>
      <c r="M20" s="33"/>
    </row>
    <row r="21" spans="1:13" ht="42.75" customHeight="1">
      <c r="A21" s="29"/>
      <c r="B21" s="29"/>
      <c r="C21" s="30"/>
      <c r="D21" s="33"/>
      <c r="E21" s="37"/>
      <c r="F21" s="33" t="s">
        <v>366</v>
      </c>
      <c r="G21" s="33" t="s">
        <v>399</v>
      </c>
      <c r="H21" s="33" t="s">
        <v>400</v>
      </c>
      <c r="I21" s="33" t="s">
        <v>400</v>
      </c>
      <c r="J21" s="33" t="s">
        <v>392</v>
      </c>
      <c r="K21" s="33" t="s">
        <v>401</v>
      </c>
      <c r="L21" s="33" t="s">
        <v>355</v>
      </c>
      <c r="M21" s="33"/>
    </row>
    <row r="22" spans="1:13" ht="42.75" customHeight="1">
      <c r="A22" s="29"/>
      <c r="B22" s="29"/>
      <c r="C22" s="30"/>
      <c r="D22" s="33"/>
      <c r="E22" s="37"/>
      <c r="F22" s="33" t="s">
        <v>350</v>
      </c>
      <c r="G22" s="33" t="s">
        <v>402</v>
      </c>
      <c r="H22" s="33" t="s">
        <v>403</v>
      </c>
      <c r="I22" s="33" t="s">
        <v>404</v>
      </c>
      <c r="J22" s="33" t="s">
        <v>392</v>
      </c>
      <c r="K22" s="33" t="s">
        <v>363</v>
      </c>
      <c r="L22" s="33" t="s">
        <v>374</v>
      </c>
      <c r="M22" s="33"/>
    </row>
    <row r="23" spans="1:13" ht="42.75" customHeight="1">
      <c r="A23" s="29"/>
      <c r="B23" s="29"/>
      <c r="C23" s="30"/>
      <c r="D23" s="33"/>
      <c r="E23" s="37" t="s">
        <v>369</v>
      </c>
      <c r="F23" s="33" t="s">
        <v>370</v>
      </c>
      <c r="G23" s="33" t="s">
        <v>371</v>
      </c>
      <c r="H23" s="33" t="s">
        <v>405</v>
      </c>
      <c r="I23" s="33" t="s">
        <v>373</v>
      </c>
      <c r="J23" s="33" t="s">
        <v>392</v>
      </c>
      <c r="K23" s="33" t="s">
        <v>363</v>
      </c>
      <c r="L23" s="33" t="s">
        <v>374</v>
      </c>
      <c r="M23" s="33"/>
    </row>
    <row r="24" spans="1:13" ht="42.75" customHeight="1">
      <c r="A24" s="29"/>
      <c r="B24" s="29"/>
      <c r="C24" s="30"/>
      <c r="D24" s="33"/>
      <c r="E24" s="37" t="s">
        <v>375</v>
      </c>
      <c r="F24" s="33" t="s">
        <v>383</v>
      </c>
      <c r="G24" s="33" t="s">
        <v>384</v>
      </c>
      <c r="H24" s="33" t="s">
        <v>406</v>
      </c>
      <c r="I24" s="33" t="s">
        <v>406</v>
      </c>
      <c r="J24" s="33" t="s">
        <v>392</v>
      </c>
      <c r="K24" s="33" t="s">
        <v>363</v>
      </c>
      <c r="L24" s="33" t="s">
        <v>364</v>
      </c>
      <c r="M24" s="33"/>
    </row>
    <row r="25" spans="1:13" ht="42.75" customHeight="1">
      <c r="A25" s="29"/>
      <c r="B25" s="29"/>
      <c r="C25" s="30"/>
      <c r="D25" s="33"/>
      <c r="E25" s="37"/>
      <c r="F25" s="33" t="s">
        <v>380</v>
      </c>
      <c r="G25" s="33" t="s">
        <v>381</v>
      </c>
      <c r="H25" s="33" t="s">
        <v>405</v>
      </c>
      <c r="I25" s="33" t="s">
        <v>407</v>
      </c>
      <c r="J25" s="33" t="s">
        <v>392</v>
      </c>
      <c r="K25" s="33" t="s">
        <v>363</v>
      </c>
      <c r="L25" s="33" t="s">
        <v>374</v>
      </c>
      <c r="M25" s="33"/>
    </row>
    <row r="26" spans="1:13" ht="42.75" customHeight="1">
      <c r="A26" s="29"/>
      <c r="B26" s="29"/>
      <c r="C26" s="30"/>
      <c r="D26" s="33"/>
      <c r="E26" s="37"/>
      <c r="F26" s="33" t="s">
        <v>376</v>
      </c>
      <c r="G26" s="33" t="s">
        <v>408</v>
      </c>
      <c r="H26" s="33" t="s">
        <v>409</v>
      </c>
      <c r="I26" s="33" t="s">
        <v>410</v>
      </c>
      <c r="J26" s="33" t="s">
        <v>392</v>
      </c>
      <c r="K26" s="33" t="s">
        <v>363</v>
      </c>
      <c r="L26" s="33" t="s">
        <v>364</v>
      </c>
      <c r="M26" s="33"/>
    </row>
    <row r="27" spans="1:13" ht="42.75" customHeight="1">
      <c r="A27" s="29">
        <v>428001</v>
      </c>
      <c r="B27" s="29" t="s">
        <v>411</v>
      </c>
      <c r="C27" s="30">
        <v>5</v>
      </c>
      <c r="D27" s="33" t="s">
        <v>412</v>
      </c>
      <c r="E27" s="32" t="s">
        <v>343</v>
      </c>
      <c r="F27" s="33" t="s">
        <v>344</v>
      </c>
      <c r="G27" s="33" t="s">
        <v>413</v>
      </c>
      <c r="H27" s="33" t="s">
        <v>414</v>
      </c>
      <c r="I27" s="33" t="s">
        <v>413</v>
      </c>
      <c r="J27" s="33" t="s">
        <v>347</v>
      </c>
      <c r="K27" s="33" t="s">
        <v>348</v>
      </c>
      <c r="L27" s="33" t="s">
        <v>349</v>
      </c>
      <c r="M27" s="33"/>
    </row>
    <row r="28" spans="1:13" ht="42.75" customHeight="1">
      <c r="A28" s="29"/>
      <c r="B28" s="29"/>
      <c r="C28" s="30"/>
      <c r="D28" s="33"/>
      <c r="E28" s="35"/>
      <c r="F28" s="33" t="s">
        <v>350</v>
      </c>
      <c r="G28" s="33" t="s">
        <v>415</v>
      </c>
      <c r="H28" s="33" t="s">
        <v>352</v>
      </c>
      <c r="I28" s="33" t="s">
        <v>416</v>
      </c>
      <c r="J28" s="33" t="s">
        <v>347</v>
      </c>
      <c r="K28" s="33" t="s">
        <v>354</v>
      </c>
      <c r="L28" s="33" t="s">
        <v>355</v>
      </c>
      <c r="M28" s="33"/>
    </row>
    <row r="29" spans="1:13" ht="42.75" customHeight="1">
      <c r="A29" s="29"/>
      <c r="B29" s="29"/>
      <c r="C29" s="30"/>
      <c r="D29" s="33"/>
      <c r="E29" s="35"/>
      <c r="F29" s="33" t="s">
        <v>356</v>
      </c>
      <c r="G29" s="33" t="s">
        <v>357</v>
      </c>
      <c r="H29" s="33" t="s">
        <v>352</v>
      </c>
      <c r="I29" s="33" t="s">
        <v>358</v>
      </c>
      <c r="J29" s="33" t="s">
        <v>347</v>
      </c>
      <c r="K29" s="33" t="s">
        <v>354</v>
      </c>
      <c r="L29" s="33" t="s">
        <v>355</v>
      </c>
      <c r="M29" s="33"/>
    </row>
    <row r="30" spans="1:13" ht="42.75" customHeight="1">
      <c r="A30" s="29"/>
      <c r="B30" s="29"/>
      <c r="C30" s="30"/>
      <c r="D30" s="33"/>
      <c r="E30" s="35"/>
      <c r="F30" s="33" t="s">
        <v>359</v>
      </c>
      <c r="G30" s="33" t="s">
        <v>360</v>
      </c>
      <c r="H30" s="33" t="s">
        <v>361</v>
      </c>
      <c r="I30" s="33" t="s">
        <v>362</v>
      </c>
      <c r="J30" s="33" t="s">
        <v>347</v>
      </c>
      <c r="K30" s="33" t="s">
        <v>363</v>
      </c>
      <c r="L30" s="33" t="s">
        <v>364</v>
      </c>
      <c r="M30" s="33"/>
    </row>
    <row r="31" spans="1:13" ht="42.75" customHeight="1">
      <c r="A31" s="29"/>
      <c r="B31" s="29"/>
      <c r="C31" s="30"/>
      <c r="D31" s="33"/>
      <c r="E31" s="35"/>
      <c r="F31" s="33" t="s">
        <v>365</v>
      </c>
      <c r="G31" s="33" t="s">
        <v>304</v>
      </c>
      <c r="H31" s="33" t="s">
        <v>304</v>
      </c>
      <c r="I31" s="33" t="s">
        <v>304</v>
      </c>
      <c r="J31" s="33" t="s">
        <v>347</v>
      </c>
      <c r="K31" s="33"/>
      <c r="L31" s="33"/>
      <c r="M31" s="33"/>
    </row>
    <row r="32" spans="1:13" ht="42.75" customHeight="1">
      <c r="A32" s="29"/>
      <c r="B32" s="29"/>
      <c r="C32" s="30"/>
      <c r="D32" s="33"/>
      <c r="E32" s="36"/>
      <c r="F32" s="33" t="s">
        <v>366</v>
      </c>
      <c r="G32" s="33" t="s">
        <v>367</v>
      </c>
      <c r="H32" s="33" t="s">
        <v>368</v>
      </c>
      <c r="I32" s="33" t="s">
        <v>368</v>
      </c>
      <c r="J32" s="33" t="s">
        <v>347</v>
      </c>
      <c r="K32" s="33" t="s">
        <v>354</v>
      </c>
      <c r="L32" s="33" t="s">
        <v>355</v>
      </c>
      <c r="M32" s="33"/>
    </row>
    <row r="33" spans="1:13" ht="42.75" customHeight="1">
      <c r="A33" s="29"/>
      <c r="B33" s="29"/>
      <c r="C33" s="30"/>
      <c r="D33" s="33"/>
      <c r="E33" s="37" t="s">
        <v>369</v>
      </c>
      <c r="F33" s="33" t="s">
        <v>370</v>
      </c>
      <c r="G33" s="33" t="s">
        <v>371</v>
      </c>
      <c r="H33" s="33" t="s">
        <v>372</v>
      </c>
      <c r="I33" s="33" t="s">
        <v>373</v>
      </c>
      <c r="J33" s="33" t="s">
        <v>347</v>
      </c>
      <c r="K33" s="33" t="s">
        <v>363</v>
      </c>
      <c r="L33" s="33" t="s">
        <v>374</v>
      </c>
      <c r="M33" s="33"/>
    </row>
    <row r="34" spans="1:13" ht="42.75" customHeight="1">
      <c r="A34" s="29"/>
      <c r="B34" s="29"/>
      <c r="C34" s="30"/>
      <c r="D34" s="33"/>
      <c r="E34" s="37" t="s">
        <v>375</v>
      </c>
      <c r="F34" s="33" t="s">
        <v>376</v>
      </c>
      <c r="G34" s="33" t="s">
        <v>377</v>
      </c>
      <c r="H34" s="33" t="s">
        <v>378</v>
      </c>
      <c r="I34" s="33" t="s">
        <v>379</v>
      </c>
      <c r="J34" s="33" t="s">
        <v>347</v>
      </c>
      <c r="K34" s="33" t="s">
        <v>363</v>
      </c>
      <c r="L34" s="33" t="s">
        <v>364</v>
      </c>
      <c r="M34" s="33"/>
    </row>
    <row r="35" spans="1:13" ht="42.75" customHeight="1">
      <c r="A35" s="29"/>
      <c r="B35" s="29"/>
      <c r="C35" s="30"/>
      <c r="D35" s="33"/>
      <c r="E35" s="37"/>
      <c r="F35" s="33" t="s">
        <v>380</v>
      </c>
      <c r="G35" s="33" t="s">
        <v>381</v>
      </c>
      <c r="H35" s="33" t="s">
        <v>372</v>
      </c>
      <c r="I35" s="33" t="s">
        <v>382</v>
      </c>
      <c r="J35" s="33" t="s">
        <v>347</v>
      </c>
      <c r="K35" s="33" t="s">
        <v>363</v>
      </c>
      <c r="L35" s="33" t="s">
        <v>374</v>
      </c>
      <c r="M35" s="33"/>
    </row>
    <row r="36" spans="1:13" ht="42.75" customHeight="1">
      <c r="A36" s="29"/>
      <c r="B36" s="29"/>
      <c r="C36" s="30"/>
      <c r="D36" s="33"/>
      <c r="E36" s="37"/>
      <c r="F36" s="33" t="s">
        <v>383</v>
      </c>
      <c r="G36" s="33" t="s">
        <v>384</v>
      </c>
      <c r="H36" s="33" t="s">
        <v>385</v>
      </c>
      <c r="I36" s="33" t="s">
        <v>386</v>
      </c>
      <c r="J36" s="33" t="s">
        <v>347</v>
      </c>
      <c r="K36" s="33" t="s">
        <v>354</v>
      </c>
      <c r="L36" s="33" t="s">
        <v>364</v>
      </c>
      <c r="M36" s="33"/>
    </row>
  </sheetData>
  <sheetProtection/>
  <mergeCells count="26">
    <mergeCell ref="C2:M2"/>
    <mergeCell ref="A3:K3"/>
    <mergeCell ref="L3:M3"/>
    <mergeCell ref="E4:M4"/>
    <mergeCell ref="A4:A5"/>
    <mergeCell ref="A7:A16"/>
    <mergeCell ref="A17:A26"/>
    <mergeCell ref="A27:A36"/>
    <mergeCell ref="B4:B5"/>
    <mergeCell ref="B7:B16"/>
    <mergeCell ref="B17:B26"/>
    <mergeCell ref="B27:B36"/>
    <mergeCell ref="C4:C5"/>
    <mergeCell ref="C7:C16"/>
    <mergeCell ref="C17:C26"/>
    <mergeCell ref="C27:C36"/>
    <mergeCell ref="D4:D5"/>
    <mergeCell ref="D7:D16"/>
    <mergeCell ref="D17:D26"/>
    <mergeCell ref="D27:D36"/>
    <mergeCell ref="E7:E12"/>
    <mergeCell ref="E14:E16"/>
    <mergeCell ref="E17:E22"/>
    <mergeCell ref="E24:E26"/>
    <mergeCell ref="E27:E32"/>
    <mergeCell ref="E34:E3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15"/>
  <sheetViews>
    <sheetView zoomScale="115" zoomScaleNormal="115" zoomScaleSheetLayoutView="100" workbookViewId="0" topLeftCell="A1">
      <selection activeCell="R7" sqref="R7:R15"/>
    </sheetView>
  </sheetViews>
  <sheetFormatPr defaultColWidth="10.00390625" defaultRowHeight="15"/>
  <cols>
    <col min="1" max="1" width="6.28125" style="0" customWidth="1"/>
    <col min="2" max="2" width="13.421875" style="0" customWidth="1"/>
    <col min="3" max="3" width="8.421875" style="0" customWidth="1"/>
    <col min="4" max="4" width="10.421875" style="0" customWidth="1"/>
    <col min="5" max="6" width="9.7109375" style="0" customWidth="1"/>
    <col min="7" max="7" width="9.8515625" style="0" customWidth="1"/>
    <col min="8" max="9" width="8.28125" style="0" customWidth="1"/>
    <col min="10" max="10" width="33.7109375" style="0" customWidth="1"/>
    <col min="11" max="11" width="7.00390625" style="0" customWidth="1"/>
    <col min="12" max="12" width="11.140625" style="0" customWidth="1"/>
    <col min="13" max="16" width="9.7109375" style="0" customWidth="1"/>
    <col min="17" max="17" width="24.421875" style="0" customWidth="1"/>
    <col min="18" max="18" width="15.7109375" style="0" customWidth="1"/>
    <col min="19" max="19" width="9.7109375" style="0" customWidth="1"/>
  </cols>
  <sheetData>
    <row r="1" spans="1:18" ht="42" customHeight="1">
      <c r="A1" s="17" t="s">
        <v>417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3.25" customHeight="1">
      <c r="A2" s="18" t="s">
        <v>30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2" t="s">
        <v>31</v>
      </c>
      <c r="R2" s="22"/>
    </row>
    <row r="3" spans="1:18" ht="21" customHeight="1">
      <c r="A3" s="19" t="s">
        <v>295</v>
      </c>
      <c r="B3" s="19" t="s">
        <v>296</v>
      </c>
      <c r="C3" s="19" t="s">
        <v>418</v>
      </c>
      <c r="D3" s="19"/>
      <c r="E3" s="19"/>
      <c r="F3" s="19"/>
      <c r="G3" s="19"/>
      <c r="H3" s="19"/>
      <c r="I3" s="19"/>
      <c r="J3" s="19" t="s">
        <v>419</v>
      </c>
      <c r="K3" s="19" t="s">
        <v>420</v>
      </c>
      <c r="L3" s="19"/>
      <c r="M3" s="19"/>
      <c r="N3" s="19"/>
      <c r="O3" s="19"/>
      <c r="P3" s="19"/>
      <c r="Q3" s="19"/>
      <c r="R3" s="19"/>
    </row>
    <row r="4" spans="1:18" ht="23.25" customHeight="1">
      <c r="A4" s="19"/>
      <c r="B4" s="19"/>
      <c r="C4" s="19" t="s">
        <v>328</v>
      </c>
      <c r="D4" s="19" t="s">
        <v>421</v>
      </c>
      <c r="E4" s="19"/>
      <c r="F4" s="19"/>
      <c r="G4" s="19"/>
      <c r="H4" s="19" t="s">
        <v>422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30.75" customHeight="1">
      <c r="A5" s="19"/>
      <c r="B5" s="19"/>
      <c r="C5" s="19"/>
      <c r="D5" s="19" t="s">
        <v>137</v>
      </c>
      <c r="E5" s="19" t="s">
        <v>423</v>
      </c>
      <c r="F5" s="19" t="s">
        <v>141</v>
      </c>
      <c r="G5" s="19" t="s">
        <v>424</v>
      </c>
      <c r="H5" s="19" t="s">
        <v>158</v>
      </c>
      <c r="I5" s="19" t="s">
        <v>159</v>
      </c>
      <c r="J5" s="19"/>
      <c r="K5" s="19" t="s">
        <v>331</v>
      </c>
      <c r="L5" s="19" t="s">
        <v>332</v>
      </c>
      <c r="M5" s="19" t="s">
        <v>333</v>
      </c>
      <c r="N5" s="19" t="s">
        <v>338</v>
      </c>
      <c r="O5" s="19" t="s">
        <v>334</v>
      </c>
      <c r="P5" s="19" t="s">
        <v>425</v>
      </c>
      <c r="Q5" s="19" t="s">
        <v>426</v>
      </c>
      <c r="R5" s="19" t="s">
        <v>339</v>
      </c>
    </row>
    <row r="6" spans="1:18" ht="18">
      <c r="A6" s="20">
        <v>428001</v>
      </c>
      <c r="B6" s="20" t="s">
        <v>3</v>
      </c>
      <c r="C6" s="20">
        <v>987.56</v>
      </c>
      <c r="D6" s="20">
        <v>987.56</v>
      </c>
      <c r="E6" s="20"/>
      <c r="F6" s="20"/>
      <c r="G6" s="20"/>
      <c r="H6" s="20">
        <v>808.56</v>
      </c>
      <c r="I6" s="20">
        <v>179</v>
      </c>
      <c r="J6" s="20" t="s">
        <v>427</v>
      </c>
      <c r="K6" s="21" t="s">
        <v>343</v>
      </c>
      <c r="L6" s="21" t="s">
        <v>428</v>
      </c>
      <c r="M6" s="21" t="s">
        <v>429</v>
      </c>
      <c r="N6" s="21" t="s">
        <v>374</v>
      </c>
      <c r="O6" s="21" t="s">
        <v>430</v>
      </c>
      <c r="P6" s="21" t="s">
        <v>363</v>
      </c>
      <c r="Q6" s="21" t="s">
        <v>431</v>
      </c>
      <c r="R6" s="23"/>
    </row>
    <row r="7" spans="1:18" ht="28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1"/>
      <c r="L7" s="21"/>
      <c r="M7" s="21" t="s">
        <v>432</v>
      </c>
      <c r="N7" s="21" t="s">
        <v>364</v>
      </c>
      <c r="O7" s="21" t="s">
        <v>433</v>
      </c>
      <c r="P7" s="21" t="s">
        <v>363</v>
      </c>
      <c r="Q7" s="21" t="s">
        <v>434</v>
      </c>
      <c r="R7" s="23"/>
    </row>
    <row r="8" spans="1:18" ht="18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1"/>
      <c r="L8" s="21" t="s">
        <v>435</v>
      </c>
      <c r="M8" s="21" t="s">
        <v>436</v>
      </c>
      <c r="N8" s="21" t="s">
        <v>364</v>
      </c>
      <c r="O8" s="21" t="s">
        <v>437</v>
      </c>
      <c r="P8" s="21"/>
      <c r="Q8" s="21" t="s">
        <v>438</v>
      </c>
      <c r="R8" s="23"/>
    </row>
    <row r="9" spans="1:18" ht="21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1"/>
      <c r="L9" s="21"/>
      <c r="M9" s="21" t="s">
        <v>439</v>
      </c>
      <c r="N9" s="21" t="s">
        <v>364</v>
      </c>
      <c r="O9" s="21" t="s">
        <v>437</v>
      </c>
      <c r="P9" s="21"/>
      <c r="Q9" s="21" t="s">
        <v>440</v>
      </c>
      <c r="R9" s="23"/>
    </row>
    <row r="10" spans="1:18" ht="18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1"/>
      <c r="L10" s="21"/>
      <c r="M10" s="21" t="s">
        <v>441</v>
      </c>
      <c r="N10" s="21" t="s">
        <v>364</v>
      </c>
      <c r="O10" s="21" t="s">
        <v>437</v>
      </c>
      <c r="P10" s="21"/>
      <c r="Q10" s="21" t="s">
        <v>442</v>
      </c>
      <c r="R10" s="23"/>
    </row>
    <row r="11" spans="1:18" ht="18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 t="s">
        <v>443</v>
      </c>
      <c r="N11" s="21" t="s">
        <v>364</v>
      </c>
      <c r="O11" s="21" t="s">
        <v>437</v>
      </c>
      <c r="P11" s="21"/>
      <c r="Q11" s="21" t="s">
        <v>444</v>
      </c>
      <c r="R11" s="23"/>
    </row>
    <row r="12" spans="1:18" ht="18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1" t="s">
        <v>375</v>
      </c>
      <c r="L12" s="21" t="s">
        <v>445</v>
      </c>
      <c r="M12" s="21" t="s">
        <v>446</v>
      </c>
      <c r="N12" s="21" t="s">
        <v>364</v>
      </c>
      <c r="O12" s="21" t="s">
        <v>447</v>
      </c>
      <c r="P12" s="21"/>
      <c r="Q12" s="21" t="s">
        <v>448</v>
      </c>
      <c r="R12" s="23"/>
    </row>
    <row r="13" spans="1:18" ht="18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1"/>
      <c r="L13" s="21"/>
      <c r="M13" s="21" t="s">
        <v>449</v>
      </c>
      <c r="N13" s="21" t="s">
        <v>364</v>
      </c>
      <c r="O13" s="21" t="s">
        <v>433</v>
      </c>
      <c r="P13" s="21"/>
      <c r="Q13" s="21" t="s">
        <v>450</v>
      </c>
      <c r="R13" s="23"/>
    </row>
    <row r="14" spans="1:18" ht="27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1"/>
      <c r="L14" s="21"/>
      <c r="M14" s="21" t="s">
        <v>451</v>
      </c>
      <c r="N14" s="21" t="s">
        <v>364</v>
      </c>
      <c r="O14" s="21" t="s">
        <v>452</v>
      </c>
      <c r="P14" s="21"/>
      <c r="Q14" s="21" t="s">
        <v>453</v>
      </c>
      <c r="R14" s="23"/>
    </row>
    <row r="15" spans="1:18" ht="18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1"/>
      <c r="L15" s="21" t="s">
        <v>454</v>
      </c>
      <c r="M15" s="21" t="s">
        <v>455</v>
      </c>
      <c r="N15" s="21" t="s">
        <v>374</v>
      </c>
      <c r="O15" s="21">
        <v>85</v>
      </c>
      <c r="P15" s="21" t="s">
        <v>363</v>
      </c>
      <c r="Q15" s="21" t="s">
        <v>456</v>
      </c>
      <c r="R15" s="23"/>
    </row>
  </sheetData>
  <sheetProtection/>
  <mergeCells count="26">
    <mergeCell ref="A1:R1"/>
    <mergeCell ref="A2:P2"/>
    <mergeCell ref="Q2:R2"/>
    <mergeCell ref="C3:I3"/>
    <mergeCell ref="D4:G4"/>
    <mergeCell ref="H4:I4"/>
    <mergeCell ref="A3:A5"/>
    <mergeCell ref="A6:A15"/>
    <mergeCell ref="B3:B5"/>
    <mergeCell ref="B6:B15"/>
    <mergeCell ref="C4:C5"/>
    <mergeCell ref="C6:C15"/>
    <mergeCell ref="D6:D15"/>
    <mergeCell ref="E6:E15"/>
    <mergeCell ref="F6:F15"/>
    <mergeCell ref="G6:G15"/>
    <mergeCell ref="H6:H15"/>
    <mergeCell ref="I6:I15"/>
    <mergeCell ref="J3:J5"/>
    <mergeCell ref="J6:J15"/>
    <mergeCell ref="K6:K11"/>
    <mergeCell ref="K12:K15"/>
    <mergeCell ref="L6:L7"/>
    <mergeCell ref="L8:L11"/>
    <mergeCell ref="L12:L14"/>
    <mergeCell ref="K3:R4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P7"/>
  <sheetViews>
    <sheetView zoomScale="85" zoomScaleNormal="85" zoomScaleSheetLayoutView="100" workbookViewId="0" topLeftCell="A1">
      <selection activeCell="B7" sqref="B7"/>
    </sheetView>
  </sheetViews>
  <sheetFormatPr defaultColWidth="8.00390625" defaultRowHeight="12.75" customHeight="1"/>
  <cols>
    <col min="1" max="1" width="8.00390625" style="1" customWidth="1"/>
    <col min="2" max="2" width="22.140625" style="1" customWidth="1"/>
    <col min="3" max="3" width="13.00390625" style="1" customWidth="1"/>
    <col min="4" max="5" width="10.421875" style="1" customWidth="1"/>
    <col min="6" max="7" width="20.421875" style="1" customWidth="1"/>
    <col min="8" max="8" width="17.57421875" style="1" customWidth="1"/>
    <col min="9" max="16" width="11.140625" style="1" customWidth="1"/>
    <col min="17" max="17" width="8.00390625" style="1" customWidth="1"/>
    <col min="18" max="16384" width="8.00390625" style="2" customWidth="1"/>
  </cols>
  <sheetData>
    <row r="1" spans="1:16" s="1" customFormat="1" ht="55.5" customHeight="1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21" customHeight="1">
      <c r="A2" s="4" t="s">
        <v>30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457</v>
      </c>
    </row>
    <row r="3" spans="1:16" s="1" customFormat="1" ht="22.5" customHeight="1">
      <c r="A3" s="7" t="s">
        <v>188</v>
      </c>
      <c r="B3" s="7" t="s">
        <v>327</v>
      </c>
      <c r="C3" s="7" t="s">
        <v>328</v>
      </c>
      <c r="D3" s="8" t="s">
        <v>458</v>
      </c>
      <c r="E3" s="8"/>
      <c r="F3" s="7" t="s">
        <v>329</v>
      </c>
      <c r="G3" s="7" t="s">
        <v>459</v>
      </c>
      <c r="H3" s="8" t="s">
        <v>330</v>
      </c>
      <c r="I3" s="8"/>
      <c r="J3" s="8"/>
      <c r="K3" s="8"/>
      <c r="L3" s="8"/>
      <c r="M3" s="8"/>
      <c r="N3" s="8"/>
      <c r="O3" s="8"/>
      <c r="P3" s="8"/>
    </row>
    <row r="4" spans="1:16" s="1" customFormat="1" ht="34.5" customHeight="1">
      <c r="A4" s="7"/>
      <c r="B4" s="7"/>
      <c r="C4" s="7"/>
      <c r="D4" s="7" t="s">
        <v>460</v>
      </c>
      <c r="E4" s="7" t="s">
        <v>461</v>
      </c>
      <c r="F4" s="7"/>
      <c r="G4" s="7"/>
      <c r="H4" s="8" t="s">
        <v>343</v>
      </c>
      <c r="I4" s="8"/>
      <c r="J4" s="8"/>
      <c r="K4" s="8"/>
      <c r="L4" s="8" t="s">
        <v>375</v>
      </c>
      <c r="M4" s="8"/>
      <c r="N4" s="8"/>
      <c r="O4" s="8"/>
      <c r="P4" s="8"/>
    </row>
    <row r="5" spans="1:16" s="1" customFormat="1" ht="45.75" customHeight="1">
      <c r="A5" s="7"/>
      <c r="B5" s="7"/>
      <c r="C5" s="7"/>
      <c r="D5" s="7"/>
      <c r="E5" s="7"/>
      <c r="F5" s="7"/>
      <c r="G5" s="7"/>
      <c r="H5" s="7" t="s">
        <v>356</v>
      </c>
      <c r="I5" s="7" t="s">
        <v>350</v>
      </c>
      <c r="J5" s="7" t="s">
        <v>366</v>
      </c>
      <c r="K5" s="7" t="s">
        <v>462</v>
      </c>
      <c r="L5" s="7" t="s">
        <v>383</v>
      </c>
      <c r="M5" s="7" t="s">
        <v>380</v>
      </c>
      <c r="N5" s="7" t="s">
        <v>376</v>
      </c>
      <c r="O5" s="7" t="s">
        <v>463</v>
      </c>
      <c r="P5" s="7" t="s">
        <v>464</v>
      </c>
    </row>
    <row r="6" spans="1:16" s="1" customFormat="1" ht="45.75" customHeight="1">
      <c r="A6" s="7">
        <v>428001</v>
      </c>
      <c r="B6" s="7" t="s">
        <v>304</v>
      </c>
      <c r="C6" s="7" t="s">
        <v>304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s="1" customFormat="1" ht="48.75" customHeight="1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sheetProtection/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115" zoomScaleNormal="115" zoomScaleSheetLayoutView="100" workbookViewId="0" topLeftCell="A5">
      <selection activeCell="K40" sqref="K40"/>
    </sheetView>
  </sheetViews>
  <sheetFormatPr defaultColWidth="10.00390625" defaultRowHeight="15"/>
  <cols>
    <col min="1" max="1" width="29.421875" style="0" customWidth="1"/>
    <col min="2" max="2" width="10.140625" style="0" customWidth="1"/>
    <col min="3" max="3" width="23.00390625" style="0" customWidth="1"/>
    <col min="4" max="4" width="10.57421875" style="0" customWidth="1"/>
    <col min="5" max="5" width="24.00390625" style="0" customWidth="1"/>
    <col min="6" max="6" width="10.421875" style="0" customWidth="1"/>
    <col min="7" max="7" width="20.140625" style="0" customWidth="1"/>
    <col min="8" max="8" width="11.00390625" style="0" customWidth="1"/>
    <col min="9" max="9" width="9.7109375" style="0" customWidth="1"/>
  </cols>
  <sheetData>
    <row r="1" spans="1:8" ht="6.75" customHeight="1">
      <c r="A1" s="24"/>
      <c r="H1" s="78"/>
    </row>
    <row r="2" spans="1:8" ht="24" customHeight="1">
      <c r="A2" s="79" t="s">
        <v>6</v>
      </c>
      <c r="B2" s="79"/>
      <c r="C2" s="79"/>
      <c r="D2" s="79"/>
      <c r="E2" s="79"/>
      <c r="F2" s="79"/>
      <c r="G2" s="79"/>
      <c r="H2" s="79"/>
    </row>
    <row r="3" spans="1:8" ht="17.25" customHeight="1">
      <c r="A3" s="18" t="s">
        <v>30</v>
      </c>
      <c r="B3" s="18"/>
      <c r="C3" s="18"/>
      <c r="D3" s="18"/>
      <c r="E3" s="18"/>
      <c r="F3" s="18"/>
      <c r="G3" s="22" t="s">
        <v>31</v>
      </c>
      <c r="H3" s="22"/>
    </row>
    <row r="4" spans="1:8" ht="17.25" customHeight="1">
      <c r="A4" s="19" t="s">
        <v>32</v>
      </c>
      <c r="B4" s="19"/>
      <c r="C4" s="19" t="s">
        <v>33</v>
      </c>
      <c r="D4" s="19"/>
      <c r="E4" s="19"/>
      <c r="F4" s="19"/>
      <c r="G4" s="19"/>
      <c r="H4" s="19"/>
    </row>
    <row r="5" spans="1:8" ht="21.75" customHeight="1">
      <c r="A5" s="19" t="s">
        <v>34</v>
      </c>
      <c r="B5" s="19" t="s">
        <v>35</v>
      </c>
      <c r="C5" s="19" t="s">
        <v>36</v>
      </c>
      <c r="D5" s="19" t="s">
        <v>35</v>
      </c>
      <c r="E5" s="19" t="s">
        <v>37</v>
      </c>
      <c r="F5" s="19" t="s">
        <v>35</v>
      </c>
      <c r="G5" s="19" t="s">
        <v>38</v>
      </c>
      <c r="H5" s="19" t="s">
        <v>35</v>
      </c>
    </row>
    <row r="6" spans="1:8" ht="15.75" customHeight="1">
      <c r="A6" s="28" t="s">
        <v>39</v>
      </c>
      <c r="B6" s="30">
        <f>B7+B8</f>
        <v>987.56</v>
      </c>
      <c r="C6" s="29" t="s">
        <v>40</v>
      </c>
      <c r="D6" s="30"/>
      <c r="E6" s="28" t="s">
        <v>41</v>
      </c>
      <c r="F6" s="30">
        <f>SUM(F7:F9)</f>
        <v>808.56</v>
      </c>
      <c r="G6" s="29" t="s">
        <v>42</v>
      </c>
      <c r="H6" s="30">
        <v>715.62</v>
      </c>
    </row>
    <row r="7" spans="1:8" ht="15.75" customHeight="1">
      <c r="A7" s="29" t="s">
        <v>43</v>
      </c>
      <c r="B7" s="30">
        <v>982.56</v>
      </c>
      <c r="C7" s="29" t="s">
        <v>44</v>
      </c>
      <c r="D7" s="30"/>
      <c r="E7" s="29" t="s">
        <v>45</v>
      </c>
      <c r="F7" s="30">
        <v>715.62</v>
      </c>
      <c r="G7" s="29" t="s">
        <v>46</v>
      </c>
      <c r="H7" s="30">
        <v>271.94</v>
      </c>
    </row>
    <row r="8" spans="1:8" ht="15.75" customHeight="1">
      <c r="A8" s="28" t="s">
        <v>47</v>
      </c>
      <c r="B8" s="30">
        <v>5</v>
      </c>
      <c r="C8" s="29" t="s">
        <v>48</v>
      </c>
      <c r="D8" s="30"/>
      <c r="E8" s="29" t="s">
        <v>49</v>
      </c>
      <c r="F8" s="30">
        <v>92.94</v>
      </c>
      <c r="G8" s="29" t="s">
        <v>50</v>
      </c>
      <c r="H8" s="30"/>
    </row>
    <row r="9" spans="1:8" ht="15.75" customHeight="1">
      <c r="A9" s="29" t="s">
        <v>51</v>
      </c>
      <c r="B9" s="30"/>
      <c r="C9" s="29" t="s">
        <v>52</v>
      </c>
      <c r="D9" s="30"/>
      <c r="E9" s="29" t="s">
        <v>53</v>
      </c>
      <c r="F9" s="30"/>
      <c r="G9" s="29" t="s">
        <v>54</v>
      </c>
      <c r="H9" s="30"/>
    </row>
    <row r="10" spans="1:8" ht="15.75" customHeight="1">
      <c r="A10" s="29" t="s">
        <v>55</v>
      </c>
      <c r="B10" s="30"/>
      <c r="C10" s="29" t="s">
        <v>56</v>
      </c>
      <c r="D10" s="30"/>
      <c r="E10" s="28" t="s">
        <v>57</v>
      </c>
      <c r="F10" s="30">
        <f>SUM(F11:F20)</f>
        <v>179</v>
      </c>
      <c r="G10" s="29" t="s">
        <v>58</v>
      </c>
      <c r="H10" s="30"/>
    </row>
    <row r="11" spans="1:8" ht="15.75" customHeight="1">
      <c r="A11" s="29" t="s">
        <v>59</v>
      </c>
      <c r="B11" s="30"/>
      <c r="C11" s="29" t="s">
        <v>60</v>
      </c>
      <c r="D11" s="30"/>
      <c r="E11" s="29" t="s">
        <v>61</v>
      </c>
      <c r="F11" s="30"/>
      <c r="G11" s="29" t="s">
        <v>62</v>
      </c>
      <c r="H11" s="30"/>
    </row>
    <row r="12" spans="1:8" ht="15.75" customHeight="1">
      <c r="A12" s="29" t="s">
        <v>63</v>
      </c>
      <c r="B12" s="30"/>
      <c r="C12" s="29" t="s">
        <v>64</v>
      </c>
      <c r="D12" s="30"/>
      <c r="E12" s="29" t="s">
        <v>65</v>
      </c>
      <c r="F12" s="30">
        <v>179</v>
      </c>
      <c r="G12" s="29" t="s">
        <v>66</v>
      </c>
      <c r="H12" s="30"/>
    </row>
    <row r="13" spans="1:8" ht="15.75" customHeight="1">
      <c r="A13" s="29" t="s">
        <v>67</v>
      </c>
      <c r="B13" s="30">
        <v>5</v>
      </c>
      <c r="C13" s="29" t="s">
        <v>68</v>
      </c>
      <c r="D13" s="30">
        <v>75.6</v>
      </c>
      <c r="E13" s="29" t="s">
        <v>69</v>
      </c>
      <c r="F13" s="30"/>
      <c r="G13" s="29" t="s">
        <v>70</v>
      </c>
      <c r="H13" s="30"/>
    </row>
    <row r="14" spans="1:8" ht="15.75" customHeight="1">
      <c r="A14" s="29" t="s">
        <v>71</v>
      </c>
      <c r="B14" s="30"/>
      <c r="C14" s="29" t="s">
        <v>72</v>
      </c>
      <c r="D14" s="30"/>
      <c r="E14" s="29" t="s">
        <v>73</v>
      </c>
      <c r="F14" s="30"/>
      <c r="G14" s="29" t="s">
        <v>74</v>
      </c>
      <c r="H14" s="30"/>
    </row>
    <row r="15" spans="1:8" ht="15.75" customHeight="1">
      <c r="A15" s="29" t="s">
        <v>75</v>
      </c>
      <c r="B15" s="30"/>
      <c r="C15" s="29" t="s">
        <v>76</v>
      </c>
      <c r="D15" s="30">
        <v>42.25</v>
      </c>
      <c r="E15" s="29" t="s">
        <v>77</v>
      </c>
      <c r="F15" s="30"/>
      <c r="G15" s="29" t="s">
        <v>78</v>
      </c>
      <c r="H15" s="30"/>
    </row>
    <row r="16" spans="1:8" ht="15.75" customHeight="1">
      <c r="A16" s="29" t="s">
        <v>79</v>
      </c>
      <c r="B16" s="30"/>
      <c r="C16" s="29" t="s">
        <v>80</v>
      </c>
      <c r="D16" s="30">
        <v>816.34</v>
      </c>
      <c r="E16" s="29" t="s">
        <v>81</v>
      </c>
      <c r="F16" s="30"/>
      <c r="G16" s="29" t="s">
        <v>82</v>
      </c>
      <c r="H16" s="30"/>
    </row>
    <row r="17" spans="1:8" ht="15.75" customHeight="1">
      <c r="A17" s="29" t="s">
        <v>83</v>
      </c>
      <c r="B17" s="30"/>
      <c r="C17" s="29" t="s">
        <v>84</v>
      </c>
      <c r="D17" s="30"/>
      <c r="E17" s="29" t="s">
        <v>85</v>
      </c>
      <c r="F17" s="30"/>
      <c r="G17" s="29" t="s">
        <v>86</v>
      </c>
      <c r="H17" s="30"/>
    </row>
    <row r="18" spans="1:8" ht="15.75" customHeight="1">
      <c r="A18" s="29" t="s">
        <v>87</v>
      </c>
      <c r="B18" s="30"/>
      <c r="C18" s="29" t="s">
        <v>88</v>
      </c>
      <c r="D18" s="30"/>
      <c r="E18" s="29" t="s">
        <v>89</v>
      </c>
      <c r="F18" s="30"/>
      <c r="G18" s="29" t="s">
        <v>90</v>
      </c>
      <c r="H18" s="30"/>
    </row>
    <row r="19" spans="1:8" ht="15.75" customHeight="1">
      <c r="A19" s="29" t="s">
        <v>91</v>
      </c>
      <c r="B19" s="30"/>
      <c r="C19" s="29" t="s">
        <v>92</v>
      </c>
      <c r="D19" s="30"/>
      <c r="E19" s="29" t="s">
        <v>93</v>
      </c>
      <c r="F19" s="30"/>
      <c r="G19" s="29" t="s">
        <v>94</v>
      </c>
      <c r="H19" s="30"/>
    </row>
    <row r="20" spans="1:8" ht="15.75" customHeight="1">
      <c r="A20" s="28" t="s">
        <v>95</v>
      </c>
      <c r="B20" s="43"/>
      <c r="C20" s="29" t="s">
        <v>96</v>
      </c>
      <c r="D20" s="43"/>
      <c r="E20" s="29" t="s">
        <v>97</v>
      </c>
      <c r="F20" s="43"/>
      <c r="G20" s="29"/>
      <c r="H20" s="43"/>
    </row>
    <row r="21" spans="1:8" ht="15.75" customHeight="1">
      <c r="A21" s="28" t="s">
        <v>98</v>
      </c>
      <c r="B21" s="43"/>
      <c r="C21" s="29" t="s">
        <v>99</v>
      </c>
      <c r="D21" s="43"/>
      <c r="E21" s="28" t="s">
        <v>100</v>
      </c>
      <c r="F21" s="43"/>
      <c r="G21" s="29"/>
      <c r="H21" s="43"/>
    </row>
    <row r="22" spans="1:8" ht="15.75" customHeight="1">
      <c r="A22" s="28" t="s">
        <v>101</v>
      </c>
      <c r="B22" s="43"/>
      <c r="C22" s="29" t="s">
        <v>102</v>
      </c>
      <c r="D22" s="43"/>
      <c r="E22" s="29"/>
      <c r="F22" s="43"/>
      <c r="G22" s="29"/>
      <c r="H22" s="43"/>
    </row>
    <row r="23" spans="1:8" ht="15.75" customHeight="1">
      <c r="A23" s="28" t="s">
        <v>103</v>
      </c>
      <c r="B23" s="43"/>
      <c r="C23" s="29" t="s">
        <v>104</v>
      </c>
      <c r="D23" s="43"/>
      <c r="E23" s="29"/>
      <c r="F23" s="43"/>
      <c r="G23" s="29"/>
      <c r="H23" s="43"/>
    </row>
    <row r="24" spans="1:8" ht="15.75" customHeight="1">
      <c r="A24" s="28" t="s">
        <v>105</v>
      </c>
      <c r="B24" s="43"/>
      <c r="C24" s="29" t="s">
        <v>106</v>
      </c>
      <c r="D24" s="43"/>
      <c r="E24" s="29"/>
      <c r="F24" s="43"/>
      <c r="G24" s="29"/>
      <c r="H24" s="43"/>
    </row>
    <row r="25" spans="1:8" ht="15.75" customHeight="1">
      <c r="A25" s="29" t="s">
        <v>107</v>
      </c>
      <c r="B25" s="30"/>
      <c r="C25" s="29" t="s">
        <v>108</v>
      </c>
      <c r="D25" s="30">
        <v>53.37</v>
      </c>
      <c r="E25" s="29"/>
      <c r="F25" s="30"/>
      <c r="G25" s="29"/>
      <c r="H25" s="30"/>
    </row>
    <row r="26" spans="1:8" ht="15.75" customHeight="1">
      <c r="A26" s="29" t="s">
        <v>109</v>
      </c>
      <c r="B26" s="30"/>
      <c r="C26" s="29" t="s">
        <v>110</v>
      </c>
      <c r="D26" s="30"/>
      <c r="E26" s="29"/>
      <c r="F26" s="30"/>
      <c r="G26" s="29"/>
      <c r="H26" s="30"/>
    </row>
    <row r="27" spans="1:8" ht="15.75" customHeight="1">
      <c r="A27" s="29" t="s">
        <v>111</v>
      </c>
      <c r="B27" s="30"/>
      <c r="C27" s="29" t="s">
        <v>112</v>
      </c>
      <c r="D27" s="30"/>
      <c r="E27" s="29"/>
      <c r="F27" s="30"/>
      <c r="G27" s="29"/>
      <c r="H27" s="30"/>
    </row>
    <row r="28" spans="1:8" ht="15.75" customHeight="1">
      <c r="A28" s="28" t="s">
        <v>113</v>
      </c>
      <c r="B28" s="43"/>
      <c r="C28" s="29" t="s">
        <v>114</v>
      </c>
      <c r="D28" s="43"/>
      <c r="E28" s="29"/>
      <c r="F28" s="43"/>
      <c r="G28" s="29"/>
      <c r="H28" s="43"/>
    </row>
    <row r="29" spans="1:8" ht="15.75" customHeight="1">
      <c r="A29" s="28" t="s">
        <v>115</v>
      </c>
      <c r="B29" s="43"/>
      <c r="C29" s="29" t="s">
        <v>116</v>
      </c>
      <c r="D29" s="43"/>
      <c r="E29" s="29"/>
      <c r="F29" s="43"/>
      <c r="G29" s="29"/>
      <c r="H29" s="43"/>
    </row>
    <row r="30" spans="1:8" ht="15.75" customHeight="1">
      <c r="A30" s="28" t="s">
        <v>117</v>
      </c>
      <c r="B30" s="43"/>
      <c r="C30" s="29" t="s">
        <v>118</v>
      </c>
      <c r="D30" s="43"/>
      <c r="E30" s="29"/>
      <c r="F30" s="43"/>
      <c r="G30" s="29"/>
      <c r="H30" s="43"/>
    </row>
    <row r="31" spans="1:8" ht="15.75" customHeight="1">
      <c r="A31" s="28" t="s">
        <v>119</v>
      </c>
      <c r="B31" s="43"/>
      <c r="C31" s="29" t="s">
        <v>120</v>
      </c>
      <c r="D31" s="43"/>
      <c r="E31" s="29"/>
      <c r="F31" s="43"/>
      <c r="G31" s="29"/>
      <c r="H31" s="43"/>
    </row>
    <row r="32" spans="1:8" ht="15.75" customHeight="1">
      <c r="A32" s="28" t="s">
        <v>121</v>
      </c>
      <c r="B32" s="43"/>
      <c r="C32" s="29" t="s">
        <v>122</v>
      </c>
      <c r="D32" s="43"/>
      <c r="E32" s="29"/>
      <c r="F32" s="43"/>
      <c r="G32" s="29"/>
      <c r="H32" s="43"/>
    </row>
    <row r="33" spans="1:8" ht="15.75" customHeight="1">
      <c r="A33" s="29"/>
      <c r="B33" s="29"/>
      <c r="C33" s="29" t="s">
        <v>123</v>
      </c>
      <c r="D33" s="29"/>
      <c r="E33" s="29"/>
      <c r="F33" s="29"/>
      <c r="G33" s="29"/>
      <c r="H33" s="29"/>
    </row>
    <row r="34" spans="1:8" ht="15.75" customHeight="1">
      <c r="A34" s="29"/>
      <c r="B34" s="29"/>
      <c r="C34" s="29" t="s">
        <v>124</v>
      </c>
      <c r="D34" s="29"/>
      <c r="E34" s="29"/>
      <c r="F34" s="29"/>
      <c r="G34" s="29"/>
      <c r="H34" s="29"/>
    </row>
    <row r="35" spans="1:8" ht="15.75" customHeight="1">
      <c r="A35" s="29"/>
      <c r="B35" s="29"/>
      <c r="C35" s="29" t="s">
        <v>125</v>
      </c>
      <c r="D35" s="29"/>
      <c r="E35" s="29"/>
      <c r="F35" s="29"/>
      <c r="G35" s="29"/>
      <c r="H35" s="29"/>
    </row>
    <row r="36" spans="1:8" ht="15.75" customHeight="1">
      <c r="A36" s="29"/>
      <c r="B36" s="29"/>
      <c r="C36" s="29"/>
      <c r="D36" s="29"/>
      <c r="E36" s="29"/>
      <c r="F36" s="29"/>
      <c r="G36" s="29"/>
      <c r="H36" s="29"/>
    </row>
    <row r="37" spans="1:8" ht="15.75" customHeight="1">
      <c r="A37" s="28" t="s">
        <v>126</v>
      </c>
      <c r="B37" s="43">
        <f>B6</f>
        <v>987.56</v>
      </c>
      <c r="C37" s="28" t="s">
        <v>127</v>
      </c>
      <c r="D37" s="43">
        <f>SUM(D6:D35)</f>
        <v>987.5600000000001</v>
      </c>
      <c r="E37" s="28" t="s">
        <v>127</v>
      </c>
      <c r="F37" s="43">
        <f>F6+F10</f>
        <v>987.56</v>
      </c>
      <c r="G37" s="28" t="s">
        <v>127</v>
      </c>
      <c r="H37" s="43">
        <f>SUM(H6:H36)</f>
        <v>987.56</v>
      </c>
    </row>
    <row r="38" spans="1:8" ht="15.75" customHeight="1">
      <c r="A38" s="28" t="s">
        <v>128</v>
      </c>
      <c r="B38" s="43"/>
      <c r="C38" s="28" t="s">
        <v>129</v>
      </c>
      <c r="D38" s="43"/>
      <c r="E38" s="28" t="s">
        <v>129</v>
      </c>
      <c r="F38" s="43"/>
      <c r="G38" s="28" t="s">
        <v>129</v>
      </c>
      <c r="H38" s="43"/>
    </row>
    <row r="39" spans="1:8" ht="15.75" customHeight="1">
      <c r="A39" s="29"/>
      <c r="B39" s="30"/>
      <c r="C39" s="29"/>
      <c r="D39" s="30"/>
      <c r="E39" s="28"/>
      <c r="F39" s="30"/>
      <c r="G39" s="28"/>
      <c r="H39" s="30"/>
    </row>
    <row r="40" spans="1:8" ht="15.75" customHeight="1">
      <c r="A40" s="28" t="s">
        <v>130</v>
      </c>
      <c r="B40" s="43">
        <f>B37+B38</f>
        <v>987.56</v>
      </c>
      <c r="C40" s="28" t="s">
        <v>131</v>
      </c>
      <c r="D40" s="43">
        <f>SUM(D37:D38)</f>
        <v>987.5600000000001</v>
      </c>
      <c r="E40" s="28" t="s">
        <v>131</v>
      </c>
      <c r="F40" s="43">
        <f>F37</f>
        <v>987.56</v>
      </c>
      <c r="G40" s="28" t="s">
        <v>131</v>
      </c>
      <c r="H40" s="43">
        <f>H37</f>
        <v>987.56</v>
      </c>
    </row>
  </sheetData>
  <sheetProtection/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1"/>
  <sheetViews>
    <sheetView zoomScale="115" zoomScaleNormal="115" zoomScaleSheetLayoutView="100" workbookViewId="0" topLeftCell="A1">
      <selection activeCell="F12" sqref="F12"/>
    </sheetView>
  </sheetViews>
  <sheetFormatPr defaultColWidth="10.00390625" defaultRowHeight="15"/>
  <cols>
    <col min="1" max="1" width="5.8515625" style="0" customWidth="1"/>
    <col min="2" max="2" width="16.140625" style="0" customWidth="1"/>
    <col min="3" max="3" width="8.28125" style="0" customWidth="1"/>
    <col min="4" max="25" width="7.7109375" style="0" customWidth="1"/>
    <col min="26" max="26" width="9.7109375" style="0" customWidth="1"/>
  </cols>
  <sheetData>
    <row r="1" ht="15.75" customHeight="1">
      <c r="A1" s="24"/>
    </row>
    <row r="2" spans="1:25" ht="33" customHeight="1">
      <c r="A2" s="17" t="s">
        <v>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1.75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2" t="s">
        <v>31</v>
      </c>
      <c r="Y3" s="22"/>
    </row>
    <row r="4" spans="1:25" ht="21.75" customHeight="1">
      <c r="A4" s="47" t="s">
        <v>132</v>
      </c>
      <c r="B4" s="47" t="s">
        <v>133</v>
      </c>
      <c r="C4" s="47" t="s">
        <v>134</v>
      </c>
      <c r="D4" s="47" t="s">
        <v>135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 t="s">
        <v>128</v>
      </c>
      <c r="T4" s="47"/>
      <c r="U4" s="47"/>
      <c r="V4" s="47"/>
      <c r="W4" s="47"/>
      <c r="X4" s="47"/>
      <c r="Y4" s="47"/>
    </row>
    <row r="5" spans="1:25" ht="21.75" customHeight="1">
      <c r="A5" s="47"/>
      <c r="B5" s="47"/>
      <c r="C5" s="47"/>
      <c r="D5" s="47" t="s">
        <v>136</v>
      </c>
      <c r="E5" s="47" t="s">
        <v>137</v>
      </c>
      <c r="F5" s="47" t="s">
        <v>138</v>
      </c>
      <c r="G5" s="47" t="s">
        <v>139</v>
      </c>
      <c r="H5" s="47" t="s">
        <v>140</v>
      </c>
      <c r="I5" s="47" t="s">
        <v>141</v>
      </c>
      <c r="J5" s="47" t="s">
        <v>142</v>
      </c>
      <c r="K5" s="47"/>
      <c r="L5" s="47"/>
      <c r="M5" s="47"/>
      <c r="N5" s="47" t="s">
        <v>143</v>
      </c>
      <c r="O5" s="47" t="s">
        <v>144</v>
      </c>
      <c r="P5" s="47" t="s">
        <v>145</v>
      </c>
      <c r="Q5" s="47" t="s">
        <v>146</v>
      </c>
      <c r="R5" s="47" t="s">
        <v>147</v>
      </c>
      <c r="S5" s="47" t="s">
        <v>136</v>
      </c>
      <c r="T5" s="47" t="s">
        <v>137</v>
      </c>
      <c r="U5" s="47" t="s">
        <v>138</v>
      </c>
      <c r="V5" s="47" t="s">
        <v>139</v>
      </c>
      <c r="W5" s="47" t="s">
        <v>140</v>
      </c>
      <c r="X5" s="47" t="s">
        <v>141</v>
      </c>
      <c r="Y5" s="47" t="s">
        <v>148</v>
      </c>
    </row>
    <row r="6" spans="1:25" ht="21.75" customHeight="1">
      <c r="A6" s="47"/>
      <c r="B6" s="47"/>
      <c r="C6" s="47"/>
      <c r="D6" s="47"/>
      <c r="E6" s="47"/>
      <c r="F6" s="47"/>
      <c r="G6" s="47"/>
      <c r="H6" s="47"/>
      <c r="I6" s="47"/>
      <c r="J6" s="47" t="s">
        <v>149</v>
      </c>
      <c r="K6" s="47" t="s">
        <v>150</v>
      </c>
      <c r="L6" s="47" t="s">
        <v>151</v>
      </c>
      <c r="M6" s="47" t="s">
        <v>140</v>
      </c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22.5" customHeight="1">
      <c r="A7" s="28"/>
      <c r="B7" s="28" t="s">
        <v>134</v>
      </c>
      <c r="C7" s="77">
        <v>987.56</v>
      </c>
      <c r="D7" s="77">
        <v>987.56</v>
      </c>
      <c r="E7" s="77">
        <v>987.56</v>
      </c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22.5" customHeight="1">
      <c r="A8" s="26" t="s">
        <v>152</v>
      </c>
      <c r="B8" s="26" t="s">
        <v>3</v>
      </c>
      <c r="C8" s="77">
        <v>987.56</v>
      </c>
      <c r="D8" s="77">
        <v>987.56</v>
      </c>
      <c r="E8" s="77">
        <v>987.56</v>
      </c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22.5" customHeight="1">
      <c r="A9" s="38" t="s">
        <v>153</v>
      </c>
      <c r="B9" s="38" t="s">
        <v>154</v>
      </c>
      <c r="C9" s="30">
        <v>987.56</v>
      </c>
      <c r="D9" s="30">
        <v>987.56</v>
      </c>
      <c r="E9" s="30">
        <v>987.56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ht="15.75" customHeight="1"/>
    <row r="11" ht="15.75" customHeight="1">
      <c r="G11" s="24"/>
    </row>
  </sheetData>
  <sheetProtection/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workbookViewId="0" topLeftCell="A4">
      <selection activeCell="K14" sqref="A6:K14"/>
    </sheetView>
  </sheetViews>
  <sheetFormatPr defaultColWidth="10.00390625" defaultRowHeight="15"/>
  <cols>
    <col min="1" max="1" width="4.57421875" style="0" customWidth="1"/>
    <col min="2" max="2" width="4.8515625" style="0" customWidth="1"/>
    <col min="3" max="3" width="5.00390625" style="0" customWidth="1"/>
    <col min="4" max="4" width="12.00390625" style="0" customWidth="1"/>
    <col min="5" max="5" width="25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4.8515625" style="0" customWidth="1"/>
    <col min="10" max="11" width="17.421875" style="0" customWidth="1"/>
    <col min="12" max="12" width="9.7109375" style="0" customWidth="1"/>
  </cols>
  <sheetData>
    <row r="1" spans="1:4" ht="15.75" customHeight="1">
      <c r="A1" s="24"/>
      <c r="D1" s="69"/>
    </row>
    <row r="2" spans="1:11" ht="31.5" customHeight="1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22" t="s">
        <v>31</v>
      </c>
    </row>
    <row r="4" spans="1:11" ht="27" customHeight="1">
      <c r="A4" s="19" t="s">
        <v>155</v>
      </c>
      <c r="B4" s="19"/>
      <c r="C4" s="19"/>
      <c r="D4" s="19" t="s">
        <v>156</v>
      </c>
      <c r="E4" s="19" t="s">
        <v>157</v>
      </c>
      <c r="F4" s="19" t="s">
        <v>134</v>
      </c>
      <c r="G4" s="19" t="s">
        <v>158</v>
      </c>
      <c r="H4" s="19" t="s">
        <v>159</v>
      </c>
      <c r="I4" s="19" t="s">
        <v>160</v>
      </c>
      <c r="J4" s="19" t="s">
        <v>161</v>
      </c>
      <c r="K4" s="19" t="s">
        <v>162</v>
      </c>
    </row>
    <row r="5" spans="1:11" ht="25.5" customHeight="1">
      <c r="A5" s="19" t="s">
        <v>163</v>
      </c>
      <c r="B5" s="19" t="s">
        <v>164</v>
      </c>
      <c r="C5" s="19" t="s">
        <v>165</v>
      </c>
      <c r="D5" s="19"/>
      <c r="E5" s="19"/>
      <c r="F5" s="19"/>
      <c r="G5" s="19"/>
      <c r="H5" s="19"/>
      <c r="I5" s="19"/>
      <c r="J5" s="19"/>
      <c r="K5" s="19"/>
    </row>
    <row r="6" spans="1:11" ht="22.5" customHeight="1">
      <c r="A6" s="71"/>
      <c r="B6" s="71"/>
      <c r="C6" s="71"/>
      <c r="D6" s="72" t="s">
        <v>134</v>
      </c>
      <c r="E6" s="72"/>
      <c r="F6" s="60">
        <v>987.56</v>
      </c>
      <c r="G6" s="60">
        <v>808.56</v>
      </c>
      <c r="H6" s="60">
        <v>179</v>
      </c>
      <c r="I6" s="74"/>
      <c r="J6" s="75"/>
      <c r="K6" s="75"/>
    </row>
    <row r="7" spans="1:11" ht="22.5" customHeight="1">
      <c r="A7" s="73"/>
      <c r="B7" s="73"/>
      <c r="C7" s="73"/>
      <c r="D7" s="62" t="s">
        <v>152</v>
      </c>
      <c r="E7" s="62" t="s">
        <v>3</v>
      </c>
      <c r="F7" s="60">
        <v>987.56</v>
      </c>
      <c r="G7" s="60">
        <v>808.56</v>
      </c>
      <c r="H7" s="60">
        <v>179</v>
      </c>
      <c r="I7" s="60"/>
      <c r="J7" s="76"/>
      <c r="K7" s="76"/>
    </row>
    <row r="8" spans="1:11" ht="22.5" customHeight="1">
      <c r="A8" s="73"/>
      <c r="B8" s="73"/>
      <c r="C8" s="73"/>
      <c r="D8" s="62" t="s">
        <v>153</v>
      </c>
      <c r="E8" s="62" t="s">
        <v>154</v>
      </c>
      <c r="F8" s="60">
        <v>987.56</v>
      </c>
      <c r="G8" s="60">
        <v>808.56</v>
      </c>
      <c r="H8" s="60">
        <v>179</v>
      </c>
      <c r="I8" s="60"/>
      <c r="J8" s="76"/>
      <c r="K8" s="76"/>
    </row>
    <row r="9" spans="1:11" ht="22.5" customHeight="1">
      <c r="A9" s="63" t="s">
        <v>166</v>
      </c>
      <c r="B9" s="63" t="s">
        <v>167</v>
      </c>
      <c r="C9" s="63" t="s">
        <v>167</v>
      </c>
      <c r="D9" s="66" t="s">
        <v>168</v>
      </c>
      <c r="E9" s="64" t="s">
        <v>169</v>
      </c>
      <c r="F9" s="65">
        <v>71.16</v>
      </c>
      <c r="G9" s="65">
        <v>71.16</v>
      </c>
      <c r="H9" s="65"/>
      <c r="I9" s="65"/>
      <c r="J9" s="64"/>
      <c r="K9" s="64"/>
    </row>
    <row r="10" spans="1:11" ht="22.5" customHeight="1">
      <c r="A10" s="63" t="s">
        <v>166</v>
      </c>
      <c r="B10" s="63" t="s">
        <v>170</v>
      </c>
      <c r="C10" s="63" t="s">
        <v>170</v>
      </c>
      <c r="D10" s="66" t="s">
        <v>171</v>
      </c>
      <c r="E10" s="64" t="s">
        <v>172</v>
      </c>
      <c r="F10" s="65">
        <v>4.45</v>
      </c>
      <c r="G10" s="65">
        <v>4.45</v>
      </c>
      <c r="H10" s="65"/>
      <c r="I10" s="65"/>
      <c r="J10" s="64"/>
      <c r="K10" s="64"/>
    </row>
    <row r="11" spans="1:11" ht="22.5" customHeight="1">
      <c r="A11" s="63" t="s">
        <v>173</v>
      </c>
      <c r="B11" s="63" t="s">
        <v>174</v>
      </c>
      <c r="C11" s="63" t="s">
        <v>175</v>
      </c>
      <c r="D11" s="66" t="s">
        <v>176</v>
      </c>
      <c r="E11" s="64" t="s">
        <v>177</v>
      </c>
      <c r="F11" s="65">
        <v>42.24</v>
      </c>
      <c r="G11" s="65">
        <v>42.24</v>
      </c>
      <c r="H11" s="65"/>
      <c r="I11" s="65"/>
      <c r="J11" s="64"/>
      <c r="K11" s="64"/>
    </row>
    <row r="12" spans="1:11" ht="22.5" customHeight="1">
      <c r="A12" s="63" t="s">
        <v>178</v>
      </c>
      <c r="B12" s="63" t="s">
        <v>179</v>
      </c>
      <c r="C12" s="63" t="s">
        <v>175</v>
      </c>
      <c r="D12" s="66" t="s">
        <v>180</v>
      </c>
      <c r="E12" s="64" t="s">
        <v>181</v>
      </c>
      <c r="F12" s="65">
        <v>786.34</v>
      </c>
      <c r="G12" s="65">
        <v>637.34</v>
      </c>
      <c r="H12" s="65">
        <v>149</v>
      </c>
      <c r="I12" s="65"/>
      <c r="J12" s="64"/>
      <c r="K12" s="64"/>
    </row>
    <row r="13" spans="1:11" ht="21" customHeight="1">
      <c r="A13" s="63" t="s">
        <v>182</v>
      </c>
      <c r="B13" s="63" t="s">
        <v>183</v>
      </c>
      <c r="C13" s="63" t="s">
        <v>175</v>
      </c>
      <c r="D13" s="66" t="s">
        <v>184</v>
      </c>
      <c r="E13" s="64" t="s">
        <v>185</v>
      </c>
      <c r="F13" s="65">
        <v>53.37</v>
      </c>
      <c r="G13" s="65">
        <v>53.37</v>
      </c>
      <c r="H13" s="65"/>
      <c r="I13" s="64"/>
      <c r="J13" s="64"/>
      <c r="K13" s="64"/>
    </row>
    <row r="14" spans="1:11" ht="21.75" customHeight="1">
      <c r="A14" s="63" t="s">
        <v>178</v>
      </c>
      <c r="B14" s="63" t="s">
        <v>179</v>
      </c>
      <c r="C14" s="63" t="s">
        <v>179</v>
      </c>
      <c r="D14" s="66" t="s">
        <v>186</v>
      </c>
      <c r="E14" s="64" t="s">
        <v>187</v>
      </c>
      <c r="F14" s="65">
        <v>30</v>
      </c>
      <c r="G14" s="65"/>
      <c r="H14" s="65">
        <v>30</v>
      </c>
      <c r="I14" s="64"/>
      <c r="J14" s="64"/>
      <c r="K14" s="64"/>
    </row>
  </sheetData>
  <sheetProtection/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4"/>
  <sheetViews>
    <sheetView zoomScale="115" zoomScaleNormal="115" zoomScaleSheetLayoutView="100" workbookViewId="0" topLeftCell="A4">
      <selection activeCell="A6" sqref="A6"/>
    </sheetView>
  </sheetViews>
  <sheetFormatPr defaultColWidth="10.00390625" defaultRowHeight="15"/>
  <cols>
    <col min="1" max="1" width="3.7109375" style="0" customWidth="1"/>
    <col min="2" max="2" width="4.7109375" style="0" customWidth="1"/>
    <col min="3" max="3" width="4.57421875" style="0" customWidth="1"/>
    <col min="4" max="4" width="7.28125" style="0" customWidth="1"/>
    <col min="5" max="5" width="20.140625" style="0" customWidth="1"/>
    <col min="6" max="6" width="9.28125" style="0" customWidth="1"/>
    <col min="7" max="8" width="7.7109375" style="0" customWidth="1"/>
    <col min="9" max="12" width="7.140625" style="0" customWidth="1"/>
    <col min="13" max="13" width="6.7109375" style="0" customWidth="1"/>
    <col min="14" max="17" width="7.140625" style="0" customWidth="1"/>
    <col min="18" max="18" width="7.00390625" style="0" customWidth="1"/>
    <col min="19" max="20" width="7.140625" style="0" customWidth="1"/>
    <col min="21" max="22" width="9.7109375" style="0" customWidth="1"/>
  </cols>
  <sheetData>
    <row r="1" ht="15.75" customHeight="1">
      <c r="A1" s="24"/>
    </row>
    <row r="2" spans="1:20" ht="42" customHeight="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19.5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2" t="s">
        <v>31</v>
      </c>
      <c r="T3" s="22"/>
    </row>
    <row r="4" spans="1:20" ht="19.5" customHeight="1">
      <c r="A4" s="47" t="s">
        <v>155</v>
      </c>
      <c r="B4" s="47"/>
      <c r="C4" s="47"/>
      <c r="D4" s="47" t="s">
        <v>188</v>
      </c>
      <c r="E4" s="47" t="s">
        <v>189</v>
      </c>
      <c r="F4" s="47" t="s">
        <v>190</v>
      </c>
      <c r="G4" s="47" t="s">
        <v>191</v>
      </c>
      <c r="H4" s="47" t="s">
        <v>192</v>
      </c>
      <c r="I4" s="47" t="s">
        <v>193</v>
      </c>
      <c r="J4" s="47" t="s">
        <v>194</v>
      </c>
      <c r="K4" s="47" t="s">
        <v>195</v>
      </c>
      <c r="L4" s="47" t="s">
        <v>196</v>
      </c>
      <c r="M4" s="47" t="s">
        <v>197</v>
      </c>
      <c r="N4" s="47" t="s">
        <v>198</v>
      </c>
      <c r="O4" s="47" t="s">
        <v>199</v>
      </c>
      <c r="P4" s="47" t="s">
        <v>200</v>
      </c>
      <c r="Q4" s="47" t="s">
        <v>201</v>
      </c>
      <c r="R4" s="47" t="s">
        <v>202</v>
      </c>
      <c r="S4" s="47" t="s">
        <v>203</v>
      </c>
      <c r="T4" s="47" t="s">
        <v>204</v>
      </c>
    </row>
    <row r="5" spans="1:20" ht="20.25" customHeight="1">
      <c r="A5" s="47" t="s">
        <v>163</v>
      </c>
      <c r="B5" s="47" t="s">
        <v>164</v>
      </c>
      <c r="C5" s="47" t="s">
        <v>165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</row>
    <row r="6" spans="1:20" ht="22.5" customHeight="1">
      <c r="A6" s="37"/>
      <c r="B6" s="37"/>
      <c r="C6" s="37"/>
      <c r="D6" s="37"/>
      <c r="E6" s="37" t="s">
        <v>134</v>
      </c>
      <c r="F6" s="60">
        <v>987.56</v>
      </c>
      <c r="G6" s="60">
        <v>715.62</v>
      </c>
      <c r="H6" s="60">
        <v>271.94</v>
      </c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</row>
    <row r="7" spans="1:20" ht="22.5" customHeight="1">
      <c r="A7" s="37"/>
      <c r="B7" s="37"/>
      <c r="C7" s="37"/>
      <c r="D7" s="26" t="s">
        <v>152</v>
      </c>
      <c r="E7" s="26" t="s">
        <v>3</v>
      </c>
      <c r="F7" s="60">
        <v>987.56</v>
      </c>
      <c r="G7" s="60">
        <v>715.62</v>
      </c>
      <c r="H7" s="60">
        <v>271.94</v>
      </c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</row>
    <row r="8" spans="1:20" ht="22.5" customHeight="1">
      <c r="A8" s="51"/>
      <c r="B8" s="51"/>
      <c r="C8" s="51"/>
      <c r="D8" s="49" t="s">
        <v>153</v>
      </c>
      <c r="E8" s="49" t="s">
        <v>154</v>
      </c>
      <c r="F8" s="60">
        <v>987.56</v>
      </c>
      <c r="G8" s="60">
        <v>715.62</v>
      </c>
      <c r="H8" s="60">
        <v>271.94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spans="1:20" ht="22.5" customHeight="1">
      <c r="A9" s="63" t="s">
        <v>166</v>
      </c>
      <c r="B9" s="63" t="s">
        <v>167</v>
      </c>
      <c r="C9" s="63" t="s">
        <v>167</v>
      </c>
      <c r="D9" s="66" t="s">
        <v>168</v>
      </c>
      <c r="E9" s="64" t="s">
        <v>169</v>
      </c>
      <c r="F9" s="65">
        <v>71.16</v>
      </c>
      <c r="G9" s="65">
        <v>71.16</v>
      </c>
      <c r="H9" s="65"/>
      <c r="I9" s="65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</row>
    <row r="10" spans="1:20" ht="22.5" customHeight="1">
      <c r="A10" s="63" t="s">
        <v>166</v>
      </c>
      <c r="B10" s="63" t="s">
        <v>170</v>
      </c>
      <c r="C10" s="63" t="s">
        <v>170</v>
      </c>
      <c r="D10" s="66" t="s">
        <v>171</v>
      </c>
      <c r="E10" s="64" t="s">
        <v>172</v>
      </c>
      <c r="F10" s="65">
        <v>4.45</v>
      </c>
      <c r="G10" s="65">
        <v>4.45</v>
      </c>
      <c r="H10" s="65"/>
      <c r="I10" s="6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</row>
    <row r="11" spans="1:20" ht="22.5" customHeight="1">
      <c r="A11" s="63" t="s">
        <v>173</v>
      </c>
      <c r="B11" s="63" t="s">
        <v>174</v>
      </c>
      <c r="C11" s="63" t="s">
        <v>175</v>
      </c>
      <c r="D11" s="66" t="s">
        <v>176</v>
      </c>
      <c r="E11" s="64" t="s">
        <v>177</v>
      </c>
      <c r="F11" s="65">
        <v>42.24</v>
      </c>
      <c r="G11" s="65">
        <v>42.24</v>
      </c>
      <c r="H11" s="65"/>
      <c r="I11" s="6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2.5" customHeight="1">
      <c r="A12" s="63" t="s">
        <v>178</v>
      </c>
      <c r="B12" s="63" t="s">
        <v>179</v>
      </c>
      <c r="C12" s="63" t="s">
        <v>175</v>
      </c>
      <c r="D12" s="66" t="s">
        <v>180</v>
      </c>
      <c r="E12" s="64" t="s">
        <v>181</v>
      </c>
      <c r="F12" s="65">
        <v>786.34</v>
      </c>
      <c r="G12" s="65">
        <v>544.4</v>
      </c>
      <c r="H12" s="65">
        <v>241.94</v>
      </c>
      <c r="I12" s="65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22.5" customHeight="1">
      <c r="A13" s="63" t="s">
        <v>182</v>
      </c>
      <c r="B13" s="63" t="s">
        <v>183</v>
      </c>
      <c r="C13" s="63" t="s">
        <v>175</v>
      </c>
      <c r="D13" s="66" t="s">
        <v>184</v>
      </c>
      <c r="E13" s="64" t="s">
        <v>185</v>
      </c>
      <c r="F13" s="65">
        <v>53.37</v>
      </c>
      <c r="G13" s="65">
        <v>53.37</v>
      </c>
      <c r="H13" s="65"/>
      <c r="I13" s="6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27" customHeight="1">
      <c r="A14" s="63" t="s">
        <v>178</v>
      </c>
      <c r="B14" s="63" t="s">
        <v>179</v>
      </c>
      <c r="C14" s="63" t="s">
        <v>179</v>
      </c>
      <c r="D14" s="66" t="s">
        <v>186</v>
      </c>
      <c r="E14" s="64" t="s">
        <v>187</v>
      </c>
      <c r="F14" s="65">
        <v>30</v>
      </c>
      <c r="G14" s="65"/>
      <c r="H14" s="65">
        <v>30</v>
      </c>
      <c r="I14" s="6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</row>
  </sheetData>
  <sheetProtection/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"/>
  <sheetViews>
    <sheetView zoomScale="115" zoomScaleNormal="115" zoomScaleSheetLayoutView="100" workbookViewId="0" topLeftCell="A2">
      <selection activeCell="A15" sqref="A15:IV15"/>
    </sheetView>
  </sheetViews>
  <sheetFormatPr defaultColWidth="10.00390625" defaultRowHeight="15"/>
  <cols>
    <col min="1" max="2" width="4.00390625" style="0" customWidth="1"/>
    <col min="3" max="3" width="4.140625" style="0" customWidth="1"/>
    <col min="4" max="4" width="6.140625" style="0" customWidth="1"/>
    <col min="5" max="5" width="15.8515625" style="0" customWidth="1"/>
    <col min="6" max="6" width="9.00390625" style="0" customWidth="1"/>
    <col min="7" max="7" width="7.7109375" style="0" customWidth="1"/>
    <col min="8" max="8" width="6.28125" style="0" customWidth="1"/>
    <col min="9" max="16" width="7.140625" style="0" customWidth="1"/>
    <col min="17" max="17" width="5.8515625" style="0" customWidth="1"/>
    <col min="18" max="21" width="7.140625" style="0" customWidth="1"/>
    <col min="22" max="23" width="9.7109375" style="0" customWidth="1"/>
  </cols>
  <sheetData>
    <row r="1" ht="15.75" customHeight="1">
      <c r="A1" s="24"/>
    </row>
    <row r="2" spans="1:21" ht="36.75" customHeight="1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2" t="s">
        <v>31</v>
      </c>
      <c r="U3" s="22"/>
    </row>
    <row r="4" spans="1:21" ht="21.75" customHeight="1">
      <c r="A4" s="47" t="s">
        <v>155</v>
      </c>
      <c r="B4" s="47"/>
      <c r="C4" s="47"/>
      <c r="D4" s="47" t="s">
        <v>188</v>
      </c>
      <c r="E4" s="47" t="s">
        <v>189</v>
      </c>
      <c r="F4" s="47" t="s">
        <v>205</v>
      </c>
      <c r="G4" s="47" t="s">
        <v>158</v>
      </c>
      <c r="H4" s="47"/>
      <c r="I4" s="47"/>
      <c r="J4" s="47"/>
      <c r="K4" s="47" t="s">
        <v>159</v>
      </c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 ht="39" customHeight="1">
      <c r="A5" s="47" t="s">
        <v>163</v>
      </c>
      <c r="B5" s="47" t="s">
        <v>164</v>
      </c>
      <c r="C5" s="47" t="s">
        <v>165</v>
      </c>
      <c r="D5" s="47"/>
      <c r="E5" s="47"/>
      <c r="F5" s="47"/>
      <c r="G5" s="47" t="s">
        <v>134</v>
      </c>
      <c r="H5" s="47" t="s">
        <v>206</v>
      </c>
      <c r="I5" s="47" t="s">
        <v>207</v>
      </c>
      <c r="J5" s="47" t="s">
        <v>199</v>
      </c>
      <c r="K5" s="47" t="s">
        <v>134</v>
      </c>
      <c r="L5" s="47" t="s">
        <v>208</v>
      </c>
      <c r="M5" s="47" t="s">
        <v>209</v>
      </c>
      <c r="N5" s="47" t="s">
        <v>210</v>
      </c>
      <c r="O5" s="47" t="s">
        <v>201</v>
      </c>
      <c r="P5" s="47" t="s">
        <v>211</v>
      </c>
      <c r="Q5" s="47" t="s">
        <v>212</v>
      </c>
      <c r="R5" s="47" t="s">
        <v>213</v>
      </c>
      <c r="S5" s="47" t="s">
        <v>197</v>
      </c>
      <c r="T5" s="47" t="s">
        <v>200</v>
      </c>
      <c r="U5" s="47" t="s">
        <v>204</v>
      </c>
    </row>
    <row r="6" spans="1:21" ht="22.5" customHeight="1">
      <c r="A6" s="37"/>
      <c r="B6" s="37"/>
      <c r="C6" s="37"/>
      <c r="D6" s="37"/>
      <c r="E6" s="37" t="s">
        <v>134</v>
      </c>
      <c r="F6" s="60">
        <v>987.56</v>
      </c>
      <c r="G6" s="60">
        <v>808.56</v>
      </c>
      <c r="H6" s="60">
        <v>715.62</v>
      </c>
      <c r="I6" s="43">
        <v>92.94</v>
      </c>
      <c r="J6" s="43"/>
      <c r="K6" s="60">
        <v>179</v>
      </c>
      <c r="L6" s="43"/>
      <c r="M6" s="60">
        <v>179</v>
      </c>
      <c r="N6" s="43"/>
      <c r="O6" s="43"/>
      <c r="P6" s="43"/>
      <c r="Q6" s="43"/>
      <c r="R6" s="43"/>
      <c r="S6" s="43"/>
      <c r="T6" s="43"/>
      <c r="U6" s="43"/>
    </row>
    <row r="7" spans="1:21" ht="22.5" customHeight="1">
      <c r="A7" s="37"/>
      <c r="B7" s="37"/>
      <c r="C7" s="37"/>
      <c r="D7" s="26" t="s">
        <v>152</v>
      </c>
      <c r="E7" s="26" t="s">
        <v>3</v>
      </c>
      <c r="F7" s="60">
        <v>987.56</v>
      </c>
      <c r="G7" s="60">
        <v>808.56</v>
      </c>
      <c r="H7" s="60">
        <v>715.62</v>
      </c>
      <c r="I7" s="43">
        <v>92.94</v>
      </c>
      <c r="J7" s="43"/>
      <c r="K7" s="60">
        <v>179</v>
      </c>
      <c r="L7" s="43"/>
      <c r="M7" s="60">
        <v>179</v>
      </c>
      <c r="N7" s="43"/>
      <c r="O7" s="43"/>
      <c r="P7" s="43"/>
      <c r="Q7" s="43"/>
      <c r="R7" s="43"/>
      <c r="S7" s="43"/>
      <c r="T7" s="43"/>
      <c r="U7" s="43"/>
    </row>
    <row r="8" spans="1:21" ht="22.5" customHeight="1">
      <c r="A8" s="51"/>
      <c r="B8" s="51"/>
      <c r="C8" s="51"/>
      <c r="D8" s="49" t="s">
        <v>153</v>
      </c>
      <c r="E8" s="49" t="s">
        <v>154</v>
      </c>
      <c r="F8" s="60">
        <v>987.56</v>
      </c>
      <c r="G8" s="60">
        <v>808.56</v>
      </c>
      <c r="H8" s="60">
        <v>715.62</v>
      </c>
      <c r="I8" s="43">
        <v>92.94</v>
      </c>
      <c r="J8" s="43"/>
      <c r="K8" s="60">
        <v>179</v>
      </c>
      <c r="L8" s="43"/>
      <c r="M8" s="60">
        <v>179</v>
      </c>
      <c r="N8" s="43"/>
      <c r="O8" s="43"/>
      <c r="P8" s="43"/>
      <c r="Q8" s="43"/>
      <c r="R8" s="43"/>
      <c r="S8" s="43"/>
      <c r="T8" s="43"/>
      <c r="U8" s="43"/>
    </row>
    <row r="9" spans="1:21" ht="22.5" customHeight="1">
      <c r="A9" s="63" t="s">
        <v>166</v>
      </c>
      <c r="B9" s="63" t="s">
        <v>167</v>
      </c>
      <c r="C9" s="63" t="s">
        <v>167</v>
      </c>
      <c r="D9" s="66" t="s">
        <v>168</v>
      </c>
      <c r="E9" s="66" t="s">
        <v>169</v>
      </c>
      <c r="F9" s="65">
        <v>71.16</v>
      </c>
      <c r="G9" s="65">
        <v>71.16</v>
      </c>
      <c r="H9" s="65">
        <v>71.16</v>
      </c>
      <c r="I9" s="30"/>
      <c r="J9" s="30"/>
      <c r="K9" s="65"/>
      <c r="L9" s="30"/>
      <c r="M9" s="65"/>
      <c r="N9" s="30"/>
      <c r="O9" s="30"/>
      <c r="P9" s="30"/>
      <c r="Q9" s="30"/>
      <c r="R9" s="30"/>
      <c r="S9" s="30"/>
      <c r="T9" s="30"/>
      <c r="U9" s="30"/>
    </row>
    <row r="10" spans="1:21" ht="22.5" customHeight="1">
      <c r="A10" s="63" t="s">
        <v>166</v>
      </c>
      <c r="B10" s="63" t="s">
        <v>170</v>
      </c>
      <c r="C10" s="63" t="s">
        <v>170</v>
      </c>
      <c r="D10" s="66" t="s">
        <v>171</v>
      </c>
      <c r="E10" s="66" t="s">
        <v>172</v>
      </c>
      <c r="F10" s="65">
        <v>4.45</v>
      </c>
      <c r="G10" s="65">
        <v>4.45</v>
      </c>
      <c r="H10" s="65">
        <v>4.45</v>
      </c>
      <c r="I10" s="30"/>
      <c r="J10" s="30"/>
      <c r="K10" s="65"/>
      <c r="L10" s="30"/>
      <c r="M10" s="65"/>
      <c r="N10" s="30"/>
      <c r="O10" s="30"/>
      <c r="P10" s="30"/>
      <c r="Q10" s="30"/>
      <c r="R10" s="30"/>
      <c r="S10" s="30"/>
      <c r="T10" s="30"/>
      <c r="U10" s="30"/>
    </row>
    <row r="11" spans="1:21" ht="22.5" customHeight="1">
      <c r="A11" s="63" t="s">
        <v>173</v>
      </c>
      <c r="B11" s="63" t="s">
        <v>174</v>
      </c>
      <c r="C11" s="63" t="s">
        <v>175</v>
      </c>
      <c r="D11" s="66" t="s">
        <v>176</v>
      </c>
      <c r="E11" s="66" t="s">
        <v>177</v>
      </c>
      <c r="F11" s="65">
        <v>42.24</v>
      </c>
      <c r="G11" s="65">
        <v>42.24</v>
      </c>
      <c r="H11" s="65">
        <v>42.24</v>
      </c>
      <c r="I11" s="30"/>
      <c r="J11" s="30"/>
      <c r="K11" s="65"/>
      <c r="L11" s="30"/>
      <c r="M11" s="65"/>
      <c r="N11" s="30"/>
      <c r="O11" s="30"/>
      <c r="P11" s="30"/>
      <c r="Q11" s="30"/>
      <c r="R11" s="30"/>
      <c r="S11" s="30"/>
      <c r="T11" s="30"/>
      <c r="U11" s="30"/>
    </row>
    <row r="12" spans="1:21" ht="22.5" customHeight="1">
      <c r="A12" s="63" t="s">
        <v>178</v>
      </c>
      <c r="B12" s="63" t="s">
        <v>179</v>
      </c>
      <c r="C12" s="63" t="s">
        <v>175</v>
      </c>
      <c r="D12" s="66" t="s">
        <v>180</v>
      </c>
      <c r="E12" s="66" t="s">
        <v>181</v>
      </c>
      <c r="F12" s="65">
        <v>786.34</v>
      </c>
      <c r="G12" s="65">
        <v>637.34</v>
      </c>
      <c r="H12" s="65">
        <v>544.4</v>
      </c>
      <c r="I12" s="30">
        <v>92.94</v>
      </c>
      <c r="J12" s="30"/>
      <c r="K12" s="65">
        <v>149</v>
      </c>
      <c r="L12" s="30"/>
      <c r="M12" s="65">
        <v>149</v>
      </c>
      <c r="N12" s="30"/>
      <c r="O12" s="30"/>
      <c r="P12" s="30"/>
      <c r="Q12" s="30"/>
      <c r="R12" s="30"/>
      <c r="S12" s="30"/>
      <c r="T12" s="30"/>
      <c r="U12" s="30"/>
    </row>
    <row r="13" spans="1:21" ht="22.5" customHeight="1">
      <c r="A13" s="63" t="s">
        <v>182</v>
      </c>
      <c r="B13" s="63" t="s">
        <v>183</v>
      </c>
      <c r="C13" s="63" t="s">
        <v>175</v>
      </c>
      <c r="D13" s="66" t="s">
        <v>184</v>
      </c>
      <c r="E13" s="66" t="s">
        <v>185</v>
      </c>
      <c r="F13" s="65">
        <v>53.37</v>
      </c>
      <c r="G13" s="65">
        <v>53.37</v>
      </c>
      <c r="H13" s="65">
        <v>53.37</v>
      </c>
      <c r="I13" s="30"/>
      <c r="J13" s="30"/>
      <c r="K13" s="65"/>
      <c r="L13" s="30"/>
      <c r="M13" s="65"/>
      <c r="N13" s="30"/>
      <c r="O13" s="30"/>
      <c r="P13" s="30"/>
      <c r="Q13" s="30"/>
      <c r="R13" s="30"/>
      <c r="S13" s="30"/>
      <c r="T13" s="30"/>
      <c r="U13" s="30"/>
    </row>
    <row r="14" spans="1:21" ht="22.5" customHeight="1">
      <c r="A14" s="63" t="s">
        <v>178</v>
      </c>
      <c r="B14" s="63" t="s">
        <v>179</v>
      </c>
      <c r="C14" s="63" t="s">
        <v>179</v>
      </c>
      <c r="D14" s="66" t="s">
        <v>186</v>
      </c>
      <c r="E14" s="66" t="s">
        <v>187</v>
      </c>
      <c r="F14" s="65">
        <v>30</v>
      </c>
      <c r="G14" s="65"/>
      <c r="H14" s="65"/>
      <c r="I14" s="30"/>
      <c r="J14" s="30"/>
      <c r="K14" s="65">
        <v>30</v>
      </c>
      <c r="L14" s="30"/>
      <c r="M14" s="65">
        <v>30</v>
      </c>
      <c r="N14" s="30"/>
      <c r="O14" s="30"/>
      <c r="P14" s="30"/>
      <c r="Q14" s="30"/>
      <c r="R14" s="30"/>
      <c r="S14" s="30"/>
      <c r="T14" s="30"/>
      <c r="U14" s="30"/>
    </row>
    <row r="15" ht="25.5" customHeight="1"/>
  </sheetData>
  <sheetProtection/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47222222222222" right="0.07847222222222222" top="0.07847222222222222" bottom="0.07847222222222222" header="0" footer="0"/>
  <pageSetup fitToHeight="1" fitToWidth="1" horizontalDpi="600" verticalDpi="600" orientation="landscape" paperSize="9" scale="98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0"/>
  <sheetViews>
    <sheetView zoomScale="130" zoomScaleNormal="130" zoomScaleSheetLayoutView="100" workbookViewId="0" topLeftCell="A10">
      <selection activeCell="B40" sqref="B40"/>
    </sheetView>
  </sheetViews>
  <sheetFormatPr defaultColWidth="10.00390625" defaultRowHeight="15"/>
  <cols>
    <col min="1" max="1" width="24.57421875" style="0" customWidth="1"/>
    <col min="2" max="2" width="16.00390625" style="0" customWidth="1"/>
    <col min="3" max="4" width="22.28125" style="0" customWidth="1"/>
    <col min="5" max="5" width="0.13671875" style="0" customWidth="1"/>
    <col min="6" max="6" width="9.7109375" style="0" customWidth="1"/>
  </cols>
  <sheetData>
    <row r="1" ht="15.75" customHeight="1">
      <c r="A1" s="24"/>
    </row>
    <row r="2" spans="1:4" ht="31.5" customHeight="1">
      <c r="A2" s="17" t="s">
        <v>11</v>
      </c>
      <c r="B2" s="17"/>
      <c r="C2" s="17"/>
      <c r="D2" s="17"/>
    </row>
    <row r="3" spans="1:5" ht="18.75" customHeight="1">
      <c r="A3" s="18" t="s">
        <v>30</v>
      </c>
      <c r="B3" s="18"/>
      <c r="C3" s="18"/>
      <c r="D3" s="22" t="s">
        <v>31</v>
      </c>
      <c r="E3" s="24"/>
    </row>
    <row r="4" spans="1:5" ht="20.25" customHeight="1">
      <c r="A4" s="19" t="s">
        <v>32</v>
      </c>
      <c r="B4" s="19"/>
      <c r="C4" s="19" t="s">
        <v>33</v>
      </c>
      <c r="D4" s="19"/>
      <c r="E4" s="40"/>
    </row>
    <row r="5" spans="1:5" ht="20.25" customHeight="1">
      <c r="A5" s="19" t="s">
        <v>34</v>
      </c>
      <c r="B5" s="19" t="s">
        <v>35</v>
      </c>
      <c r="C5" s="19" t="s">
        <v>34</v>
      </c>
      <c r="D5" s="19" t="s">
        <v>35</v>
      </c>
      <c r="E5" s="40"/>
    </row>
    <row r="6" spans="1:5" ht="20.25" customHeight="1">
      <c r="A6" s="28" t="s">
        <v>214</v>
      </c>
      <c r="B6" s="43">
        <f>SUM(B7:B12)</f>
        <v>987.56</v>
      </c>
      <c r="C6" s="28" t="s">
        <v>215</v>
      </c>
      <c r="D6" s="43">
        <f>SUM(D7:D36)</f>
        <v>987.5600000000001</v>
      </c>
      <c r="E6" s="46"/>
    </row>
    <row r="7" spans="1:5" ht="20.25" customHeight="1">
      <c r="A7" s="29" t="s">
        <v>216</v>
      </c>
      <c r="B7" s="30"/>
      <c r="C7" s="29" t="s">
        <v>40</v>
      </c>
      <c r="D7" s="30"/>
      <c r="E7" s="46"/>
    </row>
    <row r="8" spans="1:5" ht="20.25" customHeight="1">
      <c r="A8" s="29" t="s">
        <v>217</v>
      </c>
      <c r="B8" s="30">
        <v>982.56</v>
      </c>
      <c r="C8" s="29" t="s">
        <v>44</v>
      </c>
      <c r="D8" s="30"/>
      <c r="E8" s="46"/>
    </row>
    <row r="9" spans="1:5" ht="30.75" customHeight="1">
      <c r="A9" s="29" t="s">
        <v>47</v>
      </c>
      <c r="B9" s="30">
        <v>5</v>
      </c>
      <c r="C9" s="29" t="s">
        <v>48</v>
      </c>
      <c r="D9" s="30"/>
      <c r="E9" s="46"/>
    </row>
    <row r="10" spans="1:5" ht="20.25" customHeight="1">
      <c r="A10" s="29" t="s">
        <v>218</v>
      </c>
      <c r="B10" s="30"/>
      <c r="C10" s="29" t="s">
        <v>52</v>
      </c>
      <c r="D10" s="30"/>
      <c r="E10" s="46"/>
    </row>
    <row r="11" spans="1:5" ht="20.25" customHeight="1">
      <c r="A11" s="29" t="s">
        <v>219</v>
      </c>
      <c r="B11" s="30"/>
      <c r="C11" s="29" t="s">
        <v>56</v>
      </c>
      <c r="D11" s="30"/>
      <c r="E11" s="46"/>
    </row>
    <row r="12" spans="1:5" ht="20.25" customHeight="1">
      <c r="A12" s="29" t="s">
        <v>220</v>
      </c>
      <c r="B12" s="30"/>
      <c r="C12" s="29" t="s">
        <v>60</v>
      </c>
      <c r="D12" s="30"/>
      <c r="E12" s="46"/>
    </row>
    <row r="13" spans="1:5" ht="20.25" customHeight="1">
      <c r="A13" s="28" t="s">
        <v>221</v>
      </c>
      <c r="B13" s="43"/>
      <c r="C13" s="29" t="s">
        <v>64</v>
      </c>
      <c r="D13" s="43"/>
      <c r="E13" s="46"/>
    </row>
    <row r="14" spans="1:5" ht="20.25" customHeight="1">
      <c r="A14" s="29" t="s">
        <v>216</v>
      </c>
      <c r="B14" s="30"/>
      <c r="C14" s="29" t="s">
        <v>68</v>
      </c>
      <c r="D14" s="30">
        <v>75.6</v>
      </c>
      <c r="E14" s="46"/>
    </row>
    <row r="15" spans="1:5" ht="20.25" customHeight="1">
      <c r="A15" s="29" t="s">
        <v>218</v>
      </c>
      <c r="B15" s="30"/>
      <c r="C15" s="29" t="s">
        <v>72</v>
      </c>
      <c r="D15" s="30"/>
      <c r="E15" s="46"/>
    </row>
    <row r="16" spans="1:5" ht="20.25" customHeight="1">
      <c r="A16" s="29" t="s">
        <v>219</v>
      </c>
      <c r="B16" s="30"/>
      <c r="C16" s="29" t="s">
        <v>76</v>
      </c>
      <c r="D16" s="30">
        <v>42.25</v>
      </c>
      <c r="E16" s="46"/>
    </row>
    <row r="17" spans="1:5" ht="20.25" customHeight="1">
      <c r="A17" s="29" t="s">
        <v>220</v>
      </c>
      <c r="B17" s="30"/>
      <c r="C17" s="29" t="s">
        <v>80</v>
      </c>
      <c r="D17" s="30">
        <v>816.34</v>
      </c>
      <c r="E17" s="46"/>
    </row>
    <row r="18" spans="1:5" ht="20.25" customHeight="1">
      <c r="A18" s="29"/>
      <c r="B18" s="30"/>
      <c r="C18" s="29" t="s">
        <v>84</v>
      </c>
      <c r="D18" s="30"/>
      <c r="E18" s="46"/>
    </row>
    <row r="19" spans="1:5" ht="20.25" customHeight="1">
      <c r="A19" s="29"/>
      <c r="B19" s="29"/>
      <c r="C19" s="29" t="s">
        <v>88</v>
      </c>
      <c r="D19" s="30"/>
      <c r="E19" s="46"/>
    </row>
    <row r="20" spans="1:5" ht="20.25" customHeight="1">
      <c r="A20" s="29"/>
      <c r="B20" s="29"/>
      <c r="C20" s="29" t="s">
        <v>92</v>
      </c>
      <c r="D20" s="30"/>
      <c r="E20" s="46"/>
    </row>
    <row r="21" spans="1:5" ht="20.25" customHeight="1">
      <c r="A21" s="29"/>
      <c r="B21" s="29"/>
      <c r="C21" s="29" t="s">
        <v>96</v>
      </c>
      <c r="D21" s="43"/>
      <c r="E21" s="46"/>
    </row>
    <row r="22" spans="1:5" ht="20.25" customHeight="1">
      <c r="A22" s="29"/>
      <c r="B22" s="29"/>
      <c r="C22" s="29" t="s">
        <v>99</v>
      </c>
      <c r="D22" s="43"/>
      <c r="E22" s="46"/>
    </row>
    <row r="23" spans="1:5" ht="20.25" customHeight="1">
      <c r="A23" s="29"/>
      <c r="B23" s="29"/>
      <c r="C23" s="29" t="s">
        <v>102</v>
      </c>
      <c r="D23" s="43"/>
      <c r="E23" s="46"/>
    </row>
    <row r="24" spans="1:5" ht="20.25" customHeight="1">
      <c r="A24" s="29"/>
      <c r="B24" s="29"/>
      <c r="C24" s="29" t="s">
        <v>104</v>
      </c>
      <c r="D24" s="43"/>
      <c r="E24" s="46"/>
    </row>
    <row r="25" spans="1:5" ht="20.25" customHeight="1">
      <c r="A25" s="29"/>
      <c r="B25" s="29"/>
      <c r="C25" s="29" t="s">
        <v>106</v>
      </c>
      <c r="D25" s="43"/>
      <c r="E25" s="46"/>
    </row>
    <row r="26" spans="1:5" ht="20.25" customHeight="1">
      <c r="A26" s="29"/>
      <c r="B26" s="29"/>
      <c r="C26" s="29" t="s">
        <v>108</v>
      </c>
      <c r="D26" s="30">
        <v>53.37</v>
      </c>
      <c r="E26" s="46"/>
    </row>
    <row r="27" spans="1:5" ht="20.25" customHeight="1">
      <c r="A27" s="29"/>
      <c r="B27" s="29"/>
      <c r="C27" s="29" t="s">
        <v>110</v>
      </c>
      <c r="D27" s="29"/>
      <c r="E27" s="46"/>
    </row>
    <row r="28" spans="1:5" ht="20.25" customHeight="1">
      <c r="A28" s="29"/>
      <c r="B28" s="29"/>
      <c r="C28" s="29" t="s">
        <v>112</v>
      </c>
      <c r="D28" s="29"/>
      <c r="E28" s="46"/>
    </row>
    <row r="29" spans="1:5" ht="20.25" customHeight="1">
      <c r="A29" s="29"/>
      <c r="B29" s="29"/>
      <c r="C29" s="29" t="s">
        <v>114</v>
      </c>
      <c r="D29" s="29"/>
      <c r="E29" s="46"/>
    </row>
    <row r="30" spans="1:5" ht="20.25" customHeight="1">
      <c r="A30" s="29"/>
      <c r="B30" s="29"/>
      <c r="C30" s="29" t="s">
        <v>116</v>
      </c>
      <c r="D30" s="29"/>
      <c r="E30" s="46"/>
    </row>
    <row r="31" spans="1:5" ht="20.25" customHeight="1">
      <c r="A31" s="29"/>
      <c r="B31" s="29"/>
      <c r="C31" s="29" t="s">
        <v>118</v>
      </c>
      <c r="D31" s="29"/>
      <c r="E31" s="46"/>
    </row>
    <row r="32" spans="1:5" ht="20.25" customHeight="1">
      <c r="A32" s="29"/>
      <c r="B32" s="29"/>
      <c r="C32" s="29" t="s">
        <v>120</v>
      </c>
      <c r="D32" s="29"/>
      <c r="E32" s="46"/>
    </row>
    <row r="33" spans="1:5" ht="20.25" customHeight="1">
      <c r="A33" s="29"/>
      <c r="B33" s="29"/>
      <c r="C33" s="29" t="s">
        <v>122</v>
      </c>
      <c r="D33" s="29"/>
      <c r="E33" s="46"/>
    </row>
    <row r="34" spans="1:5" ht="20.25" customHeight="1">
      <c r="A34" s="29"/>
      <c r="B34" s="29"/>
      <c r="C34" s="29" t="s">
        <v>123</v>
      </c>
      <c r="D34" s="29"/>
      <c r="E34" s="46"/>
    </row>
    <row r="35" spans="1:5" ht="20.25" customHeight="1">
      <c r="A35" s="29"/>
      <c r="B35" s="29"/>
      <c r="C35" s="29" t="s">
        <v>124</v>
      </c>
      <c r="D35" s="29"/>
      <c r="E35" s="46"/>
    </row>
    <row r="36" spans="1:5" ht="20.25" customHeight="1">
      <c r="A36" s="29"/>
      <c r="B36" s="29"/>
      <c r="C36" s="29" t="s">
        <v>125</v>
      </c>
      <c r="D36" s="29"/>
      <c r="E36" s="46"/>
    </row>
    <row r="37" spans="1:5" ht="20.25" customHeight="1">
      <c r="A37" s="29"/>
      <c r="B37" s="29"/>
      <c r="C37" s="29"/>
      <c r="D37" s="29"/>
      <c r="E37" s="46"/>
    </row>
    <row r="38" spans="1:5" ht="20.25" customHeight="1">
      <c r="A38" s="28"/>
      <c r="B38" s="28"/>
      <c r="C38" s="28" t="s">
        <v>222</v>
      </c>
      <c r="D38" s="28"/>
      <c r="E38" s="67"/>
    </row>
    <row r="39" spans="1:5" ht="20.25" customHeight="1">
      <c r="A39" s="28"/>
      <c r="B39" s="28"/>
      <c r="C39" s="28"/>
      <c r="D39" s="28"/>
      <c r="E39" s="67"/>
    </row>
    <row r="40" spans="1:5" ht="20.25" customHeight="1">
      <c r="A40" s="47" t="s">
        <v>223</v>
      </c>
      <c r="B40" s="43">
        <v>987.56</v>
      </c>
      <c r="C40" s="47" t="s">
        <v>224</v>
      </c>
      <c r="D40" s="43">
        <f>SUM(D7:D39)</f>
        <v>987.5600000000001</v>
      </c>
      <c r="E40" s="67"/>
    </row>
  </sheetData>
  <sheetProtection/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5"/>
  <sheetViews>
    <sheetView zoomScale="115" zoomScaleNormal="115" zoomScaleSheetLayoutView="100" workbookViewId="0" topLeftCell="A1">
      <selection activeCell="F15" sqref="F10:F15"/>
    </sheetView>
  </sheetViews>
  <sheetFormatPr defaultColWidth="10.00390625" defaultRowHeight="15"/>
  <cols>
    <col min="1" max="2" width="4.8515625" style="0" customWidth="1"/>
    <col min="3" max="3" width="6.00390625" style="0" customWidth="1"/>
    <col min="4" max="4" width="9.00390625" style="0" customWidth="1"/>
    <col min="5" max="6" width="16.421875" style="0" customWidth="1"/>
    <col min="7" max="7" width="11.57421875" style="0" customWidth="1"/>
    <col min="8" max="8" width="12.421875" style="0" customWidth="1"/>
    <col min="9" max="9" width="10.8515625" style="0" customWidth="1"/>
    <col min="10" max="10" width="14.7109375" style="0" customWidth="1"/>
    <col min="11" max="11" width="11.421875" style="0" customWidth="1"/>
    <col min="12" max="12" width="19.00390625" style="0" customWidth="1"/>
    <col min="13" max="13" width="9.7109375" style="0" customWidth="1"/>
  </cols>
  <sheetData>
    <row r="1" spans="1:4" ht="15.75" customHeight="1">
      <c r="A1" s="24"/>
      <c r="D1" s="24"/>
    </row>
    <row r="2" spans="1:12" ht="42.75" customHeight="1">
      <c r="A2" s="17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4" customHeight="1">
      <c r="A3" s="18" t="s">
        <v>30</v>
      </c>
      <c r="B3" s="18"/>
      <c r="C3" s="18"/>
      <c r="D3" s="18"/>
      <c r="E3" s="18"/>
      <c r="F3" s="18"/>
      <c r="G3" s="18"/>
      <c r="H3" s="18"/>
      <c r="I3" s="18"/>
      <c r="J3" s="18"/>
      <c r="K3" s="22" t="s">
        <v>31</v>
      </c>
      <c r="L3" s="22"/>
    </row>
    <row r="4" spans="1:12" ht="24.75" customHeight="1">
      <c r="A4" s="19" t="s">
        <v>155</v>
      </c>
      <c r="B4" s="19"/>
      <c r="C4" s="19"/>
      <c r="D4" s="19" t="s">
        <v>156</v>
      </c>
      <c r="E4" s="19" t="s">
        <v>157</v>
      </c>
      <c r="F4" s="19" t="s">
        <v>134</v>
      </c>
      <c r="G4" s="19" t="s">
        <v>158</v>
      </c>
      <c r="H4" s="19"/>
      <c r="I4" s="19"/>
      <c r="J4" s="19"/>
      <c r="K4" s="19"/>
      <c r="L4" s="19" t="s">
        <v>159</v>
      </c>
    </row>
    <row r="5" spans="1:12" ht="20.25" customHeight="1">
      <c r="A5" s="19"/>
      <c r="B5" s="19"/>
      <c r="C5" s="19"/>
      <c r="D5" s="19"/>
      <c r="E5" s="19"/>
      <c r="F5" s="19"/>
      <c r="G5" s="19" t="s">
        <v>136</v>
      </c>
      <c r="H5" s="19" t="s">
        <v>225</v>
      </c>
      <c r="I5" s="19"/>
      <c r="J5" s="19"/>
      <c r="K5" s="19" t="s">
        <v>226</v>
      </c>
      <c r="L5" s="19"/>
    </row>
    <row r="6" spans="1:12" ht="28.5" customHeight="1">
      <c r="A6" s="19" t="s">
        <v>163</v>
      </c>
      <c r="B6" s="19" t="s">
        <v>164</v>
      </c>
      <c r="C6" s="19" t="s">
        <v>165</v>
      </c>
      <c r="D6" s="19"/>
      <c r="E6" s="19"/>
      <c r="F6" s="19"/>
      <c r="G6" s="19"/>
      <c r="H6" s="19" t="s">
        <v>206</v>
      </c>
      <c r="I6" s="19" t="s">
        <v>227</v>
      </c>
      <c r="J6" s="19" t="s">
        <v>199</v>
      </c>
      <c r="K6" s="19"/>
      <c r="L6" s="19"/>
    </row>
    <row r="7" spans="1:12" ht="22.5" customHeight="1">
      <c r="A7" s="37"/>
      <c r="B7" s="37"/>
      <c r="C7" s="37"/>
      <c r="D7" s="37"/>
      <c r="E7" s="37" t="s">
        <v>134</v>
      </c>
      <c r="F7" s="60">
        <v>987.56</v>
      </c>
      <c r="G7" s="60">
        <v>808.56</v>
      </c>
      <c r="H7" s="60">
        <v>715.62</v>
      </c>
      <c r="I7" s="43"/>
      <c r="J7" s="43"/>
      <c r="K7" s="43">
        <v>92.94</v>
      </c>
      <c r="L7" s="60">
        <v>179</v>
      </c>
    </row>
    <row r="8" spans="1:12" ht="22.5" customHeight="1">
      <c r="A8" s="37"/>
      <c r="B8" s="37"/>
      <c r="C8" s="37"/>
      <c r="D8" s="26" t="s">
        <v>152</v>
      </c>
      <c r="E8" s="26" t="s">
        <v>3</v>
      </c>
      <c r="F8" s="60">
        <v>987.56</v>
      </c>
      <c r="G8" s="60">
        <v>808.56</v>
      </c>
      <c r="H8" s="60">
        <v>715.62</v>
      </c>
      <c r="I8" s="43"/>
      <c r="J8" s="43"/>
      <c r="K8" s="43">
        <v>92.94</v>
      </c>
      <c r="L8" s="60">
        <v>179</v>
      </c>
    </row>
    <row r="9" spans="1:12" ht="22.5" customHeight="1">
      <c r="A9" s="51"/>
      <c r="B9" s="51"/>
      <c r="C9" s="51"/>
      <c r="D9" s="49" t="s">
        <v>153</v>
      </c>
      <c r="E9" s="49" t="s">
        <v>154</v>
      </c>
      <c r="F9" s="60">
        <v>987.56</v>
      </c>
      <c r="G9" s="60">
        <v>808.56</v>
      </c>
      <c r="H9" s="60">
        <v>715.62</v>
      </c>
      <c r="I9" s="43"/>
      <c r="J9" s="43"/>
      <c r="K9" s="43">
        <v>92.94</v>
      </c>
      <c r="L9" s="60">
        <v>179</v>
      </c>
    </row>
    <row r="10" spans="1:12" ht="22.5" customHeight="1">
      <c r="A10" s="63" t="s">
        <v>166</v>
      </c>
      <c r="B10" s="63" t="s">
        <v>167</v>
      </c>
      <c r="C10" s="63" t="s">
        <v>167</v>
      </c>
      <c r="D10" s="66" t="s">
        <v>168</v>
      </c>
      <c r="E10" s="64" t="s">
        <v>169</v>
      </c>
      <c r="F10" s="65">
        <v>71.16</v>
      </c>
      <c r="G10" s="65">
        <v>71.16</v>
      </c>
      <c r="H10" s="65">
        <v>71.16</v>
      </c>
      <c r="I10" s="50"/>
      <c r="J10" s="50"/>
      <c r="K10" s="30"/>
      <c r="L10" s="65"/>
    </row>
    <row r="11" spans="1:12" ht="22.5" customHeight="1">
      <c r="A11" s="63" t="s">
        <v>166</v>
      </c>
      <c r="B11" s="63" t="s">
        <v>170</v>
      </c>
      <c r="C11" s="63" t="s">
        <v>170</v>
      </c>
      <c r="D11" s="66" t="s">
        <v>171</v>
      </c>
      <c r="E11" s="64" t="s">
        <v>172</v>
      </c>
      <c r="F11" s="65">
        <v>4.45</v>
      </c>
      <c r="G11" s="65">
        <v>4.45</v>
      </c>
      <c r="H11" s="65">
        <v>4.45</v>
      </c>
      <c r="I11" s="50"/>
      <c r="J11" s="50"/>
      <c r="K11" s="30"/>
      <c r="L11" s="65"/>
    </row>
    <row r="12" spans="1:12" ht="22.5" customHeight="1">
      <c r="A12" s="63" t="s">
        <v>173</v>
      </c>
      <c r="B12" s="63" t="s">
        <v>174</v>
      </c>
      <c r="C12" s="63" t="s">
        <v>175</v>
      </c>
      <c r="D12" s="66" t="s">
        <v>176</v>
      </c>
      <c r="E12" s="64" t="s">
        <v>177</v>
      </c>
      <c r="F12" s="65">
        <v>42.24</v>
      </c>
      <c r="G12" s="65">
        <v>42.24</v>
      </c>
      <c r="H12" s="65">
        <v>42.24</v>
      </c>
      <c r="I12" s="50"/>
      <c r="J12" s="50"/>
      <c r="K12" s="30"/>
      <c r="L12" s="65"/>
    </row>
    <row r="13" spans="1:12" ht="22.5" customHeight="1">
      <c r="A13" s="63" t="s">
        <v>178</v>
      </c>
      <c r="B13" s="63" t="s">
        <v>179</v>
      </c>
      <c r="C13" s="63" t="s">
        <v>175</v>
      </c>
      <c r="D13" s="66" t="s">
        <v>180</v>
      </c>
      <c r="E13" s="64" t="s">
        <v>181</v>
      </c>
      <c r="F13" s="65">
        <v>786.34</v>
      </c>
      <c r="G13" s="65">
        <v>637.34</v>
      </c>
      <c r="H13" s="65">
        <v>544.4</v>
      </c>
      <c r="I13" s="50"/>
      <c r="J13" s="50"/>
      <c r="K13" s="30">
        <v>92.94</v>
      </c>
      <c r="L13" s="65">
        <v>149</v>
      </c>
    </row>
    <row r="14" spans="1:12" ht="22.5" customHeight="1">
      <c r="A14" s="63" t="s">
        <v>182</v>
      </c>
      <c r="B14" s="63" t="s">
        <v>183</v>
      </c>
      <c r="C14" s="63" t="s">
        <v>175</v>
      </c>
      <c r="D14" s="66" t="s">
        <v>184</v>
      </c>
      <c r="E14" s="64" t="s">
        <v>185</v>
      </c>
      <c r="F14" s="65">
        <v>53.37</v>
      </c>
      <c r="G14" s="65">
        <v>53.37</v>
      </c>
      <c r="H14" s="65">
        <v>53.37</v>
      </c>
      <c r="I14" s="50"/>
      <c r="J14" s="50"/>
      <c r="K14" s="30"/>
      <c r="L14" s="65"/>
    </row>
    <row r="15" spans="1:12" ht="18.75">
      <c r="A15" s="63" t="s">
        <v>178</v>
      </c>
      <c r="B15" s="63" t="s">
        <v>179</v>
      </c>
      <c r="C15" s="63" t="s">
        <v>179</v>
      </c>
      <c r="D15" s="66" t="s">
        <v>186</v>
      </c>
      <c r="E15" s="64" t="s">
        <v>187</v>
      </c>
      <c r="F15" s="65">
        <v>30</v>
      </c>
      <c r="G15" s="65"/>
      <c r="H15" s="65"/>
      <c r="I15" s="65"/>
      <c r="J15" s="65"/>
      <c r="K15" s="30"/>
      <c r="L15" s="65">
        <v>30</v>
      </c>
    </row>
  </sheetData>
  <sheetProtection/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biang 李</cp:lastModifiedBy>
  <dcterms:created xsi:type="dcterms:W3CDTF">2022-04-13T06:32:00Z</dcterms:created>
  <dcterms:modified xsi:type="dcterms:W3CDTF">2023-02-28T08:42:06Z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B958F566E2B2477AA19D6E33277B1FB8</vt:lpwstr>
  </property>
</Properties>
</file>