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9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Sheet1" sheetId="25" r:id="rId25"/>
  </sheets>
  <calcPr calcId="124519"/>
</workbook>
</file>

<file path=xl/calcChain.xml><?xml version="1.0" encoding="utf-8"?>
<calcChain xmlns="http://schemas.openxmlformats.org/spreadsheetml/2006/main">
  <c r="M15" i="7"/>
  <c r="K15"/>
  <c r="I15"/>
  <c r="H15"/>
  <c r="G15"/>
  <c r="F15"/>
  <c r="G18" i="6"/>
  <c r="H16"/>
  <c r="G16"/>
  <c r="D40" i="8" l="1"/>
  <c r="G14" i="6"/>
</calcChain>
</file>

<file path=xl/sharedStrings.xml><?xml version="1.0" encoding="utf-8"?>
<sst xmlns="http://schemas.openxmlformats.org/spreadsheetml/2006/main" count="980" uniqueCount="398">
  <si>
    <t>2023年部门预算公开表</t>
  </si>
  <si>
    <t>单位编码：</t>
  </si>
  <si>
    <t>508001</t>
  </si>
  <si>
    <t>单位名称：</t>
  </si>
  <si>
    <t>中国国际贸易促进委员会岳阳县委员会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</si>
  <si>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</si>
  <si>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</si>
  <si>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</si>
  <si>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</si>
  <si>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</si>
  <si>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</si>
  <si>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</si>
  <si>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</si>
  <si>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</si>
  <si>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</si>
  <si>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</si>
  <si>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</si>
  <si>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</si>
  <si>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</si>
  <si>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</si>
  <si>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</si>
  <si>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</si>
  <si>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</si>
  <si>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</si>
  <si>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</si>
  <si>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</si>
  <si>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</si>
  <si>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</si>
  <si>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</si>
  <si>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</si>
  <si>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部门：508_中国国际贸易促进委员会岳阳县委员会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</si>
  <si>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</si>
  <si>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</si>
  <si>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</si>
  <si>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</si>
  <si>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</si>
  <si>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</si>
  <si>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</si>
  <si>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</si>
  <si>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</si>
  <si>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</si>
  <si>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</si>
  <si>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</si>
  <si>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</si>
  <si>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</si>
  <si>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</si>
  <si>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</si>
  <si>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</si>
  <si>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</si>
  <si>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</si>
  <si>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</si>
  <si>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</si>
  <si>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</si>
  <si>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</si>
  <si>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</si>
  <si>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</si>
  <si>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</si>
  <si>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</si>
  <si>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</si>
  <si>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</si>
  <si>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</si>
  <si>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</si>
  <si>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</si>
  <si>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</si>
  <si>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</si>
  <si>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</si>
  <si>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</si>
  <si>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</si>
  <si>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</si>
  <si>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</si>
  <si>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</si>
  <si>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</si>
  <si>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</si>
  <si>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</si>
  <si>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</si>
  <si>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</si>
  <si>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</si>
  <si>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</si>
  <si>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</si>
  <si>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</si>
  <si>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</si>
  <si>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</si>
  <si>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</si>
  <si>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</si>
  <si>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</si>
  <si>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</si>
  <si>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</si>
  <si>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</si>
  <si>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</si>
  <si>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</si>
  <si>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</si>
  <si>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</si>
  <si>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</si>
  <si>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</si>
  <si>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</si>
  <si>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</si>
  <si>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</si>
  <si>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</si>
  <si>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</si>
  <si>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</si>
  <si>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</si>
  <si>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</si>
  <si>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</si>
  <si>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</si>
  <si>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</si>
  <si>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</si>
  <si>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</si>
  <si>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</si>
  <si>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</si>
  <si>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</si>
  <si>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</si>
  <si>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</si>
  <si>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</si>
  <si>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</si>
  <si>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</si>
  <si>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</si>
  <si>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</si>
  <si>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</si>
  <si>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</si>
  <si>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</si>
  <si>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</si>
  <si>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</si>
  <si>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</si>
  <si>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</si>
  <si>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</si>
  <si>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</si>
  <si>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</si>
  <si>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</si>
  <si>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</si>
  <si>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</si>
  <si>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</si>
  <si>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</si>
  <si>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</si>
  <si>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</si>
  <si>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</si>
  <si>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</si>
  <si>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</si>
  <si>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</si>
  <si>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</si>
  <si>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</si>
  <si>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</si>
  <si>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</si>
  <si>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</si>
  <si>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</si>
  <si>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</si>
  <si>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</si>
  <si>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</si>
  <si>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</si>
  <si>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</si>
  <si>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</si>
  <si>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</si>
  <si>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</si>
  <si>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</si>
  <si>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508</t>
  </si>
  <si>
    <t xml:space="preserve">  508001</t>
  </si>
  <si>
    <t xml:space="preserve">  中国国际贸易促进委员会岳阳县委员会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</si>
  <si>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</si>
  <si>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</si>
  <si>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</si>
  <si>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</si>
  <si>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</si>
  <si>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</si>
  <si>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</si>
  <si>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</si>
  <si>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</si>
  <si>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</si>
  <si>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</si>
  <si>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</si>
  <si>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</si>
  <si>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</si>
  <si>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</si>
  <si>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</si>
  <si>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</si>
  <si>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</si>
  <si>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</si>
  <si>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</si>
  <si>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</si>
  <si>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</si>
  <si>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</si>
  <si>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</si>
  <si>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216</t>
  </si>
  <si>
    <t>02</t>
  </si>
  <si>
    <t xml:space="preserve">    2160201</t>
  </si>
  <si>
    <t xml:space="preserve">    行政运行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</si>
  <si>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</si>
  <si>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</si>
  <si>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</si>
  <si>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</si>
  <si>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</si>
  <si>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</si>
  <si>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</si>
  <si>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</si>
  <si>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</si>
  <si>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</si>
  <si>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</si>
  <si>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</si>
  <si>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</si>
  <si>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</si>
  <si>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</si>
  <si>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</si>
  <si>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</si>
  <si>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</si>
  <si>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</si>
  <si>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</si>
  <si>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</si>
  <si>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508001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</si>
  <si>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</si>
  <si>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</si>
  <si>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</si>
  <si>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</si>
  <si>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</si>
  <si>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</si>
  <si>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</si>
  <si>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</si>
  <si>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</si>
  <si>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</si>
  <si>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</si>
  <si>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</si>
  <si>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</si>
  <si>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</si>
  <si>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</si>
  <si>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</si>
  <si>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</si>
  <si>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</si>
  <si>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</si>
  <si>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</si>
  <si>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</si>
  <si>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</si>
  <si>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</si>
  <si>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</si>
  <si>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</si>
  <si>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</si>
  <si>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</si>
  <si>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</si>
  <si>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</si>
  <si>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2160201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</si>
  <si>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</si>
  <si>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</si>
  <si>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</si>
  <si>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</si>
  <si>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</si>
  <si>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</si>
  <si>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</si>
  <si>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</si>
  <si>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</si>
  <si>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</si>
  <si>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</si>
  <si>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</si>
  <si>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</si>
  <si>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</si>
  <si>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</si>
  <si>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</si>
  <si>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</si>
  <si>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</si>
  <si>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</si>
  <si>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</si>
  <si>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</si>
  <si>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</si>
  <si>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</si>
  <si>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</si>
  <si>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</si>
  <si>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</si>
  <si>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</si>
  <si>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</si>
  <si>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</si>
  <si>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</si>
  <si>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</si>
  <si>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</si>
  <si>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</si>
  <si>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</si>
  <si>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</si>
  <si>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</si>
  <si>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</si>
  <si>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</si>
  <si>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</si>
  <si>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</si>
  <si>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</si>
  <si>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</si>
  <si>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</si>
  <si>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</si>
  <si>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</si>
  <si>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</si>
  <si>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</si>
  <si>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</si>
  <si>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</si>
  <si>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</si>
  <si>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</si>
  <si>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</si>
  <si>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</si>
  <si>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</si>
  <si>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</si>
  <si>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</si>
  <si>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</si>
  <si>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</si>
  <si>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</si>
  <si>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</si>
  <si>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</si>
  <si>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</si>
  <si>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</si>
  <si>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</si>
  <si>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</si>
  <si>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</si>
  <si>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</si>
  <si>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</si>
  <si>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</si>
  <si>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</si>
  <si>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</si>
  <si>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</si>
  <si>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</si>
  <si>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</si>
  <si>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</si>
  <si>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</si>
  <si>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</si>
  <si>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</si>
  <si>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</si>
  <si>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</si>
  <si>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</si>
  <si>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</si>
  <si>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</si>
  <si>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</si>
  <si>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</si>
  <si>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</si>
  <si>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</si>
  <si>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</si>
  <si>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</si>
  <si>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</si>
  <si>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</si>
  <si>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</si>
  <si>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</si>
  <si>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</si>
  <si>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</si>
  <si>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</si>
  <si>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</si>
  <si>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</si>
  <si>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</si>
  <si>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</si>
  <si>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</si>
  <si>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</si>
  <si>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</si>
  <si>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508001</t>
  </si>
  <si>
    <t xml:space="preserve">   会议费</t>
  </si>
  <si>
    <t xml:space="preserve">   招商引资费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</si>
  <si>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</si>
  <si>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</si>
  <si>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</si>
  <si>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</si>
  <si>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</si>
  <si>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</si>
  <si>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</si>
  <si>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</si>
  <si>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</si>
  <si>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</si>
  <si>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</si>
  <si>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</si>
  <si>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</si>
  <si>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</si>
  <si>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</si>
  <si>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</si>
  <si>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效益指标</t>
  </si>
  <si>
    <t>生态效益指标</t>
  </si>
  <si>
    <t>元</t>
  </si>
  <si>
    <t>定性</t>
  </si>
  <si>
    <t>社会效益指标</t>
  </si>
  <si>
    <t>经济效益指标</t>
  </si>
  <si>
    <t>产出指标</t>
  </si>
  <si>
    <t>时效指标</t>
  </si>
  <si>
    <t>数量指标</t>
  </si>
  <si>
    <t>质量指标</t>
  </si>
  <si>
    <t>满意度指标</t>
  </si>
  <si>
    <t>服务对象满意度指标</t>
  </si>
  <si>
    <t>成本指标</t>
  </si>
  <si>
    <t>生态环境成本指标</t>
  </si>
  <si>
    <t>社会成本指标</t>
  </si>
  <si>
    <t>经济成本指标</t>
  </si>
  <si>
    <t xml:space="preserve">  招商引资费</t>
  </si>
  <si>
    <t>招商引资</t>
  </si>
  <si>
    <t>招商引资经费</t>
  </si>
  <si>
    <t>部门公开表22</t>
  </si>
  <si>
    <t>整体支出绩效目标表</t>
  </si>
  <si>
    <t>单位：部门：508_中国国际贸易促进委员会岳阳县委员会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</si>
  <si>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</si>
  <si>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</si>
  <si>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</si>
  <si>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</si>
  <si>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</si>
  <si>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</si>
  <si>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</si>
  <si>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</si>
  <si>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</si>
  <si>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</si>
  <si>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</si>
  <si>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</si>
  <si>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</si>
  <si>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</si>
  <si>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</si>
  <si>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</si>
  <si>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 xml:space="preserve">    行政运行</t>
    <phoneticPr fontId="16" type="noConversion"/>
  </si>
  <si>
    <t>（十六）商业服务业等支出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</si>
</sst>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b/>
      <sz val="10"/>
      <name val="SimSun"/>
      <charset val="134"/>
    </font>
    <font>
      <sz val="11"/>
      <name val="宋体"/>
      <family val="3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0" xfId="0" applyNumberForma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0" xfId="0" applyFont="1">
      <alignment vertical="center"/>
    </xf>
    <xf numFmtId="4" fontId="11" fillId="0" borderId="0" xfId="0" applyNumberFormat="1" applyFo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76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3.2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1.6" customHeight="1">
      <c r="A3" s="7"/>
      <c r="B3" s="7"/>
      <c r="C3" s="7"/>
      <c r="D3" s="7"/>
      <c r="E3" s="7"/>
      <c r="F3" s="7"/>
      <c r="G3" s="7"/>
      <c r="H3" s="7"/>
      <c r="I3" s="7"/>
    </row>
    <row r="4" spans="1:9" ht="39.6" customHeight="1">
      <c r="A4" s="45"/>
      <c r="B4" s="46"/>
      <c r="C4" s="1"/>
      <c r="D4" s="45" t="s">
        <v>1</v>
      </c>
      <c r="E4" s="58" t="s">
        <v>2</v>
      </c>
      <c r="F4" s="58"/>
      <c r="G4" s="58"/>
      <c r="H4" s="58"/>
      <c r="I4" s="1"/>
    </row>
    <row r="5" spans="1:9" ht="54.4" customHeight="1">
      <c r="A5" s="45"/>
      <c r="B5" s="46"/>
      <c r="C5" s="1"/>
      <c r="D5" s="45" t="s">
        <v>3</v>
      </c>
      <c r="E5" s="58" t="s">
        <v>4</v>
      </c>
      <c r="F5" s="58"/>
      <c r="G5" s="58"/>
      <c r="H5" s="58"/>
      <c r="I5" s="1"/>
    </row>
    <row r="6" spans="1:9" ht="16.350000000000001" customHeight="1"/>
    <row r="7" spans="1:9" ht="16.350000000000001" customHeight="1"/>
    <row r="8" spans="1:9" ht="16.350000000000001" customHeight="1">
      <c r="D8" s="1"/>
    </row>
  </sheetData>
  <mergeCells count="3">
    <mergeCell ref="A1:I1"/>
    <mergeCell ref="E4:H4"/>
    <mergeCell ref="E5:H5"/>
  </mergeCells>
  <phoneticPr fontId="16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="145" zoomScaleNormal="145" workbookViewId="0">
      <selection activeCell="E18" sqref="E18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1"/>
      <c r="M1" s="65" t="s">
        <v>237</v>
      </c>
      <c r="N1" s="65"/>
    </row>
    <row r="2" spans="1:14" ht="44.8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2.3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 t="s">
        <v>31</v>
      </c>
      <c r="N3" s="63"/>
    </row>
    <row r="4" spans="1:14" ht="42.2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207</v>
      </c>
      <c r="G4" s="64" t="s">
        <v>191</v>
      </c>
      <c r="H4" s="64"/>
      <c r="I4" s="64"/>
      <c r="J4" s="64"/>
      <c r="K4" s="64"/>
      <c r="L4" s="64" t="s">
        <v>195</v>
      </c>
      <c r="M4" s="64"/>
      <c r="N4" s="64"/>
    </row>
    <row r="5" spans="1:14" ht="39.6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8" t="s">
        <v>135</v>
      </c>
      <c r="H5" s="8" t="s">
        <v>238</v>
      </c>
      <c r="I5" s="8" t="s">
        <v>239</v>
      </c>
      <c r="J5" s="8" t="s">
        <v>240</v>
      </c>
      <c r="K5" s="8" t="s">
        <v>241</v>
      </c>
      <c r="L5" s="8" t="s">
        <v>135</v>
      </c>
      <c r="M5" s="8" t="s">
        <v>208</v>
      </c>
      <c r="N5" s="8" t="s">
        <v>242</v>
      </c>
    </row>
    <row r="6" spans="1:14" ht="22.9" customHeight="1">
      <c r="A6" s="11"/>
      <c r="B6" s="11"/>
      <c r="C6" s="11"/>
      <c r="D6" s="11"/>
      <c r="E6" s="11" t="s">
        <v>135</v>
      </c>
      <c r="F6" s="21">
        <v>131.05000000000001</v>
      </c>
      <c r="G6" s="21">
        <v>131.05000000000001</v>
      </c>
      <c r="H6" s="21">
        <v>103.38</v>
      </c>
      <c r="I6" s="21">
        <v>19.046292000000001</v>
      </c>
      <c r="J6" s="21">
        <v>8.6247360000000004</v>
      </c>
      <c r="K6" s="23"/>
      <c r="L6" s="21"/>
      <c r="M6" s="21"/>
      <c r="N6" s="21"/>
    </row>
    <row r="7" spans="1:14" ht="22.9" customHeight="1">
      <c r="A7" s="11"/>
      <c r="B7" s="11"/>
      <c r="C7" s="11"/>
      <c r="D7" s="9" t="s">
        <v>153</v>
      </c>
      <c r="E7" s="9" t="s">
        <v>4</v>
      </c>
      <c r="F7" s="21">
        <v>131.05000000000001</v>
      </c>
      <c r="G7" s="21">
        <v>131.05000000000001</v>
      </c>
      <c r="H7" s="21">
        <v>103.38</v>
      </c>
      <c r="I7" s="21">
        <v>19.046292000000001</v>
      </c>
      <c r="J7" s="21">
        <v>8.6247360000000004</v>
      </c>
      <c r="K7" s="21"/>
      <c r="L7" s="21"/>
      <c r="M7" s="21"/>
      <c r="N7" s="21"/>
    </row>
    <row r="8" spans="1:14" ht="22.9" customHeight="1">
      <c r="A8" s="11"/>
      <c r="B8" s="11"/>
      <c r="C8" s="11"/>
      <c r="D8" s="14" t="s">
        <v>154</v>
      </c>
      <c r="E8" s="14" t="s">
        <v>155</v>
      </c>
      <c r="F8" s="21">
        <v>131.05000000000001</v>
      </c>
      <c r="G8" s="21">
        <v>131.05000000000001</v>
      </c>
      <c r="H8" s="21">
        <v>103.38</v>
      </c>
      <c r="I8" s="21">
        <v>19.046292000000001</v>
      </c>
      <c r="J8" s="21">
        <v>8.6247360000000004</v>
      </c>
      <c r="K8" s="21"/>
      <c r="L8" s="21"/>
      <c r="M8" s="21"/>
      <c r="N8" s="21"/>
    </row>
    <row r="9" spans="1:14" ht="22.9" customHeight="1">
      <c r="A9" s="17" t="s">
        <v>168</v>
      </c>
      <c r="B9" s="17" t="s">
        <v>169</v>
      </c>
      <c r="C9" s="17" t="s">
        <v>169</v>
      </c>
      <c r="D9" s="13" t="s">
        <v>205</v>
      </c>
      <c r="E9" s="3" t="s">
        <v>171</v>
      </c>
      <c r="F9" s="4">
        <v>11.499648000000001</v>
      </c>
      <c r="G9" s="4">
        <v>11.499648000000001</v>
      </c>
      <c r="H9" s="15"/>
      <c r="I9" s="15">
        <v>11.499648000000001</v>
      </c>
      <c r="J9" s="15"/>
      <c r="K9" s="15"/>
      <c r="L9" s="4"/>
      <c r="M9" s="15"/>
      <c r="N9" s="15"/>
    </row>
    <row r="10" spans="1:14" ht="22.9" customHeight="1">
      <c r="A10" s="17" t="s">
        <v>168</v>
      </c>
      <c r="B10" s="17" t="s">
        <v>172</v>
      </c>
      <c r="C10" s="17" t="s">
        <v>172</v>
      </c>
      <c r="D10" s="13" t="s">
        <v>205</v>
      </c>
      <c r="E10" s="3" t="s">
        <v>174</v>
      </c>
      <c r="F10" s="4">
        <v>0.71872800000000003</v>
      </c>
      <c r="G10" s="4">
        <v>0.71872800000000003</v>
      </c>
      <c r="H10" s="15"/>
      <c r="I10" s="15">
        <v>0.71872800000000003</v>
      </c>
      <c r="J10" s="15"/>
      <c r="K10" s="15"/>
      <c r="L10" s="4"/>
      <c r="M10" s="15"/>
      <c r="N10" s="15"/>
    </row>
    <row r="11" spans="1:14" ht="22.9" customHeight="1">
      <c r="A11" s="17" t="s">
        <v>175</v>
      </c>
      <c r="B11" s="17" t="s">
        <v>176</v>
      </c>
      <c r="C11" s="17" t="s">
        <v>177</v>
      </c>
      <c r="D11" s="13" t="s">
        <v>205</v>
      </c>
      <c r="E11" s="3" t="s">
        <v>179</v>
      </c>
      <c r="F11" s="4">
        <v>6.8279160000000001</v>
      </c>
      <c r="G11" s="4">
        <v>6.8279160000000001</v>
      </c>
      <c r="H11" s="15"/>
      <c r="I11" s="15">
        <v>6.8279160000000001</v>
      </c>
      <c r="J11" s="15"/>
      <c r="K11" s="15"/>
      <c r="L11" s="4"/>
      <c r="M11" s="15"/>
      <c r="N11" s="15"/>
    </row>
    <row r="12" spans="1:14" ht="22.9" customHeight="1">
      <c r="A12" s="17" t="s">
        <v>180</v>
      </c>
      <c r="B12" s="17" t="s">
        <v>181</v>
      </c>
      <c r="C12" s="17" t="s">
        <v>177</v>
      </c>
      <c r="D12" s="13" t="s">
        <v>205</v>
      </c>
      <c r="E12" s="3" t="s">
        <v>183</v>
      </c>
      <c r="F12" s="4">
        <v>103.38</v>
      </c>
      <c r="G12" s="4">
        <v>103.38</v>
      </c>
      <c r="H12" s="15">
        <v>103.38</v>
      </c>
      <c r="I12" s="15"/>
      <c r="J12" s="15"/>
      <c r="K12" s="15"/>
      <c r="L12" s="4"/>
      <c r="M12" s="15"/>
      <c r="N12" s="15"/>
    </row>
    <row r="13" spans="1:14" ht="22.9" customHeight="1">
      <c r="A13" s="17" t="s">
        <v>184</v>
      </c>
      <c r="B13" s="17" t="s">
        <v>181</v>
      </c>
      <c r="C13" s="17" t="s">
        <v>177</v>
      </c>
      <c r="D13" s="13" t="s">
        <v>205</v>
      </c>
      <c r="E13" s="3" t="s">
        <v>186</v>
      </c>
      <c r="F13" s="4">
        <v>8.6247360000000004</v>
      </c>
      <c r="G13" s="4">
        <v>8.6247360000000004</v>
      </c>
      <c r="H13" s="15"/>
      <c r="I13" s="15"/>
      <c r="J13" s="15">
        <v>8.6247360000000004</v>
      </c>
      <c r="K13" s="15"/>
      <c r="L13" s="4"/>
      <c r="M13" s="15"/>
      <c r="N13" s="15"/>
    </row>
    <row r="14" spans="1:14">
      <c r="F14" s="22"/>
      <c r="G14" s="22"/>
      <c r="I14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zoomScale="115" zoomScaleNormal="115" workbookViewId="0">
      <selection activeCell="N19" sqref="N1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1"/>
      <c r="U1" s="65" t="s">
        <v>243</v>
      </c>
      <c r="V1" s="65"/>
    </row>
    <row r="2" spans="1:22" ht="50.1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31</v>
      </c>
      <c r="V3" s="63"/>
    </row>
    <row r="4" spans="1:22" ht="26.65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207</v>
      </c>
      <c r="G4" s="64" t="s">
        <v>244</v>
      </c>
      <c r="H4" s="64"/>
      <c r="I4" s="64"/>
      <c r="J4" s="64"/>
      <c r="K4" s="64"/>
      <c r="L4" s="64" t="s">
        <v>245</v>
      </c>
      <c r="M4" s="64"/>
      <c r="N4" s="64"/>
      <c r="O4" s="64"/>
      <c r="P4" s="64"/>
      <c r="Q4" s="64"/>
      <c r="R4" s="64" t="s">
        <v>240</v>
      </c>
      <c r="S4" s="64" t="s">
        <v>246</v>
      </c>
      <c r="T4" s="64"/>
      <c r="U4" s="64"/>
      <c r="V4" s="64"/>
    </row>
    <row r="5" spans="1:22" ht="56.1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8" t="s">
        <v>135</v>
      </c>
      <c r="H5" s="8" t="s">
        <v>247</v>
      </c>
      <c r="I5" s="8" t="s">
        <v>248</v>
      </c>
      <c r="J5" s="8" t="s">
        <v>249</v>
      </c>
      <c r="K5" s="8" t="s">
        <v>250</v>
      </c>
      <c r="L5" s="8" t="s">
        <v>135</v>
      </c>
      <c r="M5" s="8" t="s">
        <v>251</v>
      </c>
      <c r="N5" s="8" t="s">
        <v>252</v>
      </c>
      <c r="O5" s="8" t="s">
        <v>253</v>
      </c>
      <c r="P5" s="8" t="s">
        <v>254</v>
      </c>
      <c r="Q5" s="8" t="s">
        <v>255</v>
      </c>
      <c r="R5" s="64"/>
      <c r="S5" s="8" t="s">
        <v>135</v>
      </c>
      <c r="T5" s="8" t="s">
        <v>256</v>
      </c>
      <c r="U5" s="8" t="s">
        <v>257</v>
      </c>
      <c r="V5" s="8" t="s">
        <v>241</v>
      </c>
    </row>
    <row r="6" spans="1:22" ht="22.9" customHeight="1">
      <c r="A6" s="11"/>
      <c r="B6" s="11"/>
      <c r="C6" s="11"/>
      <c r="D6" s="11"/>
      <c r="E6" s="11" t="s">
        <v>135</v>
      </c>
      <c r="F6" s="10">
        <v>131.05000000000001</v>
      </c>
      <c r="G6" s="10">
        <v>103.38</v>
      </c>
      <c r="H6" s="10">
        <v>45.933599999999998</v>
      </c>
      <c r="I6" s="10">
        <v>39.299999999999997</v>
      </c>
      <c r="J6" s="10"/>
      <c r="K6" s="10">
        <v>14.539199999999999</v>
      </c>
      <c r="L6" s="10">
        <v>19.046292000000001</v>
      </c>
      <c r="M6" s="10">
        <v>11.499648000000001</v>
      </c>
      <c r="N6" s="10"/>
      <c r="O6" s="10">
        <v>6.1091879999999996</v>
      </c>
      <c r="P6" s="10">
        <v>0.71872800000000003</v>
      </c>
      <c r="Q6" s="10">
        <v>0.71872800000000003</v>
      </c>
      <c r="R6" s="10">
        <v>8.6247360000000004</v>
      </c>
      <c r="S6" s="10"/>
      <c r="T6" s="10"/>
      <c r="U6" s="10"/>
      <c r="V6" s="10"/>
    </row>
    <row r="7" spans="1:22" ht="22.9" customHeight="1">
      <c r="A7" s="11"/>
      <c r="B7" s="11"/>
      <c r="C7" s="11"/>
      <c r="D7" s="9" t="s">
        <v>153</v>
      </c>
      <c r="E7" s="9" t="s">
        <v>4</v>
      </c>
      <c r="F7" s="10">
        <v>131.05000000000001</v>
      </c>
      <c r="G7" s="10">
        <v>103.38</v>
      </c>
      <c r="H7" s="10">
        <v>45.933599999999998</v>
      </c>
      <c r="I7" s="10">
        <v>39.299999999999997</v>
      </c>
      <c r="J7" s="10"/>
      <c r="K7" s="10">
        <v>14.539199999999999</v>
      </c>
      <c r="L7" s="10">
        <v>19.046292000000001</v>
      </c>
      <c r="M7" s="10">
        <v>11.499648000000001</v>
      </c>
      <c r="N7" s="10"/>
      <c r="O7" s="10">
        <v>6.1091879999999996</v>
      </c>
      <c r="P7" s="10">
        <v>0.71872800000000003</v>
      </c>
      <c r="Q7" s="10">
        <v>0.71872800000000003</v>
      </c>
      <c r="R7" s="10">
        <v>8.6247360000000004</v>
      </c>
      <c r="S7" s="10"/>
      <c r="T7" s="10"/>
      <c r="U7" s="10"/>
      <c r="V7" s="10"/>
    </row>
    <row r="8" spans="1:22" ht="22.9" customHeight="1">
      <c r="A8" s="11"/>
      <c r="B8" s="11"/>
      <c r="C8" s="11"/>
      <c r="D8" s="14" t="s">
        <v>154</v>
      </c>
      <c r="E8" s="14" t="s">
        <v>155</v>
      </c>
      <c r="F8" s="10">
        <v>131.05000000000001</v>
      </c>
      <c r="G8" s="10">
        <v>103.38</v>
      </c>
      <c r="H8" s="10">
        <v>45.933599999999998</v>
      </c>
      <c r="I8" s="10">
        <v>39.299999999999997</v>
      </c>
      <c r="J8" s="10"/>
      <c r="K8" s="10">
        <v>14.539199999999999</v>
      </c>
      <c r="L8" s="10">
        <v>19.046292000000001</v>
      </c>
      <c r="M8" s="10">
        <v>11.499648000000001</v>
      </c>
      <c r="N8" s="10"/>
      <c r="O8" s="10">
        <v>6.1091879999999996</v>
      </c>
      <c r="P8" s="10">
        <v>0.71872800000000003</v>
      </c>
      <c r="Q8" s="10">
        <v>0.71872800000000003</v>
      </c>
      <c r="R8" s="10">
        <v>8.6247360000000004</v>
      </c>
      <c r="S8" s="10"/>
      <c r="T8" s="10"/>
      <c r="U8" s="10"/>
      <c r="V8" s="10"/>
    </row>
    <row r="9" spans="1:22" ht="22.9" customHeight="1">
      <c r="A9" s="17" t="s">
        <v>168</v>
      </c>
      <c r="B9" s="17" t="s">
        <v>169</v>
      </c>
      <c r="C9" s="17" t="s">
        <v>169</v>
      </c>
      <c r="D9" s="13" t="s">
        <v>205</v>
      </c>
      <c r="E9" s="3" t="s">
        <v>171</v>
      </c>
      <c r="F9" s="4">
        <v>11.499648000000001</v>
      </c>
      <c r="G9" s="15"/>
      <c r="H9" s="15"/>
      <c r="I9" s="15"/>
      <c r="J9" s="15"/>
      <c r="K9" s="15"/>
      <c r="L9" s="4">
        <v>11.499648000000001</v>
      </c>
      <c r="M9" s="15">
        <v>11.499648000000001</v>
      </c>
      <c r="N9" s="15"/>
      <c r="O9" s="15"/>
      <c r="P9" s="15"/>
      <c r="Q9" s="15"/>
      <c r="R9" s="15"/>
      <c r="S9" s="4"/>
      <c r="T9" s="15"/>
      <c r="U9" s="15"/>
      <c r="V9" s="15"/>
    </row>
    <row r="10" spans="1:22" ht="22.9" customHeight="1">
      <c r="A10" s="17" t="s">
        <v>168</v>
      </c>
      <c r="B10" s="17" t="s">
        <v>172</v>
      </c>
      <c r="C10" s="17" t="s">
        <v>172</v>
      </c>
      <c r="D10" s="13" t="s">
        <v>205</v>
      </c>
      <c r="E10" s="3" t="s">
        <v>174</v>
      </c>
      <c r="F10" s="4">
        <v>0.71872800000000003</v>
      </c>
      <c r="G10" s="15"/>
      <c r="H10" s="15"/>
      <c r="I10" s="15"/>
      <c r="J10" s="15"/>
      <c r="K10" s="15"/>
      <c r="L10" s="4">
        <v>0.71872800000000003</v>
      </c>
      <c r="M10" s="15"/>
      <c r="N10" s="15"/>
      <c r="O10" s="15"/>
      <c r="P10" s="15"/>
      <c r="Q10" s="15">
        <v>0.71872800000000003</v>
      </c>
      <c r="R10" s="15"/>
      <c r="S10" s="4"/>
      <c r="T10" s="15"/>
      <c r="U10" s="15"/>
      <c r="V10" s="15"/>
    </row>
    <row r="11" spans="1:22" ht="22.9" customHeight="1">
      <c r="A11" s="17" t="s">
        <v>175</v>
      </c>
      <c r="B11" s="17" t="s">
        <v>176</v>
      </c>
      <c r="C11" s="17" t="s">
        <v>177</v>
      </c>
      <c r="D11" s="13" t="s">
        <v>205</v>
      </c>
      <c r="E11" s="3" t="s">
        <v>179</v>
      </c>
      <c r="F11" s="4">
        <v>6.8279160000000001</v>
      </c>
      <c r="G11" s="15"/>
      <c r="H11" s="15"/>
      <c r="I11" s="15"/>
      <c r="J11" s="15"/>
      <c r="K11" s="15"/>
      <c r="L11" s="4">
        <v>6.8279160000000001</v>
      </c>
      <c r="M11" s="15"/>
      <c r="N11" s="15"/>
      <c r="O11" s="15">
        <v>6.1091879999999996</v>
      </c>
      <c r="P11" s="15">
        <v>0.71872800000000003</v>
      </c>
      <c r="Q11" s="15"/>
      <c r="R11" s="15"/>
      <c r="S11" s="4"/>
      <c r="T11" s="15"/>
      <c r="U11" s="15"/>
      <c r="V11" s="15"/>
    </row>
    <row r="12" spans="1:22" ht="22.9" customHeight="1">
      <c r="A12" s="17" t="s">
        <v>180</v>
      </c>
      <c r="B12" s="17" t="s">
        <v>181</v>
      </c>
      <c r="C12" s="17" t="s">
        <v>177</v>
      </c>
      <c r="D12" s="13" t="s">
        <v>205</v>
      </c>
      <c r="E12" s="3" t="s">
        <v>183</v>
      </c>
      <c r="F12" s="4">
        <v>103.38</v>
      </c>
      <c r="G12" s="15">
        <v>103.38</v>
      </c>
      <c r="H12" s="15">
        <v>45.933599999999998</v>
      </c>
      <c r="I12" s="15">
        <v>42.91</v>
      </c>
      <c r="J12" s="15"/>
      <c r="K12" s="15">
        <v>14.539199999999999</v>
      </c>
      <c r="L12" s="4"/>
      <c r="M12" s="15"/>
      <c r="N12" s="15"/>
      <c r="O12" s="15"/>
      <c r="P12" s="15"/>
      <c r="Q12" s="15"/>
      <c r="R12" s="15"/>
      <c r="S12" s="4"/>
      <c r="T12" s="15"/>
      <c r="U12" s="15"/>
      <c r="V12" s="15"/>
    </row>
    <row r="13" spans="1:22" ht="22.9" customHeight="1">
      <c r="A13" s="17" t="s">
        <v>184</v>
      </c>
      <c r="B13" s="17" t="s">
        <v>181</v>
      </c>
      <c r="C13" s="17" t="s">
        <v>177</v>
      </c>
      <c r="D13" s="13" t="s">
        <v>205</v>
      </c>
      <c r="E13" s="3" t="s">
        <v>186</v>
      </c>
      <c r="F13" s="4">
        <v>8.6247360000000004</v>
      </c>
      <c r="G13" s="15"/>
      <c r="H13" s="15"/>
      <c r="I13" s="15"/>
      <c r="J13" s="15"/>
      <c r="K13" s="15"/>
      <c r="L13" s="4"/>
      <c r="M13" s="15"/>
      <c r="N13" s="15"/>
      <c r="O13" s="15"/>
      <c r="P13" s="15"/>
      <c r="Q13" s="15"/>
      <c r="R13" s="15">
        <v>8.6247360000000004</v>
      </c>
      <c r="S13" s="4"/>
      <c r="T13" s="15"/>
      <c r="U13" s="15"/>
      <c r="V13" s="15"/>
    </row>
    <row r="14" spans="1:22">
      <c r="F14" s="22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38" sqref="F38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1"/>
      <c r="K1" s="12" t="s">
        <v>258</v>
      </c>
    </row>
    <row r="2" spans="1:11" ht="46.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3" t="s">
        <v>31</v>
      </c>
      <c r="K3" s="63"/>
    </row>
    <row r="4" spans="1:11" ht="23.25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259</v>
      </c>
      <c r="G4" s="64" t="s">
        <v>260</v>
      </c>
      <c r="H4" s="64" t="s">
        <v>261</v>
      </c>
      <c r="I4" s="64" t="s">
        <v>262</v>
      </c>
      <c r="J4" s="64" t="s">
        <v>263</v>
      </c>
      <c r="K4" s="64" t="s">
        <v>264</v>
      </c>
    </row>
    <row r="5" spans="1:11" ht="23.25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64"/>
      <c r="H5" s="64"/>
      <c r="I5" s="64"/>
      <c r="J5" s="64"/>
      <c r="K5" s="64"/>
    </row>
    <row r="6" spans="1:11" ht="22.9" customHeight="1">
      <c r="A6" s="11"/>
      <c r="B6" s="11"/>
      <c r="C6" s="11"/>
      <c r="D6" s="11"/>
      <c r="E6" s="11" t="s">
        <v>135</v>
      </c>
      <c r="F6" s="10">
        <v>0</v>
      </c>
      <c r="G6" s="10"/>
      <c r="H6" s="10"/>
      <c r="I6" s="10"/>
      <c r="J6" s="10"/>
      <c r="K6" s="10"/>
    </row>
    <row r="7" spans="1:11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</row>
    <row r="8" spans="1:11" ht="22.9" customHeight="1">
      <c r="A8" s="11"/>
      <c r="B8" s="11"/>
      <c r="C8" s="11"/>
      <c r="D8" s="14"/>
      <c r="E8" s="14"/>
      <c r="F8" s="10"/>
      <c r="G8" s="10"/>
      <c r="H8" s="10"/>
      <c r="I8" s="10"/>
      <c r="J8" s="10"/>
      <c r="K8" s="10"/>
    </row>
    <row r="9" spans="1:11" ht="22.9" customHeight="1">
      <c r="A9" s="17"/>
      <c r="B9" s="17"/>
      <c r="C9" s="17"/>
      <c r="D9" s="13"/>
      <c r="E9" s="3"/>
      <c r="F9" s="4"/>
      <c r="G9" s="15"/>
      <c r="H9" s="15"/>
      <c r="I9" s="15"/>
      <c r="J9" s="15"/>
      <c r="K9" s="1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J38" sqref="J3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1"/>
      <c r="Q1" s="65" t="s">
        <v>265</v>
      </c>
      <c r="R1" s="65"/>
    </row>
    <row r="2" spans="1:18" ht="40.5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31</v>
      </c>
      <c r="R3" s="63"/>
    </row>
    <row r="4" spans="1:18" ht="24.2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259</v>
      </c>
      <c r="G4" s="64" t="s">
        <v>266</v>
      </c>
      <c r="H4" s="64" t="s">
        <v>267</v>
      </c>
      <c r="I4" s="64" t="s">
        <v>268</v>
      </c>
      <c r="J4" s="64" t="s">
        <v>269</v>
      </c>
      <c r="K4" s="64" t="s">
        <v>270</v>
      </c>
      <c r="L4" s="64" t="s">
        <v>271</v>
      </c>
      <c r="M4" s="64" t="s">
        <v>272</v>
      </c>
      <c r="N4" s="64" t="s">
        <v>261</v>
      </c>
      <c r="O4" s="64" t="s">
        <v>273</v>
      </c>
      <c r="P4" s="64" t="s">
        <v>274</v>
      </c>
      <c r="Q4" s="64" t="s">
        <v>262</v>
      </c>
      <c r="R4" s="64" t="s">
        <v>264</v>
      </c>
    </row>
    <row r="5" spans="1:18" ht="21.6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22.9" customHeight="1">
      <c r="A6" s="11"/>
      <c r="B6" s="11"/>
      <c r="C6" s="11"/>
      <c r="D6" s="11"/>
      <c r="E6" s="11" t="s">
        <v>135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2.9" customHeight="1">
      <c r="A8" s="11"/>
      <c r="B8" s="11"/>
      <c r="C8" s="11"/>
      <c r="D8" s="14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2.9" customHeight="1">
      <c r="A9" s="17"/>
      <c r="B9" s="17"/>
      <c r="C9" s="17"/>
      <c r="D9" s="13"/>
      <c r="E9" s="3"/>
      <c r="F9" s="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</sheetData>
  <mergeCells count="20"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topLeftCell="C1" zoomScale="160" zoomScaleNormal="160" workbookViewId="0">
      <selection activeCell="H6" sqref="H6:Q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1"/>
      <c r="S1" s="65" t="s">
        <v>275</v>
      </c>
      <c r="T1" s="65"/>
    </row>
    <row r="2" spans="1:20" ht="36.200000000000003" customHeight="1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 t="s">
        <v>31</v>
      </c>
      <c r="T3" s="63"/>
    </row>
    <row r="4" spans="1:20" ht="28.5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259</v>
      </c>
      <c r="G4" s="64" t="s">
        <v>192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 t="s">
        <v>195</v>
      </c>
      <c r="S4" s="64"/>
      <c r="T4" s="64"/>
    </row>
    <row r="5" spans="1:20" ht="36.200000000000003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8" t="s">
        <v>135</v>
      </c>
      <c r="H5" s="8" t="s">
        <v>276</v>
      </c>
      <c r="I5" s="8" t="s">
        <v>277</v>
      </c>
      <c r="J5" s="8" t="s">
        <v>278</v>
      </c>
      <c r="K5" s="8" t="s">
        <v>279</v>
      </c>
      <c r="L5" s="8" t="s">
        <v>280</v>
      </c>
      <c r="M5" s="8" t="s">
        <v>281</v>
      </c>
      <c r="N5" s="8" t="s">
        <v>282</v>
      </c>
      <c r="O5" s="8" t="s">
        <v>283</v>
      </c>
      <c r="P5" s="8" t="s">
        <v>284</v>
      </c>
      <c r="Q5" s="8" t="s">
        <v>285</v>
      </c>
      <c r="R5" s="8" t="s">
        <v>135</v>
      </c>
      <c r="S5" s="8" t="s">
        <v>231</v>
      </c>
      <c r="T5" s="8" t="s">
        <v>242</v>
      </c>
    </row>
    <row r="6" spans="1:20" ht="22.9" customHeight="1">
      <c r="A6" s="11"/>
      <c r="B6" s="11"/>
      <c r="C6" s="11"/>
      <c r="D6" s="11"/>
      <c r="E6" s="11" t="s">
        <v>135</v>
      </c>
      <c r="F6" s="21">
        <v>25.1</v>
      </c>
      <c r="G6" s="21">
        <v>25.1</v>
      </c>
      <c r="H6" s="21">
        <v>15</v>
      </c>
      <c r="I6" s="21"/>
      <c r="J6" s="21">
        <v>0.22</v>
      </c>
      <c r="K6" s="21"/>
      <c r="L6" s="21">
        <v>9</v>
      </c>
      <c r="M6" s="21">
        <v>0.38</v>
      </c>
      <c r="N6" s="21"/>
      <c r="O6" s="21"/>
      <c r="P6" s="21">
        <v>0.24</v>
      </c>
      <c r="Q6" s="21">
        <v>0.26</v>
      </c>
      <c r="R6" s="21"/>
      <c r="S6" s="21"/>
      <c r="T6" s="21"/>
    </row>
    <row r="7" spans="1:20" ht="22.9" customHeight="1">
      <c r="A7" s="11"/>
      <c r="B7" s="11"/>
      <c r="C7" s="11"/>
      <c r="D7" s="9" t="s">
        <v>153</v>
      </c>
      <c r="E7" s="9" t="s">
        <v>4</v>
      </c>
      <c r="F7" s="21">
        <v>25.1</v>
      </c>
      <c r="G7" s="21">
        <v>25.1</v>
      </c>
      <c r="H7" s="21">
        <v>15</v>
      </c>
      <c r="I7" s="21"/>
      <c r="J7" s="21">
        <v>0.22</v>
      </c>
      <c r="K7" s="21"/>
      <c r="L7" s="21">
        <v>9</v>
      </c>
      <c r="M7" s="21">
        <v>0.38</v>
      </c>
      <c r="N7" s="21"/>
      <c r="O7" s="21"/>
      <c r="P7" s="21">
        <v>0.24</v>
      </c>
      <c r="Q7" s="21">
        <v>0.26</v>
      </c>
      <c r="R7" s="21"/>
      <c r="S7" s="21"/>
      <c r="T7" s="21"/>
    </row>
    <row r="8" spans="1:20" ht="22.9" customHeight="1">
      <c r="A8" s="11"/>
      <c r="B8" s="11"/>
      <c r="C8" s="11"/>
      <c r="D8" s="14" t="s">
        <v>154</v>
      </c>
      <c r="E8" s="14" t="s">
        <v>155</v>
      </c>
      <c r="F8" s="21">
        <v>25.1</v>
      </c>
      <c r="G8" s="21">
        <v>25.1</v>
      </c>
      <c r="H8" s="21">
        <v>15</v>
      </c>
      <c r="I8" s="21"/>
      <c r="J8" s="21">
        <v>0.22</v>
      </c>
      <c r="K8" s="21"/>
      <c r="L8" s="21">
        <v>9</v>
      </c>
      <c r="M8" s="21">
        <v>0.38</v>
      </c>
      <c r="N8" s="21"/>
      <c r="O8" s="21"/>
      <c r="P8" s="21">
        <v>0.24</v>
      </c>
      <c r="Q8" s="21">
        <v>0.26</v>
      </c>
      <c r="R8" s="21"/>
      <c r="S8" s="21"/>
      <c r="T8" s="21"/>
    </row>
    <row r="9" spans="1:20" ht="22.9" customHeight="1">
      <c r="A9" s="17" t="s">
        <v>180</v>
      </c>
      <c r="B9" s="17" t="s">
        <v>181</v>
      </c>
      <c r="C9" s="17" t="s">
        <v>177</v>
      </c>
      <c r="D9" s="13" t="s">
        <v>205</v>
      </c>
      <c r="E9" s="3" t="s">
        <v>183</v>
      </c>
      <c r="F9" s="4">
        <v>25.1</v>
      </c>
      <c r="G9" s="15">
        <v>25.1</v>
      </c>
      <c r="H9" s="15">
        <v>15</v>
      </c>
      <c r="I9" s="15"/>
      <c r="J9" s="15">
        <v>0.22</v>
      </c>
      <c r="K9" s="15"/>
      <c r="L9" s="15">
        <v>9</v>
      </c>
      <c r="M9" s="15">
        <v>0.38</v>
      </c>
      <c r="N9" s="15"/>
      <c r="O9" s="15"/>
      <c r="P9" s="15">
        <v>0.24</v>
      </c>
      <c r="Q9" s="15">
        <v>0.26</v>
      </c>
      <c r="R9" s="15"/>
      <c r="S9" s="15"/>
      <c r="T9" s="1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topLeftCell="D1" zoomScale="145" zoomScaleNormal="145" workbookViewId="0">
      <selection activeCell="D10" sqref="A10:XFD17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1"/>
      <c r="F1" s="1"/>
      <c r="AF1" s="65" t="s">
        <v>286</v>
      </c>
      <c r="AG1" s="65"/>
    </row>
    <row r="2" spans="1:33" ht="43.9" customHeight="1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 t="s">
        <v>31</v>
      </c>
      <c r="AG3" s="63"/>
    </row>
    <row r="4" spans="1:33" ht="24.95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287</v>
      </c>
      <c r="G4" s="64" t="s">
        <v>288</v>
      </c>
      <c r="H4" s="64" t="s">
        <v>289</v>
      </c>
      <c r="I4" s="64" t="s">
        <v>290</v>
      </c>
      <c r="J4" s="64" t="s">
        <v>291</v>
      </c>
      <c r="K4" s="64" t="s">
        <v>292</v>
      </c>
      <c r="L4" s="64" t="s">
        <v>293</v>
      </c>
      <c r="M4" s="64" t="s">
        <v>294</v>
      </c>
      <c r="N4" s="64" t="s">
        <v>295</v>
      </c>
      <c r="O4" s="64" t="s">
        <v>296</v>
      </c>
      <c r="P4" s="64" t="s">
        <v>297</v>
      </c>
      <c r="Q4" s="64" t="s">
        <v>282</v>
      </c>
      <c r="R4" s="64" t="s">
        <v>284</v>
      </c>
      <c r="S4" s="64" t="s">
        <v>298</v>
      </c>
      <c r="T4" s="64" t="s">
        <v>277</v>
      </c>
      <c r="U4" s="64" t="s">
        <v>278</v>
      </c>
      <c r="V4" s="64" t="s">
        <v>281</v>
      </c>
      <c r="W4" s="64" t="s">
        <v>299</v>
      </c>
      <c r="X4" s="64" t="s">
        <v>300</v>
      </c>
      <c r="Y4" s="64" t="s">
        <v>301</v>
      </c>
      <c r="Z4" s="64" t="s">
        <v>302</v>
      </c>
      <c r="AA4" s="64" t="s">
        <v>280</v>
      </c>
      <c r="AB4" s="64" t="s">
        <v>303</v>
      </c>
      <c r="AC4" s="64" t="s">
        <v>304</v>
      </c>
      <c r="AD4" s="64" t="s">
        <v>283</v>
      </c>
      <c r="AE4" s="64" t="s">
        <v>305</v>
      </c>
      <c r="AF4" s="64" t="s">
        <v>306</v>
      </c>
      <c r="AG4" s="64" t="s">
        <v>285</v>
      </c>
    </row>
    <row r="5" spans="1:33" ht="21.6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22.9" customHeight="1">
      <c r="A6" s="2"/>
      <c r="B6" s="20"/>
      <c r="C6" s="20"/>
      <c r="D6" s="3"/>
      <c r="E6" s="3" t="s">
        <v>135</v>
      </c>
      <c r="F6" s="21">
        <v>25.1</v>
      </c>
      <c r="G6" s="21">
        <v>2.08</v>
      </c>
      <c r="H6" s="21">
        <v>0.48</v>
      </c>
      <c r="I6" s="21"/>
      <c r="J6" s="21"/>
      <c r="K6" s="21">
        <v>0.23</v>
      </c>
      <c r="L6" s="21">
        <v>0.9</v>
      </c>
      <c r="M6" s="21">
        <v>1.5</v>
      </c>
      <c r="N6" s="21"/>
      <c r="O6" s="21">
        <v>1.05</v>
      </c>
      <c r="P6" s="21">
        <v>0.48</v>
      </c>
      <c r="Q6" s="21"/>
      <c r="R6" s="21">
        <v>0.24</v>
      </c>
      <c r="S6" s="21"/>
      <c r="T6" s="21"/>
      <c r="U6" s="21">
        <v>0.22</v>
      </c>
      <c r="V6" s="21">
        <v>0.38</v>
      </c>
      <c r="W6" s="21"/>
      <c r="X6" s="21"/>
      <c r="Y6" s="21"/>
      <c r="Z6" s="21"/>
      <c r="AA6" s="21">
        <v>9</v>
      </c>
      <c r="AB6" s="21"/>
      <c r="AC6" s="21"/>
      <c r="AD6" s="21"/>
      <c r="AE6" s="21">
        <v>8.2799999999999994</v>
      </c>
      <c r="AF6" s="21"/>
      <c r="AG6" s="21">
        <v>0.26</v>
      </c>
    </row>
    <row r="7" spans="1:33" ht="22.9" customHeight="1">
      <c r="A7" s="11"/>
      <c r="B7" s="11"/>
      <c r="C7" s="11"/>
      <c r="D7" s="9" t="s">
        <v>153</v>
      </c>
      <c r="E7" s="9" t="s">
        <v>4</v>
      </c>
      <c r="F7" s="21">
        <v>25.1</v>
      </c>
      <c r="G7" s="21">
        <v>2.08</v>
      </c>
      <c r="H7" s="21">
        <v>0.48</v>
      </c>
      <c r="I7" s="21"/>
      <c r="J7" s="21"/>
      <c r="K7" s="21">
        <v>0.23</v>
      </c>
      <c r="L7" s="21">
        <v>0.9</v>
      </c>
      <c r="M7" s="21">
        <v>1.5</v>
      </c>
      <c r="N7" s="21"/>
      <c r="O7" s="21">
        <v>1.05</v>
      </c>
      <c r="P7" s="21">
        <v>0.48</v>
      </c>
      <c r="Q7" s="21"/>
      <c r="R7" s="21">
        <v>0.24</v>
      </c>
      <c r="S7" s="21"/>
      <c r="T7" s="21"/>
      <c r="U7" s="21">
        <v>0.22</v>
      </c>
      <c r="V7" s="21">
        <v>0.38</v>
      </c>
      <c r="W7" s="21"/>
      <c r="X7" s="21"/>
      <c r="Y7" s="21"/>
      <c r="Z7" s="21"/>
      <c r="AA7" s="21">
        <v>9</v>
      </c>
      <c r="AB7" s="21"/>
      <c r="AC7" s="21"/>
      <c r="AD7" s="21"/>
      <c r="AE7" s="21">
        <v>8.2799999999999994</v>
      </c>
      <c r="AF7" s="21"/>
      <c r="AG7" s="21">
        <v>0.26</v>
      </c>
    </row>
    <row r="8" spans="1:33" ht="22.9" customHeight="1">
      <c r="A8" s="11"/>
      <c r="B8" s="11"/>
      <c r="C8" s="11"/>
      <c r="D8" s="14" t="s">
        <v>154</v>
      </c>
      <c r="E8" s="14" t="s">
        <v>155</v>
      </c>
      <c r="F8" s="21">
        <v>25.1</v>
      </c>
      <c r="G8" s="21">
        <v>2.08</v>
      </c>
      <c r="H8" s="21">
        <v>0.48</v>
      </c>
      <c r="I8" s="21"/>
      <c r="J8" s="21"/>
      <c r="K8" s="21">
        <v>0.23</v>
      </c>
      <c r="L8" s="21">
        <v>0.9</v>
      </c>
      <c r="M8" s="21">
        <v>1.5</v>
      </c>
      <c r="N8" s="21"/>
      <c r="O8" s="21">
        <v>1.05</v>
      </c>
      <c r="P8" s="21">
        <v>0.48</v>
      </c>
      <c r="Q8" s="21"/>
      <c r="R8" s="21">
        <v>0.24</v>
      </c>
      <c r="S8" s="21"/>
      <c r="T8" s="21"/>
      <c r="U8" s="21">
        <v>0.22</v>
      </c>
      <c r="V8" s="21">
        <v>0.38</v>
      </c>
      <c r="W8" s="21"/>
      <c r="X8" s="21"/>
      <c r="Y8" s="21"/>
      <c r="Z8" s="21"/>
      <c r="AA8" s="21">
        <v>9</v>
      </c>
      <c r="AB8" s="21"/>
      <c r="AC8" s="21"/>
      <c r="AD8" s="21"/>
      <c r="AE8" s="21">
        <v>8.2799999999999994</v>
      </c>
      <c r="AF8" s="21"/>
      <c r="AG8" s="21">
        <v>0.26</v>
      </c>
    </row>
    <row r="9" spans="1:33" ht="22.9" customHeight="1">
      <c r="A9" s="17" t="s">
        <v>180</v>
      </c>
      <c r="B9" s="17" t="s">
        <v>181</v>
      </c>
      <c r="C9" s="17" t="s">
        <v>177</v>
      </c>
      <c r="D9" s="13" t="s">
        <v>205</v>
      </c>
      <c r="E9" s="3" t="s">
        <v>183</v>
      </c>
      <c r="F9" s="15">
        <v>25.1</v>
      </c>
      <c r="G9" s="15">
        <v>2.08</v>
      </c>
      <c r="H9" s="15">
        <v>0.48</v>
      </c>
      <c r="I9" s="15"/>
      <c r="J9" s="15"/>
      <c r="K9" s="15">
        <v>0.23</v>
      </c>
      <c r="L9" s="15">
        <v>0.9</v>
      </c>
      <c r="M9" s="15">
        <v>1.5</v>
      </c>
      <c r="N9" s="15"/>
      <c r="O9" s="15">
        <v>1.05</v>
      </c>
      <c r="P9" s="15">
        <v>0.48</v>
      </c>
      <c r="Q9" s="15"/>
      <c r="R9" s="15">
        <v>0.24</v>
      </c>
      <c r="S9" s="15"/>
      <c r="T9" s="15"/>
      <c r="U9" s="15">
        <v>0.22</v>
      </c>
      <c r="V9" s="15">
        <v>0.38</v>
      </c>
      <c r="W9" s="15"/>
      <c r="X9" s="15"/>
      <c r="Y9" s="15"/>
      <c r="Z9" s="15"/>
      <c r="AA9" s="15">
        <v>9</v>
      </c>
      <c r="AB9" s="15"/>
      <c r="AC9" s="15"/>
      <c r="AD9" s="15"/>
      <c r="AE9" s="15">
        <v>8.2799999999999994</v>
      </c>
      <c r="AF9" s="15"/>
      <c r="AG9" s="15">
        <v>0.26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60" zoomScaleNormal="160" workbookViewId="0">
      <selection activeCell="E13" sqref="E13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1"/>
      <c r="G1" s="65" t="s">
        <v>307</v>
      </c>
      <c r="H1" s="65"/>
    </row>
    <row r="2" spans="1:8" ht="33.6" customHeight="1">
      <c r="A2" s="66" t="s">
        <v>20</v>
      </c>
      <c r="B2" s="66"/>
      <c r="C2" s="66"/>
      <c r="D2" s="66"/>
      <c r="E2" s="66"/>
      <c r="F2" s="66"/>
      <c r="G2" s="66"/>
      <c r="H2" s="66"/>
    </row>
    <row r="3" spans="1:8" ht="24.2" customHeight="1">
      <c r="A3" s="62" t="s">
        <v>30</v>
      </c>
      <c r="B3" s="62"/>
      <c r="C3" s="62"/>
      <c r="D3" s="62"/>
      <c r="E3" s="62"/>
      <c r="F3" s="62"/>
      <c r="G3" s="62"/>
      <c r="H3" s="6" t="s">
        <v>31</v>
      </c>
    </row>
    <row r="4" spans="1:8" ht="23.25" customHeight="1">
      <c r="A4" s="64" t="s">
        <v>308</v>
      </c>
      <c r="B4" s="64" t="s">
        <v>309</v>
      </c>
      <c r="C4" s="64" t="s">
        <v>310</v>
      </c>
      <c r="D4" s="64" t="s">
        <v>311</v>
      </c>
      <c r="E4" s="64" t="s">
        <v>312</v>
      </c>
      <c r="F4" s="64"/>
      <c r="G4" s="64"/>
      <c r="H4" s="64" t="s">
        <v>313</v>
      </c>
    </row>
    <row r="5" spans="1:8" ht="25.9" customHeight="1">
      <c r="A5" s="64"/>
      <c r="B5" s="64"/>
      <c r="C5" s="64"/>
      <c r="D5" s="64"/>
      <c r="E5" s="8" t="s">
        <v>137</v>
      </c>
      <c r="F5" s="8" t="s">
        <v>314</v>
      </c>
      <c r="G5" s="8" t="s">
        <v>315</v>
      </c>
      <c r="H5" s="64"/>
    </row>
    <row r="6" spans="1:8" ht="22.9" customHeight="1">
      <c r="A6" s="11"/>
      <c r="B6" s="11" t="s">
        <v>135</v>
      </c>
      <c r="C6" s="10">
        <v>0.38</v>
      </c>
      <c r="D6" s="10"/>
      <c r="E6" s="10"/>
      <c r="F6" s="10"/>
      <c r="G6" s="10"/>
      <c r="H6" s="10">
        <v>0.38</v>
      </c>
    </row>
    <row r="7" spans="1:8" ht="22.9" customHeight="1">
      <c r="A7" s="9" t="s">
        <v>153</v>
      </c>
      <c r="B7" s="9" t="s">
        <v>4</v>
      </c>
      <c r="C7" s="10">
        <v>0.38</v>
      </c>
      <c r="D7" s="10"/>
      <c r="E7" s="10"/>
      <c r="F7" s="10"/>
      <c r="G7" s="10"/>
      <c r="H7" s="10">
        <v>0.38</v>
      </c>
    </row>
    <row r="8" spans="1:8" ht="22.9" customHeight="1">
      <c r="A8" s="13" t="s">
        <v>154</v>
      </c>
      <c r="B8" s="13" t="s">
        <v>155</v>
      </c>
      <c r="C8" s="15">
        <v>0.38</v>
      </c>
      <c r="D8" s="15"/>
      <c r="E8" s="4"/>
      <c r="F8" s="15"/>
      <c r="G8" s="15"/>
      <c r="H8" s="15">
        <v>0.38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1"/>
      <c r="G1" s="65" t="s">
        <v>316</v>
      </c>
      <c r="H1" s="65"/>
    </row>
    <row r="2" spans="1:8" ht="38.85" customHeight="1">
      <c r="A2" s="66" t="s">
        <v>21</v>
      </c>
      <c r="B2" s="66"/>
      <c r="C2" s="66"/>
      <c r="D2" s="66"/>
      <c r="E2" s="66"/>
      <c r="F2" s="66"/>
      <c r="G2" s="66"/>
      <c r="H2" s="66"/>
    </row>
    <row r="3" spans="1:8" ht="24.2" customHeight="1">
      <c r="A3" s="62" t="s">
        <v>30</v>
      </c>
      <c r="B3" s="62"/>
      <c r="C3" s="62"/>
      <c r="D3" s="62"/>
      <c r="E3" s="62"/>
      <c r="F3" s="62"/>
      <c r="G3" s="62"/>
      <c r="H3" s="6" t="s">
        <v>31</v>
      </c>
    </row>
    <row r="4" spans="1:8" ht="23.25" customHeight="1">
      <c r="A4" s="64" t="s">
        <v>158</v>
      </c>
      <c r="B4" s="64" t="s">
        <v>159</v>
      </c>
      <c r="C4" s="64" t="s">
        <v>135</v>
      </c>
      <c r="D4" s="64" t="s">
        <v>317</v>
      </c>
      <c r="E4" s="64"/>
      <c r="F4" s="64"/>
      <c r="G4" s="64"/>
      <c r="H4" s="64" t="s">
        <v>161</v>
      </c>
    </row>
    <row r="5" spans="1:8" ht="19.899999999999999" customHeight="1">
      <c r="A5" s="64"/>
      <c r="B5" s="64"/>
      <c r="C5" s="64"/>
      <c r="D5" s="64" t="s">
        <v>137</v>
      </c>
      <c r="E5" s="64" t="s">
        <v>229</v>
      </c>
      <c r="F5" s="64"/>
      <c r="G5" s="64" t="s">
        <v>230</v>
      </c>
      <c r="H5" s="64"/>
    </row>
    <row r="6" spans="1:8" ht="27.6" customHeight="1">
      <c r="A6" s="64"/>
      <c r="B6" s="64"/>
      <c r="C6" s="64"/>
      <c r="D6" s="64"/>
      <c r="E6" s="8" t="s">
        <v>208</v>
      </c>
      <c r="F6" s="8" t="s">
        <v>199</v>
      </c>
      <c r="G6" s="64"/>
      <c r="H6" s="64"/>
    </row>
    <row r="7" spans="1:8" ht="22.9" customHeight="1">
      <c r="A7" s="11"/>
      <c r="B7" s="2" t="s">
        <v>135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4"/>
      <c r="B9" s="14"/>
      <c r="C9" s="10"/>
      <c r="D9" s="10"/>
      <c r="E9" s="10"/>
      <c r="F9" s="10"/>
      <c r="G9" s="10"/>
      <c r="H9" s="10"/>
    </row>
    <row r="10" spans="1:8" ht="22.9" customHeight="1">
      <c r="A10" s="14"/>
      <c r="B10" s="14"/>
      <c r="C10" s="10"/>
      <c r="D10" s="10"/>
      <c r="E10" s="10"/>
      <c r="F10" s="10"/>
      <c r="G10" s="10"/>
      <c r="H10" s="10"/>
    </row>
    <row r="11" spans="1:8" ht="22.9" customHeight="1">
      <c r="A11" s="14"/>
      <c r="B11" s="14"/>
      <c r="C11" s="10"/>
      <c r="D11" s="10"/>
      <c r="E11" s="10"/>
      <c r="F11" s="10"/>
      <c r="G11" s="10"/>
      <c r="H11" s="10"/>
    </row>
    <row r="12" spans="1:8" ht="22.9" customHeight="1">
      <c r="A12" s="13"/>
      <c r="B12" s="13"/>
      <c r="C12" s="4"/>
      <c r="D12" s="4"/>
      <c r="E12" s="15"/>
      <c r="F12" s="15"/>
      <c r="G12" s="15"/>
      <c r="H12" s="1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1"/>
      <c r="S1" s="65" t="s">
        <v>318</v>
      </c>
      <c r="T1" s="65"/>
    </row>
    <row r="2" spans="1:20" ht="47.45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0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 t="s">
        <v>31</v>
      </c>
      <c r="T3" s="63"/>
    </row>
    <row r="4" spans="1:20" ht="27.6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190</v>
      </c>
      <c r="G4" s="64" t="s">
        <v>191</v>
      </c>
      <c r="H4" s="64" t="s">
        <v>192</v>
      </c>
      <c r="I4" s="64" t="s">
        <v>193</v>
      </c>
      <c r="J4" s="64" t="s">
        <v>194</v>
      </c>
      <c r="K4" s="64" t="s">
        <v>195</v>
      </c>
      <c r="L4" s="64" t="s">
        <v>196</v>
      </c>
      <c r="M4" s="64" t="s">
        <v>197</v>
      </c>
      <c r="N4" s="64" t="s">
        <v>198</v>
      </c>
      <c r="O4" s="64" t="s">
        <v>199</v>
      </c>
      <c r="P4" s="64" t="s">
        <v>200</v>
      </c>
      <c r="Q4" s="64" t="s">
        <v>201</v>
      </c>
      <c r="R4" s="64" t="s">
        <v>202</v>
      </c>
      <c r="S4" s="64" t="s">
        <v>203</v>
      </c>
      <c r="T4" s="64" t="s">
        <v>204</v>
      </c>
    </row>
    <row r="5" spans="1:20" ht="19.899999999999999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22.9" customHeight="1">
      <c r="A6" s="11"/>
      <c r="B6" s="11"/>
      <c r="C6" s="11"/>
      <c r="D6" s="11"/>
      <c r="E6" s="11" t="s">
        <v>135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6"/>
      <c r="B8" s="16"/>
      <c r="C8" s="16"/>
      <c r="D8" s="14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" customHeight="1">
      <c r="A9" s="17"/>
      <c r="B9" s="17"/>
      <c r="C9" s="17"/>
      <c r="D9" s="13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1"/>
      <c r="S1" s="65" t="s">
        <v>319</v>
      </c>
      <c r="T1" s="65"/>
    </row>
    <row r="2" spans="1:20" ht="47.4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.6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 t="s">
        <v>31</v>
      </c>
      <c r="T3" s="63"/>
    </row>
    <row r="4" spans="1:20" ht="29.25" customHeight="1">
      <c r="A4" s="64" t="s">
        <v>157</v>
      </c>
      <c r="B4" s="64"/>
      <c r="C4" s="64"/>
      <c r="D4" s="64" t="s">
        <v>188</v>
      </c>
      <c r="E4" s="64" t="s">
        <v>189</v>
      </c>
      <c r="F4" s="64" t="s">
        <v>207</v>
      </c>
      <c r="G4" s="64" t="s">
        <v>160</v>
      </c>
      <c r="H4" s="64"/>
      <c r="I4" s="64"/>
      <c r="J4" s="64"/>
      <c r="K4" s="64" t="s">
        <v>161</v>
      </c>
      <c r="L4" s="64"/>
      <c r="M4" s="64"/>
      <c r="N4" s="64"/>
      <c r="O4" s="64"/>
      <c r="P4" s="64"/>
      <c r="Q4" s="64"/>
      <c r="R4" s="64"/>
      <c r="S4" s="64"/>
      <c r="T4" s="64"/>
    </row>
    <row r="5" spans="1:20" ht="50.1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8" t="s">
        <v>135</v>
      </c>
      <c r="H5" s="8" t="s">
        <v>208</v>
      </c>
      <c r="I5" s="8" t="s">
        <v>209</v>
      </c>
      <c r="J5" s="8" t="s">
        <v>199</v>
      </c>
      <c r="K5" s="8" t="s">
        <v>135</v>
      </c>
      <c r="L5" s="8" t="s">
        <v>211</v>
      </c>
      <c r="M5" s="8" t="s">
        <v>212</v>
      </c>
      <c r="N5" s="8" t="s">
        <v>201</v>
      </c>
      <c r="O5" s="8" t="s">
        <v>213</v>
      </c>
      <c r="P5" s="8" t="s">
        <v>214</v>
      </c>
      <c r="Q5" s="8" t="s">
        <v>215</v>
      </c>
      <c r="R5" s="8" t="s">
        <v>197</v>
      </c>
      <c r="S5" s="8" t="s">
        <v>200</v>
      </c>
      <c r="T5" s="8" t="s">
        <v>204</v>
      </c>
    </row>
    <row r="6" spans="1:20" ht="22.9" customHeight="1">
      <c r="A6" s="11"/>
      <c r="B6" s="11"/>
      <c r="C6" s="11"/>
      <c r="D6" s="11"/>
      <c r="E6" s="11" t="s">
        <v>135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6"/>
      <c r="B8" s="16"/>
      <c r="C8" s="16"/>
      <c r="D8" s="14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" customHeight="1">
      <c r="A9" s="17"/>
      <c r="B9" s="17"/>
      <c r="C9" s="17"/>
      <c r="D9" s="13"/>
      <c r="E9" s="18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1"/>
      <c r="B1" s="60" t="s">
        <v>5</v>
      </c>
      <c r="C1" s="60"/>
    </row>
    <row r="2" spans="1:3" ht="24.95" customHeight="1">
      <c r="B2" s="60"/>
      <c r="C2" s="60"/>
    </row>
    <row r="3" spans="1:3" ht="31.15" customHeight="1">
      <c r="B3" s="59" t="s">
        <v>6</v>
      </c>
      <c r="C3" s="59"/>
    </row>
    <row r="4" spans="1:3" ht="32.65" customHeight="1">
      <c r="B4" s="42">
        <v>1</v>
      </c>
      <c r="C4" s="43" t="s">
        <v>7</v>
      </c>
    </row>
    <row r="5" spans="1:3" ht="32.65" customHeight="1">
      <c r="B5" s="42">
        <v>2</v>
      </c>
      <c r="C5" s="44" t="s">
        <v>8</v>
      </c>
    </row>
    <row r="6" spans="1:3" ht="32.65" customHeight="1">
      <c r="B6" s="42">
        <v>3</v>
      </c>
      <c r="C6" s="43" t="s">
        <v>9</v>
      </c>
    </row>
    <row r="7" spans="1:3" ht="32.65" customHeight="1">
      <c r="B7" s="42">
        <v>4</v>
      </c>
      <c r="C7" s="43" t="s">
        <v>10</v>
      </c>
    </row>
    <row r="8" spans="1:3" ht="32.65" customHeight="1">
      <c r="B8" s="42">
        <v>5</v>
      </c>
      <c r="C8" s="43" t="s">
        <v>11</v>
      </c>
    </row>
    <row r="9" spans="1:3" ht="32.65" customHeight="1">
      <c r="B9" s="42">
        <v>6</v>
      </c>
      <c r="C9" s="43" t="s">
        <v>12</v>
      </c>
    </row>
    <row r="10" spans="1:3" ht="32.65" customHeight="1">
      <c r="B10" s="42">
        <v>7</v>
      </c>
      <c r="C10" s="43" t="s">
        <v>13</v>
      </c>
    </row>
    <row r="11" spans="1:3" ht="32.65" customHeight="1">
      <c r="B11" s="42">
        <v>8</v>
      </c>
      <c r="C11" s="43" t="s">
        <v>14</v>
      </c>
    </row>
    <row r="12" spans="1:3" ht="32.65" customHeight="1">
      <c r="B12" s="42">
        <v>9</v>
      </c>
      <c r="C12" s="43" t="s">
        <v>15</v>
      </c>
    </row>
    <row r="13" spans="1:3" ht="32.65" customHeight="1">
      <c r="B13" s="42">
        <v>10</v>
      </c>
      <c r="C13" s="43" t="s">
        <v>16</v>
      </c>
    </row>
    <row r="14" spans="1:3" ht="32.65" customHeight="1">
      <c r="B14" s="42">
        <v>11</v>
      </c>
      <c r="C14" s="43" t="s">
        <v>17</v>
      </c>
    </row>
    <row r="15" spans="1:3" ht="32.65" customHeight="1">
      <c r="B15" s="42">
        <v>12</v>
      </c>
      <c r="C15" s="43" t="s">
        <v>18</v>
      </c>
    </row>
    <row r="16" spans="1:3" ht="32.65" customHeight="1">
      <c r="B16" s="42">
        <v>13</v>
      </c>
      <c r="C16" s="43" t="s">
        <v>19</v>
      </c>
    </row>
    <row r="17" spans="2:3" ht="32.65" customHeight="1">
      <c r="B17" s="42">
        <v>14</v>
      </c>
      <c r="C17" s="43" t="s">
        <v>20</v>
      </c>
    </row>
    <row r="18" spans="2:3" ht="32.65" customHeight="1">
      <c r="B18" s="42">
        <v>15</v>
      </c>
      <c r="C18" s="43" t="s">
        <v>21</v>
      </c>
    </row>
    <row r="19" spans="2:3" ht="32.65" customHeight="1">
      <c r="B19" s="42">
        <v>16</v>
      </c>
      <c r="C19" s="43" t="s">
        <v>22</v>
      </c>
    </row>
    <row r="20" spans="2:3" ht="32.65" customHeight="1">
      <c r="B20" s="42">
        <v>17</v>
      </c>
      <c r="C20" s="43" t="s">
        <v>23</v>
      </c>
    </row>
    <row r="21" spans="2:3" ht="32.65" customHeight="1">
      <c r="B21" s="42">
        <v>18</v>
      </c>
      <c r="C21" s="43" t="s">
        <v>24</v>
      </c>
    </row>
    <row r="22" spans="2:3" ht="32.65" customHeight="1">
      <c r="B22" s="42">
        <v>19</v>
      </c>
      <c r="C22" s="43" t="s">
        <v>25</v>
      </c>
    </row>
    <row r="23" spans="2:3" ht="32.65" customHeight="1">
      <c r="B23" s="42">
        <v>20</v>
      </c>
      <c r="C23" s="43" t="s">
        <v>26</v>
      </c>
    </row>
    <row r="24" spans="2:3" ht="32.65" customHeight="1">
      <c r="B24" s="42">
        <v>21</v>
      </c>
      <c r="C24" s="43" t="s">
        <v>27</v>
      </c>
    </row>
    <row r="25" spans="2:3" ht="32.65" customHeight="1">
      <c r="B25" s="42">
        <v>22</v>
      </c>
      <c r="C25" s="43" t="s">
        <v>28</v>
      </c>
    </row>
  </sheetData>
  <mergeCells count="2">
    <mergeCell ref="B3:C3"/>
    <mergeCell ref="B1:C2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1"/>
      <c r="H1" s="12" t="s">
        <v>320</v>
      </c>
    </row>
    <row r="2" spans="1:8" ht="38.85" customHeight="1">
      <c r="A2" s="66" t="s">
        <v>321</v>
      </c>
      <c r="B2" s="66"/>
      <c r="C2" s="66"/>
      <c r="D2" s="66"/>
      <c r="E2" s="66"/>
      <c r="F2" s="66"/>
      <c r="G2" s="66"/>
      <c r="H2" s="66"/>
    </row>
    <row r="3" spans="1:8" ht="24.2" customHeight="1">
      <c r="A3" s="62" t="s">
        <v>30</v>
      </c>
      <c r="B3" s="62"/>
      <c r="C3" s="62"/>
      <c r="D3" s="62"/>
      <c r="E3" s="62"/>
      <c r="F3" s="62"/>
      <c r="G3" s="62"/>
      <c r="H3" s="6" t="s">
        <v>31</v>
      </c>
    </row>
    <row r="4" spans="1:8" ht="19.899999999999999" customHeight="1">
      <c r="A4" s="64" t="s">
        <v>158</v>
      </c>
      <c r="B4" s="64" t="s">
        <v>159</v>
      </c>
      <c r="C4" s="64" t="s">
        <v>135</v>
      </c>
      <c r="D4" s="64" t="s">
        <v>322</v>
      </c>
      <c r="E4" s="64"/>
      <c r="F4" s="64"/>
      <c r="G4" s="64"/>
      <c r="H4" s="64" t="s">
        <v>161</v>
      </c>
    </row>
    <row r="5" spans="1:8" ht="23.25" customHeight="1">
      <c r="A5" s="64"/>
      <c r="B5" s="64"/>
      <c r="C5" s="64"/>
      <c r="D5" s="64" t="s">
        <v>137</v>
      </c>
      <c r="E5" s="64" t="s">
        <v>229</v>
      </c>
      <c r="F5" s="64"/>
      <c r="G5" s="64" t="s">
        <v>230</v>
      </c>
      <c r="H5" s="64"/>
    </row>
    <row r="6" spans="1:8" ht="23.25" customHeight="1">
      <c r="A6" s="64"/>
      <c r="B6" s="64"/>
      <c r="C6" s="64"/>
      <c r="D6" s="64"/>
      <c r="E6" s="8" t="s">
        <v>208</v>
      </c>
      <c r="F6" s="8" t="s">
        <v>199</v>
      </c>
      <c r="G6" s="64"/>
      <c r="H6" s="64"/>
    </row>
    <row r="7" spans="1:8" ht="22.9" customHeight="1">
      <c r="A7" s="11"/>
      <c r="B7" s="2" t="s">
        <v>135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4"/>
      <c r="B9" s="14"/>
      <c r="C9" s="10"/>
      <c r="D9" s="10"/>
      <c r="E9" s="10"/>
      <c r="F9" s="10"/>
      <c r="G9" s="10"/>
      <c r="H9" s="10"/>
    </row>
    <row r="10" spans="1:8" ht="22.9" customHeight="1">
      <c r="A10" s="14"/>
      <c r="B10" s="14"/>
      <c r="C10" s="10"/>
      <c r="D10" s="10"/>
      <c r="E10" s="10"/>
      <c r="F10" s="10"/>
      <c r="G10" s="10"/>
      <c r="H10" s="10"/>
    </row>
    <row r="11" spans="1:8" ht="22.9" customHeight="1">
      <c r="A11" s="14"/>
      <c r="B11" s="14"/>
      <c r="C11" s="10"/>
      <c r="D11" s="10"/>
      <c r="E11" s="10"/>
      <c r="F11" s="10"/>
      <c r="G11" s="10"/>
      <c r="H11" s="10"/>
    </row>
    <row r="12" spans="1:8" ht="22.9" customHeight="1">
      <c r="A12" s="13"/>
      <c r="B12" s="13"/>
      <c r="C12" s="4"/>
      <c r="D12" s="4"/>
      <c r="E12" s="15"/>
      <c r="F12" s="15"/>
      <c r="G12" s="15"/>
      <c r="H12" s="1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1"/>
      <c r="H1" s="12" t="s">
        <v>323</v>
      </c>
    </row>
    <row r="2" spans="1:8" ht="38.85" customHeight="1">
      <c r="A2" s="66" t="s">
        <v>25</v>
      </c>
      <c r="B2" s="66"/>
      <c r="C2" s="66"/>
      <c r="D2" s="66"/>
      <c r="E2" s="66"/>
      <c r="F2" s="66"/>
      <c r="G2" s="66"/>
      <c r="H2" s="66"/>
    </row>
    <row r="3" spans="1:8" ht="24.2" customHeight="1">
      <c r="A3" s="62" t="s">
        <v>30</v>
      </c>
      <c r="B3" s="62"/>
      <c r="C3" s="62"/>
      <c r="D3" s="62"/>
      <c r="E3" s="62"/>
      <c r="F3" s="62"/>
      <c r="G3" s="62"/>
      <c r="H3" s="6" t="s">
        <v>31</v>
      </c>
    </row>
    <row r="4" spans="1:8" ht="20.65" customHeight="1">
      <c r="A4" s="64" t="s">
        <v>158</v>
      </c>
      <c r="B4" s="64" t="s">
        <v>159</v>
      </c>
      <c r="C4" s="64" t="s">
        <v>135</v>
      </c>
      <c r="D4" s="64" t="s">
        <v>324</v>
      </c>
      <c r="E4" s="64"/>
      <c r="F4" s="64"/>
      <c r="G4" s="64"/>
      <c r="H4" s="64" t="s">
        <v>161</v>
      </c>
    </row>
    <row r="5" spans="1:8" ht="18.95" customHeight="1">
      <c r="A5" s="64"/>
      <c r="B5" s="64"/>
      <c r="C5" s="64"/>
      <c r="D5" s="64" t="s">
        <v>137</v>
      </c>
      <c r="E5" s="64" t="s">
        <v>229</v>
      </c>
      <c r="F5" s="64"/>
      <c r="G5" s="64" t="s">
        <v>230</v>
      </c>
      <c r="H5" s="64"/>
    </row>
    <row r="6" spans="1:8" ht="24.2" customHeight="1">
      <c r="A6" s="64"/>
      <c r="B6" s="64"/>
      <c r="C6" s="64"/>
      <c r="D6" s="64"/>
      <c r="E6" s="8" t="s">
        <v>208</v>
      </c>
      <c r="F6" s="8" t="s">
        <v>199</v>
      </c>
      <c r="G6" s="64"/>
      <c r="H6" s="64"/>
    </row>
    <row r="7" spans="1:8" ht="22.9" customHeight="1">
      <c r="A7" s="11"/>
      <c r="B7" s="2" t="s">
        <v>135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4"/>
      <c r="B9" s="14"/>
      <c r="C9" s="10"/>
      <c r="D9" s="10"/>
      <c r="E9" s="10"/>
      <c r="F9" s="10"/>
      <c r="G9" s="10"/>
      <c r="H9" s="10"/>
    </row>
    <row r="10" spans="1:8" ht="22.9" customHeight="1">
      <c r="A10" s="14"/>
      <c r="B10" s="14"/>
      <c r="C10" s="10"/>
      <c r="D10" s="10"/>
      <c r="E10" s="10"/>
      <c r="F10" s="10"/>
      <c r="G10" s="10"/>
      <c r="H10" s="10"/>
    </row>
    <row r="11" spans="1:8" ht="22.9" customHeight="1">
      <c r="A11" s="14"/>
      <c r="B11" s="14"/>
      <c r="C11" s="10"/>
      <c r="D11" s="10"/>
      <c r="E11" s="10"/>
      <c r="F11" s="10"/>
      <c r="G11" s="10"/>
      <c r="H11" s="10"/>
    </row>
    <row r="12" spans="1:8" ht="22.9" customHeight="1">
      <c r="A12" s="13"/>
      <c r="B12" s="13"/>
      <c r="C12" s="4"/>
      <c r="D12" s="4"/>
      <c r="E12" s="15"/>
      <c r="F12" s="15"/>
      <c r="G12" s="15"/>
      <c r="H12" s="1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1"/>
      <c r="M1" s="65" t="s">
        <v>325</v>
      </c>
      <c r="N1" s="65"/>
    </row>
    <row r="2" spans="1:14" ht="45.7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8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 t="s">
        <v>31</v>
      </c>
      <c r="N3" s="63"/>
    </row>
    <row r="4" spans="1:14" ht="26.1" customHeight="1">
      <c r="A4" s="64" t="s">
        <v>188</v>
      </c>
      <c r="B4" s="64" t="s">
        <v>326</v>
      </c>
      <c r="C4" s="64" t="s">
        <v>327</v>
      </c>
      <c r="D4" s="64"/>
      <c r="E4" s="64"/>
      <c r="F4" s="64"/>
      <c r="G4" s="64"/>
      <c r="H4" s="64"/>
      <c r="I4" s="64"/>
      <c r="J4" s="64"/>
      <c r="K4" s="64"/>
      <c r="L4" s="64"/>
      <c r="M4" s="64" t="s">
        <v>328</v>
      </c>
      <c r="N4" s="64"/>
    </row>
    <row r="5" spans="1:14" ht="31.9" customHeight="1">
      <c r="A5" s="64"/>
      <c r="B5" s="64"/>
      <c r="C5" s="64" t="s">
        <v>329</v>
      </c>
      <c r="D5" s="64" t="s">
        <v>138</v>
      </c>
      <c r="E5" s="64"/>
      <c r="F5" s="64"/>
      <c r="G5" s="64"/>
      <c r="H5" s="64"/>
      <c r="I5" s="64"/>
      <c r="J5" s="64" t="s">
        <v>330</v>
      </c>
      <c r="K5" s="64" t="s">
        <v>140</v>
      </c>
      <c r="L5" s="64" t="s">
        <v>141</v>
      </c>
      <c r="M5" s="64" t="s">
        <v>331</v>
      </c>
      <c r="N5" s="64" t="s">
        <v>332</v>
      </c>
    </row>
    <row r="6" spans="1:14" ht="44.85" customHeight="1">
      <c r="A6" s="64"/>
      <c r="B6" s="64"/>
      <c r="C6" s="64"/>
      <c r="D6" s="8" t="s">
        <v>333</v>
      </c>
      <c r="E6" s="8" t="s">
        <v>334</v>
      </c>
      <c r="F6" s="8" t="s">
        <v>335</v>
      </c>
      <c r="G6" s="8" t="s">
        <v>336</v>
      </c>
      <c r="H6" s="8" t="s">
        <v>337</v>
      </c>
      <c r="I6" s="8" t="s">
        <v>338</v>
      </c>
      <c r="J6" s="64"/>
      <c r="K6" s="64"/>
      <c r="L6" s="64"/>
      <c r="M6" s="64"/>
      <c r="N6" s="64"/>
    </row>
    <row r="7" spans="1:14" ht="22.9" customHeight="1">
      <c r="A7" s="11"/>
      <c r="B7" s="2" t="s">
        <v>135</v>
      </c>
      <c r="C7" s="10">
        <v>10.199999999999999</v>
      </c>
      <c r="D7" s="10">
        <v>10.199999999999999</v>
      </c>
      <c r="E7" s="10">
        <v>10.199999999999999</v>
      </c>
      <c r="F7" s="10"/>
      <c r="G7" s="10"/>
      <c r="H7" s="10"/>
      <c r="I7" s="10"/>
      <c r="J7" s="10"/>
      <c r="K7" s="10"/>
      <c r="L7" s="10"/>
      <c r="M7" s="10">
        <v>10.199999999999999</v>
      </c>
      <c r="N7" s="11"/>
    </row>
    <row r="8" spans="1:14" ht="22.9" customHeight="1">
      <c r="A8" s="9" t="s">
        <v>153</v>
      </c>
      <c r="B8" s="9" t="s">
        <v>4</v>
      </c>
      <c r="C8" s="10">
        <v>10.199999999999999</v>
      </c>
      <c r="D8" s="10">
        <v>10.199999999999999</v>
      </c>
      <c r="E8" s="10">
        <v>10.199999999999999</v>
      </c>
      <c r="F8" s="10"/>
      <c r="G8" s="10"/>
      <c r="H8" s="10"/>
      <c r="I8" s="10"/>
      <c r="J8" s="10"/>
      <c r="K8" s="10"/>
      <c r="L8" s="10"/>
      <c r="M8" s="10">
        <v>10.199999999999999</v>
      </c>
      <c r="N8" s="11"/>
    </row>
    <row r="9" spans="1:14" ht="22.9" customHeight="1">
      <c r="A9" s="13" t="s">
        <v>339</v>
      </c>
      <c r="B9" s="13" t="s">
        <v>340</v>
      </c>
      <c r="C9" s="4">
        <v>2.7</v>
      </c>
      <c r="D9" s="4">
        <v>2.7</v>
      </c>
      <c r="E9" s="4">
        <v>2.7</v>
      </c>
      <c r="F9" s="4"/>
      <c r="G9" s="4"/>
      <c r="H9" s="4"/>
      <c r="I9" s="4"/>
      <c r="J9" s="4"/>
      <c r="K9" s="4"/>
      <c r="L9" s="4"/>
      <c r="M9" s="4">
        <v>2.7</v>
      </c>
      <c r="N9" s="3"/>
    </row>
    <row r="10" spans="1:14" ht="22.9" customHeight="1">
      <c r="A10" s="13" t="s">
        <v>339</v>
      </c>
      <c r="B10" s="13" t="s">
        <v>341</v>
      </c>
      <c r="C10" s="4">
        <v>7.5</v>
      </c>
      <c r="D10" s="4">
        <v>7.5</v>
      </c>
      <c r="E10" s="4">
        <v>7.5</v>
      </c>
      <c r="F10" s="4"/>
      <c r="G10" s="4"/>
      <c r="H10" s="4"/>
      <c r="I10" s="4"/>
      <c r="J10" s="4"/>
      <c r="K10" s="4"/>
      <c r="L10" s="4"/>
      <c r="M10" s="4">
        <v>7.5</v>
      </c>
      <c r="N10" s="3"/>
    </row>
  </sheetData>
  <mergeCells count="15"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  <mergeCell ref="K5:K6"/>
    <mergeCell ref="L5:L6"/>
    <mergeCell ref="M5:M6"/>
    <mergeCell ref="N5:N6"/>
    <mergeCell ref="D5:I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6"/>
  <sheetViews>
    <sheetView zoomScale="145" zoomScaleNormal="145" workbookViewId="0">
      <pane ySplit="5" topLeftCell="A6" activePane="bottomLeft" state="frozen"/>
      <selection pane="bottomLeft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342</v>
      </c>
    </row>
    <row r="2" spans="1:13" ht="37.9" customHeight="1">
      <c r="A2" s="1"/>
      <c r="B2" s="1"/>
      <c r="C2" s="60" t="s">
        <v>343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1.6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31</v>
      </c>
      <c r="M3" s="63"/>
    </row>
    <row r="4" spans="1:13" ht="33.6" customHeight="1">
      <c r="A4" s="64" t="s">
        <v>188</v>
      </c>
      <c r="B4" s="64" t="s">
        <v>344</v>
      </c>
      <c r="C4" s="64" t="s">
        <v>345</v>
      </c>
      <c r="D4" s="64" t="s">
        <v>346</v>
      </c>
      <c r="E4" s="64" t="s">
        <v>347</v>
      </c>
      <c r="F4" s="64"/>
      <c r="G4" s="64"/>
      <c r="H4" s="64"/>
      <c r="I4" s="64"/>
      <c r="J4" s="64"/>
      <c r="K4" s="64"/>
      <c r="L4" s="64"/>
      <c r="M4" s="64"/>
    </row>
    <row r="5" spans="1:13" ht="36.200000000000003" customHeight="1">
      <c r="A5" s="64"/>
      <c r="B5" s="64"/>
      <c r="C5" s="64"/>
      <c r="D5" s="64"/>
      <c r="E5" s="8" t="s">
        <v>348</v>
      </c>
      <c r="F5" s="8" t="s">
        <v>349</v>
      </c>
      <c r="G5" s="8" t="s">
        <v>350</v>
      </c>
      <c r="H5" s="8" t="s">
        <v>351</v>
      </c>
      <c r="I5" s="8" t="s">
        <v>352</v>
      </c>
      <c r="J5" s="8" t="s">
        <v>353</v>
      </c>
      <c r="K5" s="8" t="s">
        <v>354</v>
      </c>
      <c r="L5" s="8" t="s">
        <v>355</v>
      </c>
      <c r="M5" s="8" t="s">
        <v>356</v>
      </c>
    </row>
    <row r="6" spans="1:13" ht="28.5" customHeight="1">
      <c r="A6" s="9" t="s">
        <v>2</v>
      </c>
      <c r="B6" s="9" t="s">
        <v>4</v>
      </c>
      <c r="C6" s="10">
        <v>10.199999999999999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69" t="s">
        <v>154</v>
      </c>
      <c r="B7" s="69" t="s">
        <v>357</v>
      </c>
      <c r="C7" s="70">
        <v>2.7</v>
      </c>
      <c r="D7" s="69" t="s">
        <v>277</v>
      </c>
      <c r="E7" s="71" t="s">
        <v>358</v>
      </c>
      <c r="F7" s="3" t="s">
        <v>359</v>
      </c>
      <c r="G7" s="3" t="s">
        <v>277</v>
      </c>
      <c r="H7" s="3"/>
      <c r="I7" s="3"/>
      <c r="J7" s="3"/>
      <c r="K7" s="3" t="s">
        <v>360</v>
      </c>
      <c r="L7" s="3" t="s">
        <v>361</v>
      </c>
      <c r="M7" s="3"/>
    </row>
    <row r="8" spans="1:13" ht="43.15" customHeight="1">
      <c r="A8" s="69"/>
      <c r="B8" s="69"/>
      <c r="C8" s="70"/>
      <c r="D8" s="69"/>
      <c r="E8" s="71"/>
      <c r="F8" s="3" t="s">
        <v>362</v>
      </c>
      <c r="G8" s="3" t="s">
        <v>277</v>
      </c>
      <c r="H8" s="3"/>
      <c r="I8" s="3"/>
      <c r="J8" s="3"/>
      <c r="K8" s="3" t="s">
        <v>360</v>
      </c>
      <c r="L8" s="3" t="s">
        <v>361</v>
      </c>
      <c r="M8" s="3"/>
    </row>
    <row r="9" spans="1:13" ht="43.15" customHeight="1">
      <c r="A9" s="69"/>
      <c r="B9" s="69"/>
      <c r="C9" s="70"/>
      <c r="D9" s="69"/>
      <c r="E9" s="71"/>
      <c r="F9" s="3" t="s">
        <v>363</v>
      </c>
      <c r="G9" s="3" t="s">
        <v>277</v>
      </c>
      <c r="H9" s="3"/>
      <c r="I9" s="3"/>
      <c r="J9" s="3"/>
      <c r="K9" s="3" t="s">
        <v>360</v>
      </c>
      <c r="L9" s="3" t="s">
        <v>361</v>
      </c>
      <c r="M9" s="3"/>
    </row>
    <row r="10" spans="1:13" ht="43.15" customHeight="1">
      <c r="A10" s="69"/>
      <c r="B10" s="69"/>
      <c r="C10" s="70"/>
      <c r="D10" s="69"/>
      <c r="E10" s="71" t="s">
        <v>364</v>
      </c>
      <c r="F10" s="3" t="s">
        <v>365</v>
      </c>
      <c r="G10" s="3" t="s">
        <v>277</v>
      </c>
      <c r="H10" s="3"/>
      <c r="I10" s="3"/>
      <c r="J10" s="3"/>
      <c r="K10" s="3" t="s">
        <v>360</v>
      </c>
      <c r="L10" s="3" t="s">
        <v>361</v>
      </c>
      <c r="M10" s="3"/>
    </row>
    <row r="11" spans="1:13" ht="43.15" customHeight="1">
      <c r="A11" s="69"/>
      <c r="B11" s="69"/>
      <c r="C11" s="70"/>
      <c r="D11" s="69"/>
      <c r="E11" s="71"/>
      <c r="F11" s="3" t="s">
        <v>366</v>
      </c>
      <c r="G11" s="3" t="s">
        <v>277</v>
      </c>
      <c r="H11" s="3"/>
      <c r="I11" s="3"/>
      <c r="J11" s="3"/>
      <c r="K11" s="3" t="s">
        <v>360</v>
      </c>
      <c r="L11" s="3" t="s">
        <v>361</v>
      </c>
      <c r="M11" s="3"/>
    </row>
    <row r="12" spans="1:13" ht="43.15" customHeight="1">
      <c r="A12" s="69"/>
      <c r="B12" s="69"/>
      <c r="C12" s="70"/>
      <c r="D12" s="69"/>
      <c r="E12" s="71"/>
      <c r="F12" s="3" t="s">
        <v>367</v>
      </c>
      <c r="G12" s="3" t="s">
        <v>277</v>
      </c>
      <c r="H12" s="3"/>
      <c r="I12" s="3"/>
      <c r="J12" s="3"/>
      <c r="K12" s="3" t="s">
        <v>360</v>
      </c>
      <c r="L12" s="3" t="s">
        <v>361</v>
      </c>
      <c r="M12" s="3"/>
    </row>
    <row r="13" spans="1:13" ht="43.15" customHeight="1">
      <c r="A13" s="69"/>
      <c r="B13" s="69"/>
      <c r="C13" s="70"/>
      <c r="D13" s="69"/>
      <c r="E13" s="11" t="s">
        <v>368</v>
      </c>
      <c r="F13" s="3" t="s">
        <v>369</v>
      </c>
      <c r="G13" s="3" t="s">
        <v>277</v>
      </c>
      <c r="H13" s="3"/>
      <c r="I13" s="3"/>
      <c r="J13" s="3"/>
      <c r="K13" s="3" t="s">
        <v>360</v>
      </c>
      <c r="L13" s="3" t="s">
        <v>361</v>
      </c>
      <c r="M13" s="3"/>
    </row>
    <row r="14" spans="1:13" ht="43.15" customHeight="1">
      <c r="A14" s="69"/>
      <c r="B14" s="69"/>
      <c r="C14" s="70"/>
      <c r="D14" s="69"/>
      <c r="E14" s="71" t="s">
        <v>370</v>
      </c>
      <c r="F14" s="3" t="s">
        <v>371</v>
      </c>
      <c r="G14" s="3" t="s">
        <v>277</v>
      </c>
      <c r="H14" s="3"/>
      <c r="I14" s="3"/>
      <c r="J14" s="3"/>
      <c r="K14" s="3" t="s">
        <v>360</v>
      </c>
      <c r="L14" s="3" t="s">
        <v>361</v>
      </c>
      <c r="M14" s="3"/>
    </row>
    <row r="15" spans="1:13" ht="43.15" customHeight="1">
      <c r="A15" s="69"/>
      <c r="B15" s="69"/>
      <c r="C15" s="70"/>
      <c r="D15" s="69"/>
      <c r="E15" s="71"/>
      <c r="F15" s="3" t="s">
        <v>372</v>
      </c>
      <c r="G15" s="3" t="s">
        <v>277</v>
      </c>
      <c r="H15" s="3"/>
      <c r="I15" s="3"/>
      <c r="J15" s="3"/>
      <c r="K15" s="3" t="s">
        <v>360</v>
      </c>
      <c r="L15" s="3" t="s">
        <v>361</v>
      </c>
      <c r="M15" s="3"/>
    </row>
    <row r="16" spans="1:13" ht="43.15" customHeight="1">
      <c r="A16" s="69"/>
      <c r="B16" s="69"/>
      <c r="C16" s="70"/>
      <c r="D16" s="69"/>
      <c r="E16" s="71"/>
      <c r="F16" s="3" t="s">
        <v>373</v>
      </c>
      <c r="G16" s="3" t="s">
        <v>277</v>
      </c>
      <c r="H16" s="3"/>
      <c r="I16" s="3"/>
      <c r="J16" s="3"/>
      <c r="K16" s="3" t="s">
        <v>360</v>
      </c>
      <c r="L16" s="3" t="s">
        <v>361</v>
      </c>
      <c r="M16" s="3"/>
    </row>
    <row r="17" spans="1:13" ht="43.15" customHeight="1">
      <c r="A17" s="69" t="s">
        <v>154</v>
      </c>
      <c r="B17" s="69" t="s">
        <v>374</v>
      </c>
      <c r="C17" s="70">
        <v>7.5</v>
      </c>
      <c r="D17" s="69" t="s">
        <v>375</v>
      </c>
      <c r="E17" s="11" t="s">
        <v>368</v>
      </c>
      <c r="F17" s="3" t="s">
        <v>369</v>
      </c>
      <c r="G17" s="3" t="s">
        <v>376</v>
      </c>
      <c r="H17" s="3"/>
      <c r="I17" s="3"/>
      <c r="J17" s="3"/>
      <c r="K17" s="3" t="s">
        <v>360</v>
      </c>
      <c r="L17" s="3" t="s">
        <v>361</v>
      </c>
      <c r="M17" s="3"/>
    </row>
    <row r="18" spans="1:13" ht="43.15" customHeight="1">
      <c r="A18" s="69"/>
      <c r="B18" s="69"/>
      <c r="C18" s="70"/>
      <c r="D18" s="69"/>
      <c r="E18" s="71" t="s">
        <v>358</v>
      </c>
      <c r="F18" s="3" t="s">
        <v>359</v>
      </c>
      <c r="G18" s="3" t="s">
        <v>376</v>
      </c>
      <c r="H18" s="3"/>
      <c r="I18" s="3"/>
      <c r="J18" s="3"/>
      <c r="K18" s="3" t="s">
        <v>360</v>
      </c>
      <c r="L18" s="3" t="s">
        <v>361</v>
      </c>
      <c r="M18" s="3"/>
    </row>
    <row r="19" spans="1:13" ht="43.15" customHeight="1">
      <c r="A19" s="69"/>
      <c r="B19" s="69"/>
      <c r="C19" s="70"/>
      <c r="D19" s="69"/>
      <c r="E19" s="71"/>
      <c r="F19" s="3" t="s">
        <v>362</v>
      </c>
      <c r="G19" s="3" t="s">
        <v>376</v>
      </c>
      <c r="H19" s="3"/>
      <c r="I19" s="3"/>
      <c r="J19" s="3"/>
      <c r="K19" s="3" t="s">
        <v>360</v>
      </c>
      <c r="L19" s="3" t="s">
        <v>361</v>
      </c>
      <c r="M19" s="3"/>
    </row>
    <row r="20" spans="1:13" ht="43.15" customHeight="1">
      <c r="A20" s="69"/>
      <c r="B20" s="69"/>
      <c r="C20" s="70"/>
      <c r="D20" s="69"/>
      <c r="E20" s="71"/>
      <c r="F20" s="3" t="s">
        <v>363</v>
      </c>
      <c r="G20" s="3" t="s">
        <v>376</v>
      </c>
      <c r="H20" s="3"/>
      <c r="I20" s="3"/>
      <c r="J20" s="3"/>
      <c r="K20" s="3" t="s">
        <v>360</v>
      </c>
      <c r="L20" s="3" t="s">
        <v>361</v>
      </c>
      <c r="M20" s="3"/>
    </row>
    <row r="21" spans="1:13" ht="43.15" customHeight="1">
      <c r="A21" s="69"/>
      <c r="B21" s="69"/>
      <c r="C21" s="70"/>
      <c r="D21" s="69"/>
      <c r="E21" s="71" t="s">
        <v>364</v>
      </c>
      <c r="F21" s="3" t="s">
        <v>365</v>
      </c>
      <c r="G21" s="3" t="s">
        <v>376</v>
      </c>
      <c r="H21" s="3"/>
      <c r="I21" s="3"/>
      <c r="J21" s="3"/>
      <c r="K21" s="3" t="s">
        <v>360</v>
      </c>
      <c r="L21" s="3" t="s">
        <v>361</v>
      </c>
      <c r="M21" s="3"/>
    </row>
    <row r="22" spans="1:13" ht="43.15" customHeight="1">
      <c r="A22" s="69"/>
      <c r="B22" s="69"/>
      <c r="C22" s="70"/>
      <c r="D22" s="69"/>
      <c r="E22" s="71"/>
      <c r="F22" s="3" t="s">
        <v>367</v>
      </c>
      <c r="G22" s="3" t="s">
        <v>376</v>
      </c>
      <c r="H22" s="3"/>
      <c r="I22" s="3"/>
      <c r="J22" s="3"/>
      <c r="K22" s="3" t="s">
        <v>360</v>
      </c>
      <c r="L22" s="3" t="s">
        <v>361</v>
      </c>
      <c r="M22" s="3"/>
    </row>
    <row r="23" spans="1:13" ht="43.15" customHeight="1">
      <c r="A23" s="69"/>
      <c r="B23" s="69"/>
      <c r="C23" s="70"/>
      <c r="D23" s="69"/>
      <c r="E23" s="71"/>
      <c r="F23" s="3" t="s">
        <v>366</v>
      </c>
      <c r="G23" s="3" t="s">
        <v>376</v>
      </c>
      <c r="H23" s="3"/>
      <c r="I23" s="3"/>
      <c r="J23" s="3"/>
      <c r="K23" s="3" t="s">
        <v>360</v>
      </c>
      <c r="L23" s="3" t="s">
        <v>361</v>
      </c>
      <c r="M23" s="3"/>
    </row>
    <row r="24" spans="1:13" ht="43.15" customHeight="1">
      <c r="A24" s="69"/>
      <c r="B24" s="69"/>
      <c r="C24" s="70"/>
      <c r="D24" s="69"/>
      <c r="E24" s="71" t="s">
        <v>370</v>
      </c>
      <c r="F24" s="3" t="s">
        <v>371</v>
      </c>
      <c r="G24" s="3" t="s">
        <v>376</v>
      </c>
      <c r="H24" s="3"/>
      <c r="I24" s="3"/>
      <c r="J24" s="3"/>
      <c r="K24" s="3" t="s">
        <v>360</v>
      </c>
      <c r="L24" s="3" t="s">
        <v>361</v>
      </c>
      <c r="M24" s="3"/>
    </row>
    <row r="25" spans="1:13" ht="43.15" customHeight="1">
      <c r="A25" s="69"/>
      <c r="B25" s="69"/>
      <c r="C25" s="70"/>
      <c r="D25" s="69"/>
      <c r="E25" s="71"/>
      <c r="F25" s="3" t="s">
        <v>373</v>
      </c>
      <c r="G25" s="3" t="s">
        <v>376</v>
      </c>
      <c r="H25" s="3"/>
      <c r="I25" s="3"/>
      <c r="J25" s="3"/>
      <c r="K25" s="3" t="s">
        <v>360</v>
      </c>
      <c r="L25" s="3" t="s">
        <v>361</v>
      </c>
      <c r="M25" s="3"/>
    </row>
    <row r="26" spans="1:13" ht="43.15" customHeight="1">
      <c r="A26" s="69"/>
      <c r="B26" s="69"/>
      <c r="C26" s="70"/>
      <c r="D26" s="69"/>
      <c r="E26" s="71"/>
      <c r="F26" s="3" t="s">
        <v>372</v>
      </c>
      <c r="G26" s="3" t="s">
        <v>376</v>
      </c>
      <c r="H26" s="3"/>
      <c r="I26" s="3"/>
      <c r="J26" s="3"/>
      <c r="K26" s="3" t="s">
        <v>360</v>
      </c>
      <c r="L26" s="3" t="s">
        <v>361</v>
      </c>
      <c r="M26" s="3"/>
    </row>
  </sheetData>
  <mergeCells count="22">
    <mergeCell ref="E24:E26"/>
    <mergeCell ref="E7:E9"/>
    <mergeCell ref="E10:E12"/>
    <mergeCell ref="E14:E16"/>
    <mergeCell ref="E18:E20"/>
    <mergeCell ref="E21:E23"/>
    <mergeCell ref="C7:C16"/>
    <mergeCell ref="C17:C26"/>
    <mergeCell ref="D4:D5"/>
    <mergeCell ref="D7:D16"/>
    <mergeCell ref="D17:D26"/>
    <mergeCell ref="A7:A16"/>
    <mergeCell ref="A17:A26"/>
    <mergeCell ref="B4:B5"/>
    <mergeCell ref="B7:B16"/>
    <mergeCell ref="B17:B26"/>
    <mergeCell ref="C2:M2"/>
    <mergeCell ref="A3:K3"/>
    <mergeCell ref="L3:M3"/>
    <mergeCell ref="E4:M4"/>
    <mergeCell ref="A4:A5"/>
    <mergeCell ref="C4:C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zoomScale="175" zoomScaleNormal="175" workbookViewId="0">
      <pane ySplit="7" topLeftCell="A8" activePane="bottomLeft" state="frozen"/>
      <selection pane="bottomLeft" activeCell="I8" sqref="I8:I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1" t="s">
        <v>377</v>
      </c>
    </row>
    <row r="2" spans="1:19" ht="42.2" customHeight="1">
      <c r="A2" s="72" t="s">
        <v>378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3.25" customHeight="1">
      <c r="A3" s="73" t="s">
        <v>379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6.35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Q4" s="63" t="s">
        <v>31</v>
      </c>
      <c r="R4" s="63"/>
      <c r="S4" s="63"/>
    </row>
    <row r="5" spans="1:19" ht="18.2" customHeight="1">
      <c r="A5" s="67" t="s">
        <v>308</v>
      </c>
      <c r="B5" s="67" t="s">
        <v>309</v>
      </c>
      <c r="C5" s="67" t="s">
        <v>380</v>
      </c>
      <c r="D5" s="67"/>
      <c r="E5" s="67"/>
      <c r="F5" s="67"/>
      <c r="G5" s="67"/>
      <c r="H5" s="67"/>
      <c r="I5" s="67"/>
      <c r="J5" s="67" t="s">
        <v>381</v>
      </c>
      <c r="K5" s="67" t="s">
        <v>382</v>
      </c>
      <c r="L5" s="67"/>
      <c r="M5" s="67"/>
      <c r="N5" s="67"/>
      <c r="O5" s="67"/>
      <c r="P5" s="67"/>
      <c r="Q5" s="67"/>
      <c r="R5" s="67"/>
      <c r="S5" s="67"/>
    </row>
    <row r="6" spans="1:19" ht="18.95" customHeight="1">
      <c r="A6" s="67"/>
      <c r="B6" s="67"/>
      <c r="C6" s="67" t="s">
        <v>345</v>
      </c>
      <c r="D6" s="67" t="s">
        <v>383</v>
      </c>
      <c r="E6" s="67"/>
      <c r="F6" s="67"/>
      <c r="G6" s="67"/>
      <c r="H6" s="67" t="s">
        <v>384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31.15" customHeight="1">
      <c r="A7" s="67"/>
      <c r="B7" s="67"/>
      <c r="C7" s="67"/>
      <c r="D7" s="2" t="s">
        <v>138</v>
      </c>
      <c r="E7" s="2" t="s">
        <v>385</v>
      </c>
      <c r="F7" s="2" t="s">
        <v>142</v>
      </c>
      <c r="G7" s="2" t="s">
        <v>386</v>
      </c>
      <c r="H7" s="2" t="s">
        <v>160</v>
      </c>
      <c r="I7" s="2" t="s">
        <v>161</v>
      </c>
      <c r="J7" s="67"/>
      <c r="K7" s="2" t="s">
        <v>348</v>
      </c>
      <c r="L7" s="2" t="s">
        <v>349</v>
      </c>
      <c r="M7" s="2" t="s">
        <v>350</v>
      </c>
      <c r="N7" s="2" t="s">
        <v>355</v>
      </c>
      <c r="O7" s="2" t="s">
        <v>351</v>
      </c>
      <c r="P7" s="2" t="s">
        <v>387</v>
      </c>
      <c r="Q7" s="2" t="s">
        <v>388</v>
      </c>
      <c r="R7" s="2" t="s">
        <v>389</v>
      </c>
      <c r="S7" s="2" t="s">
        <v>356</v>
      </c>
    </row>
    <row r="8" spans="1:19" ht="19.5" customHeight="1">
      <c r="A8" s="69">
        <v>508001</v>
      </c>
      <c r="B8" s="69" t="s">
        <v>4</v>
      </c>
      <c r="C8" s="70">
        <v>166.35</v>
      </c>
      <c r="D8" s="70">
        <v>166.35</v>
      </c>
      <c r="E8" s="70"/>
      <c r="F8" s="70"/>
      <c r="G8" s="70"/>
      <c r="H8" s="70">
        <v>156.15</v>
      </c>
      <c r="I8" s="70">
        <v>10.199999999999999</v>
      </c>
      <c r="J8" s="69"/>
      <c r="K8" s="74" t="s">
        <v>364</v>
      </c>
      <c r="L8" s="5" t="s">
        <v>390</v>
      </c>
      <c r="M8" s="3"/>
      <c r="N8" s="3"/>
      <c r="O8" s="3"/>
      <c r="P8" s="3"/>
      <c r="Q8" s="3"/>
      <c r="R8" s="3"/>
      <c r="S8" s="3"/>
    </row>
    <row r="9" spans="1:19" ht="18.95" customHeight="1">
      <c r="A9" s="69"/>
      <c r="B9" s="69"/>
      <c r="C9" s="70"/>
      <c r="D9" s="70"/>
      <c r="E9" s="70"/>
      <c r="F9" s="70"/>
      <c r="G9" s="70"/>
      <c r="H9" s="70"/>
      <c r="I9" s="70"/>
      <c r="J9" s="69"/>
      <c r="K9" s="74"/>
      <c r="L9" s="5" t="s">
        <v>391</v>
      </c>
      <c r="M9" s="3"/>
      <c r="N9" s="3"/>
      <c r="O9" s="3"/>
      <c r="P9" s="3"/>
      <c r="Q9" s="3"/>
      <c r="R9" s="3"/>
      <c r="S9" s="3"/>
    </row>
    <row r="10" spans="1:19" ht="19.5" customHeight="1">
      <c r="A10" s="69"/>
      <c r="B10" s="69"/>
      <c r="C10" s="70"/>
      <c r="D10" s="70"/>
      <c r="E10" s="70"/>
      <c r="F10" s="70"/>
      <c r="G10" s="70"/>
      <c r="H10" s="70"/>
      <c r="I10" s="70"/>
      <c r="J10" s="69"/>
      <c r="K10" s="74"/>
      <c r="L10" s="5" t="s">
        <v>392</v>
      </c>
      <c r="M10" s="3"/>
      <c r="N10" s="3"/>
      <c r="O10" s="3"/>
      <c r="P10" s="3"/>
      <c r="Q10" s="3"/>
      <c r="R10" s="3"/>
      <c r="S10" s="3"/>
    </row>
    <row r="11" spans="1:19" ht="18.95" customHeight="1">
      <c r="A11" s="69"/>
      <c r="B11" s="69"/>
      <c r="C11" s="70"/>
      <c r="D11" s="70"/>
      <c r="E11" s="70"/>
      <c r="F11" s="70"/>
      <c r="G11" s="70"/>
      <c r="H11" s="70"/>
      <c r="I11" s="70"/>
      <c r="J11" s="69"/>
      <c r="K11" s="74"/>
      <c r="L11" s="5" t="s">
        <v>370</v>
      </c>
      <c r="M11" s="3"/>
      <c r="N11" s="3"/>
      <c r="O11" s="3"/>
      <c r="P11" s="3"/>
      <c r="Q11" s="3"/>
      <c r="R11" s="3"/>
      <c r="S11" s="3"/>
    </row>
    <row r="12" spans="1:19" ht="18.2" customHeight="1">
      <c r="A12" s="69"/>
      <c r="B12" s="69"/>
      <c r="C12" s="70"/>
      <c r="D12" s="70"/>
      <c r="E12" s="70"/>
      <c r="F12" s="70"/>
      <c r="G12" s="70"/>
      <c r="H12" s="70"/>
      <c r="I12" s="70"/>
      <c r="J12" s="69"/>
      <c r="K12" s="74" t="s">
        <v>393</v>
      </c>
      <c r="L12" s="5" t="s">
        <v>363</v>
      </c>
      <c r="M12" s="3"/>
      <c r="N12" s="3"/>
      <c r="O12" s="3"/>
      <c r="P12" s="3"/>
      <c r="Q12" s="3"/>
      <c r="R12" s="3"/>
      <c r="S12" s="3"/>
    </row>
    <row r="13" spans="1:19" ht="19.5" customHeight="1">
      <c r="A13" s="69"/>
      <c r="B13" s="69"/>
      <c r="C13" s="70"/>
      <c r="D13" s="70"/>
      <c r="E13" s="70"/>
      <c r="F13" s="70"/>
      <c r="G13" s="70"/>
      <c r="H13" s="70"/>
      <c r="I13" s="70"/>
      <c r="J13" s="69"/>
      <c r="K13" s="74"/>
      <c r="L13" s="5" t="s">
        <v>362</v>
      </c>
      <c r="M13" s="3"/>
      <c r="N13" s="3"/>
      <c r="O13" s="3"/>
      <c r="P13" s="3"/>
      <c r="Q13" s="3"/>
      <c r="R13" s="3"/>
      <c r="S13" s="3"/>
    </row>
    <row r="14" spans="1:19" ht="19.5" customHeight="1">
      <c r="A14" s="69"/>
      <c r="B14" s="69"/>
      <c r="C14" s="70"/>
      <c r="D14" s="70"/>
      <c r="E14" s="70"/>
      <c r="F14" s="70"/>
      <c r="G14" s="70"/>
      <c r="H14" s="70"/>
      <c r="I14" s="70"/>
      <c r="J14" s="69"/>
      <c r="K14" s="74"/>
      <c r="L14" s="5" t="s">
        <v>359</v>
      </c>
      <c r="M14" s="3"/>
      <c r="N14" s="3"/>
      <c r="O14" s="3"/>
      <c r="P14" s="3"/>
      <c r="Q14" s="3"/>
      <c r="R14" s="3"/>
      <c r="S14" s="3"/>
    </row>
    <row r="15" spans="1:19" ht="19.5" customHeight="1">
      <c r="A15" s="69"/>
      <c r="B15" s="69"/>
      <c r="C15" s="70"/>
      <c r="D15" s="70"/>
      <c r="E15" s="70"/>
      <c r="F15" s="70"/>
      <c r="G15" s="70"/>
      <c r="H15" s="70"/>
      <c r="I15" s="70"/>
      <c r="J15" s="69"/>
      <c r="K15" s="74"/>
      <c r="L15" s="5" t="s">
        <v>394</v>
      </c>
      <c r="M15" s="3"/>
      <c r="N15" s="3"/>
      <c r="O15" s="3"/>
      <c r="P15" s="3"/>
      <c r="Q15" s="3"/>
      <c r="R15" s="3"/>
      <c r="S15" s="3"/>
    </row>
    <row r="16" spans="1:19" ht="19.899999999999999" customHeight="1">
      <c r="A16" s="69"/>
      <c r="B16" s="69"/>
      <c r="C16" s="70"/>
      <c r="D16" s="70"/>
      <c r="E16" s="70"/>
      <c r="F16" s="70"/>
      <c r="G16" s="70"/>
      <c r="H16" s="70"/>
      <c r="I16" s="70"/>
      <c r="J16" s="69"/>
      <c r="K16" s="5" t="s">
        <v>368</v>
      </c>
      <c r="L16" s="5" t="s">
        <v>369</v>
      </c>
      <c r="M16" s="3"/>
      <c r="N16" s="3"/>
      <c r="O16" s="3"/>
      <c r="P16" s="3"/>
      <c r="Q16" s="3"/>
      <c r="R16" s="3"/>
      <c r="S16" s="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1" t="s">
        <v>395</v>
      </c>
    </row>
  </sheetData>
  <mergeCells count="23">
    <mergeCell ref="I8:I16"/>
    <mergeCell ref="J5:J7"/>
    <mergeCell ref="J8:J16"/>
    <mergeCell ref="K8:K11"/>
    <mergeCell ref="K12:K15"/>
    <mergeCell ref="K5:S6"/>
    <mergeCell ref="D8:D16"/>
    <mergeCell ref="E8:E16"/>
    <mergeCell ref="F8:F16"/>
    <mergeCell ref="G8:G16"/>
    <mergeCell ref="H8:H16"/>
    <mergeCell ref="A8:A16"/>
    <mergeCell ref="B5:B7"/>
    <mergeCell ref="B8:B16"/>
    <mergeCell ref="C6:C7"/>
    <mergeCell ref="C8:C16"/>
    <mergeCell ref="A2:S2"/>
    <mergeCell ref="A3:S3"/>
    <mergeCell ref="Q4:S4"/>
    <mergeCell ref="C5:I5"/>
    <mergeCell ref="D6:G6"/>
    <mergeCell ref="H6:I6"/>
    <mergeCell ref="A5:A7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A16" zoomScale="130" zoomScaleNormal="130" workbookViewId="0">
      <selection activeCell="E35" sqref="E35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1"/>
      <c r="H1" s="12" t="s">
        <v>29</v>
      </c>
    </row>
    <row r="2" spans="1:8" ht="24.2" customHeight="1">
      <c r="A2" s="61" t="s">
        <v>7</v>
      </c>
      <c r="B2" s="61"/>
      <c r="C2" s="61"/>
      <c r="D2" s="61"/>
      <c r="E2" s="61"/>
      <c r="F2" s="61"/>
      <c r="G2" s="61"/>
      <c r="H2" s="61"/>
    </row>
    <row r="3" spans="1:8" ht="17.25" customHeight="1">
      <c r="A3" s="62" t="s">
        <v>30</v>
      </c>
      <c r="B3" s="62"/>
      <c r="C3" s="62"/>
      <c r="D3" s="62"/>
      <c r="E3" s="62"/>
      <c r="F3" s="62"/>
      <c r="G3" s="63" t="s">
        <v>31</v>
      </c>
      <c r="H3" s="63"/>
    </row>
    <row r="4" spans="1:8" ht="17.850000000000001" customHeight="1">
      <c r="A4" s="64" t="s">
        <v>32</v>
      </c>
      <c r="B4" s="64"/>
      <c r="C4" s="64" t="s">
        <v>33</v>
      </c>
      <c r="D4" s="64"/>
      <c r="E4" s="64"/>
      <c r="F4" s="64"/>
      <c r="G4" s="64"/>
      <c r="H4" s="64"/>
    </row>
    <row r="5" spans="1:8" ht="22.35" customHeight="1">
      <c r="A5" s="8" t="s">
        <v>34</v>
      </c>
      <c r="B5" s="8" t="s">
        <v>35</v>
      </c>
      <c r="C5" s="8" t="s">
        <v>36</v>
      </c>
      <c r="D5" s="8" t="s">
        <v>35</v>
      </c>
      <c r="E5" s="8" t="s">
        <v>37</v>
      </c>
      <c r="F5" s="8" t="s">
        <v>35</v>
      </c>
      <c r="G5" s="8" t="s">
        <v>38</v>
      </c>
      <c r="H5" s="8" t="s">
        <v>35</v>
      </c>
    </row>
    <row r="6" spans="1:8" ht="16.350000000000001" customHeight="1">
      <c r="A6" s="11" t="s">
        <v>39</v>
      </c>
      <c r="B6" s="10">
        <v>141.201628</v>
      </c>
      <c r="C6" s="3" t="s">
        <v>40</v>
      </c>
      <c r="D6" s="15"/>
      <c r="E6" s="11" t="s">
        <v>41</v>
      </c>
      <c r="F6" s="10">
        <v>156.15</v>
      </c>
      <c r="G6" s="3" t="s">
        <v>42</v>
      </c>
      <c r="H6" s="4">
        <v>131.05000000000001</v>
      </c>
    </row>
    <row r="7" spans="1:8" ht="16.350000000000001" customHeight="1">
      <c r="A7" s="3" t="s">
        <v>43</v>
      </c>
      <c r="B7" s="4">
        <v>141.19999999999999</v>
      </c>
      <c r="C7" s="3" t="s">
        <v>44</v>
      </c>
      <c r="D7" s="15"/>
      <c r="E7" s="3" t="s">
        <v>45</v>
      </c>
      <c r="F7" s="4">
        <v>131.05000000000001</v>
      </c>
      <c r="G7" s="3" t="s">
        <v>46</v>
      </c>
      <c r="H7" s="4">
        <v>35.299999999999997</v>
      </c>
    </row>
    <row r="8" spans="1:8" ht="16.350000000000001" customHeight="1">
      <c r="A8" s="11" t="s">
        <v>47</v>
      </c>
      <c r="B8" s="4"/>
      <c r="C8" s="3" t="s">
        <v>48</v>
      </c>
      <c r="D8" s="15"/>
      <c r="E8" s="3" t="s">
        <v>49</v>
      </c>
      <c r="F8" s="4">
        <v>25.1</v>
      </c>
      <c r="G8" s="3" t="s">
        <v>50</v>
      </c>
      <c r="H8" s="4"/>
    </row>
    <row r="9" spans="1:8" ht="16.350000000000001" customHeight="1">
      <c r="A9" s="3" t="s">
        <v>51</v>
      </c>
      <c r="B9" s="4"/>
      <c r="C9" s="3" t="s">
        <v>52</v>
      </c>
      <c r="D9" s="15"/>
      <c r="E9" s="3" t="s">
        <v>53</v>
      </c>
      <c r="F9" s="4"/>
      <c r="G9" s="3" t="s">
        <v>54</v>
      </c>
      <c r="H9" s="4"/>
    </row>
    <row r="10" spans="1:8" ht="16.350000000000001" customHeight="1">
      <c r="A10" s="3" t="s">
        <v>55</v>
      </c>
      <c r="B10" s="4"/>
      <c r="C10" s="3" t="s">
        <v>56</v>
      </c>
      <c r="D10" s="15"/>
      <c r="E10" s="11" t="s">
        <v>57</v>
      </c>
      <c r="F10" s="10">
        <v>10.199999999999999</v>
      </c>
      <c r="G10" s="3" t="s">
        <v>58</v>
      </c>
      <c r="H10" s="4"/>
    </row>
    <row r="11" spans="1:8" ht="16.350000000000001" customHeight="1">
      <c r="A11" s="3" t="s">
        <v>59</v>
      </c>
      <c r="B11" s="4"/>
      <c r="C11" s="3" t="s">
        <v>60</v>
      </c>
      <c r="D11" s="15"/>
      <c r="E11" s="3" t="s">
        <v>61</v>
      </c>
      <c r="F11" s="4"/>
      <c r="G11" s="3" t="s">
        <v>62</v>
      </c>
      <c r="H11" s="4"/>
    </row>
    <row r="12" spans="1:8" ht="16.350000000000001" customHeight="1">
      <c r="A12" s="3" t="s">
        <v>63</v>
      </c>
      <c r="B12" s="4"/>
      <c r="C12" s="3" t="s">
        <v>64</v>
      </c>
      <c r="D12" s="15"/>
      <c r="E12" s="3" t="s">
        <v>65</v>
      </c>
      <c r="F12" s="4">
        <v>10.199999999999999</v>
      </c>
      <c r="G12" s="3" t="s">
        <v>66</v>
      </c>
      <c r="H12" s="4"/>
    </row>
    <row r="13" spans="1:8" ht="16.350000000000001" customHeight="1">
      <c r="A13" s="3" t="s">
        <v>67</v>
      </c>
      <c r="B13" s="4"/>
      <c r="C13" s="3" t="s">
        <v>68</v>
      </c>
      <c r="D13" s="15">
        <v>12.218375999999999</v>
      </c>
      <c r="E13" s="3" t="s">
        <v>69</v>
      </c>
      <c r="F13" s="4"/>
      <c r="G13" s="3" t="s">
        <v>70</v>
      </c>
      <c r="H13" s="4"/>
    </row>
    <row r="14" spans="1:8" ht="16.350000000000001" customHeight="1">
      <c r="A14" s="3" t="s">
        <v>71</v>
      </c>
      <c r="B14" s="4"/>
      <c r="C14" s="3" t="s">
        <v>72</v>
      </c>
      <c r="D14" s="15"/>
      <c r="E14" s="3" t="s">
        <v>73</v>
      </c>
      <c r="F14" s="4"/>
      <c r="G14" s="3" t="s">
        <v>74</v>
      </c>
      <c r="H14" s="4"/>
    </row>
    <row r="15" spans="1:8" ht="16.350000000000001" customHeight="1">
      <c r="A15" s="3" t="s">
        <v>75</v>
      </c>
      <c r="B15" s="4"/>
      <c r="C15" s="3" t="s">
        <v>76</v>
      </c>
      <c r="D15" s="15">
        <v>6.8279160000000001</v>
      </c>
      <c r="E15" s="3" t="s">
        <v>77</v>
      </c>
      <c r="F15" s="4"/>
      <c r="G15" s="3" t="s">
        <v>78</v>
      </c>
      <c r="H15" s="4"/>
    </row>
    <row r="16" spans="1:8" ht="16.350000000000001" customHeight="1">
      <c r="A16" s="3" t="s">
        <v>79</v>
      </c>
      <c r="B16" s="4"/>
      <c r="C16" s="3" t="s">
        <v>80</v>
      </c>
      <c r="D16" s="15"/>
      <c r="E16" s="3" t="s">
        <v>81</v>
      </c>
      <c r="F16" s="4"/>
      <c r="G16" s="3" t="s">
        <v>82</v>
      </c>
      <c r="H16" s="4"/>
    </row>
    <row r="17" spans="1:8" ht="16.350000000000001" customHeight="1">
      <c r="A17" s="3" t="s">
        <v>83</v>
      </c>
      <c r="B17" s="4"/>
      <c r="C17" s="3" t="s">
        <v>84</v>
      </c>
      <c r="D17" s="15"/>
      <c r="E17" s="3" t="s">
        <v>85</v>
      </c>
      <c r="F17" s="4"/>
      <c r="G17" s="3" t="s">
        <v>86</v>
      </c>
      <c r="H17" s="4"/>
    </row>
    <row r="18" spans="1:8" ht="16.350000000000001" customHeight="1">
      <c r="A18" s="3" t="s">
        <v>87</v>
      </c>
      <c r="B18" s="4"/>
      <c r="C18" s="3" t="s">
        <v>88</v>
      </c>
      <c r="D18" s="15"/>
      <c r="E18" s="3" t="s">
        <v>89</v>
      </c>
      <c r="F18" s="4"/>
      <c r="G18" s="3" t="s">
        <v>90</v>
      </c>
      <c r="H18" s="4"/>
    </row>
    <row r="19" spans="1:8" ht="16.350000000000001" customHeight="1">
      <c r="A19" s="3" t="s">
        <v>91</v>
      </c>
      <c r="B19" s="4"/>
      <c r="C19" s="3" t="s">
        <v>92</v>
      </c>
      <c r="D19" s="15"/>
      <c r="E19" s="3" t="s">
        <v>93</v>
      </c>
      <c r="F19" s="4"/>
      <c r="G19" s="3" t="s">
        <v>94</v>
      </c>
      <c r="H19" s="4"/>
    </row>
    <row r="20" spans="1:8" ht="16.350000000000001" customHeight="1">
      <c r="A20" s="11" t="s">
        <v>95</v>
      </c>
      <c r="B20" s="10"/>
      <c r="C20" s="3" t="s">
        <v>96</v>
      </c>
      <c r="D20" s="15"/>
      <c r="E20" s="3" t="s">
        <v>97</v>
      </c>
      <c r="F20" s="4"/>
      <c r="G20" s="3"/>
      <c r="H20" s="4"/>
    </row>
    <row r="21" spans="1:8" ht="16.350000000000001" customHeight="1">
      <c r="A21" s="11" t="s">
        <v>98</v>
      </c>
      <c r="B21" s="10"/>
      <c r="C21" s="3" t="s">
        <v>99</v>
      </c>
      <c r="D21" s="15">
        <v>138.68</v>
      </c>
      <c r="E21" s="11" t="s">
        <v>100</v>
      </c>
      <c r="F21" s="10"/>
      <c r="G21" s="3"/>
      <c r="H21" s="4"/>
    </row>
    <row r="22" spans="1:8" ht="16.350000000000001" customHeight="1">
      <c r="A22" s="11" t="s">
        <v>101</v>
      </c>
      <c r="B22" s="10"/>
      <c r="C22" s="3" t="s">
        <v>102</v>
      </c>
      <c r="D22" s="15"/>
      <c r="E22" s="3"/>
      <c r="F22" s="3"/>
      <c r="G22" s="3"/>
      <c r="H22" s="4"/>
    </row>
    <row r="23" spans="1:8" ht="16.350000000000001" customHeight="1">
      <c r="A23" s="11" t="s">
        <v>103</v>
      </c>
      <c r="B23" s="10"/>
      <c r="C23" s="3" t="s">
        <v>104</v>
      </c>
      <c r="D23" s="15"/>
      <c r="E23" s="3"/>
      <c r="F23" s="3"/>
      <c r="G23" s="3"/>
      <c r="H23" s="4"/>
    </row>
    <row r="24" spans="1:8" ht="16.350000000000001" customHeight="1">
      <c r="A24" s="11" t="s">
        <v>105</v>
      </c>
      <c r="B24" s="10"/>
      <c r="C24" s="3" t="s">
        <v>106</v>
      </c>
      <c r="D24" s="15"/>
      <c r="E24" s="3"/>
      <c r="F24" s="3"/>
      <c r="G24" s="3"/>
      <c r="H24" s="4"/>
    </row>
    <row r="25" spans="1:8" ht="16.350000000000001" customHeight="1">
      <c r="A25" s="3" t="s">
        <v>107</v>
      </c>
      <c r="B25" s="4"/>
      <c r="C25" s="3" t="s">
        <v>108</v>
      </c>
      <c r="D25" s="15">
        <v>8.6247360000000004</v>
      </c>
      <c r="E25" s="3"/>
      <c r="F25" s="3"/>
      <c r="G25" s="3"/>
      <c r="H25" s="4"/>
    </row>
    <row r="26" spans="1:8" ht="16.350000000000001" customHeight="1">
      <c r="A26" s="3" t="s">
        <v>109</v>
      </c>
      <c r="B26" s="4"/>
      <c r="C26" s="3" t="s">
        <v>110</v>
      </c>
      <c r="D26" s="15"/>
      <c r="E26" s="3"/>
      <c r="F26" s="3"/>
      <c r="G26" s="3"/>
      <c r="H26" s="4"/>
    </row>
    <row r="27" spans="1:8" ht="16.350000000000001" customHeight="1">
      <c r="A27" s="3" t="s">
        <v>111</v>
      </c>
      <c r="B27" s="4"/>
      <c r="C27" s="3" t="s">
        <v>112</v>
      </c>
      <c r="D27" s="15"/>
      <c r="E27" s="3"/>
      <c r="F27" s="3"/>
      <c r="G27" s="3"/>
      <c r="H27" s="4"/>
    </row>
    <row r="28" spans="1:8" ht="16.350000000000001" customHeight="1">
      <c r="A28" s="11" t="s">
        <v>113</v>
      </c>
      <c r="B28" s="10"/>
      <c r="C28" s="3" t="s">
        <v>114</v>
      </c>
      <c r="D28" s="15"/>
      <c r="E28" s="3"/>
      <c r="F28" s="3"/>
      <c r="G28" s="3"/>
      <c r="H28" s="4"/>
    </row>
    <row r="29" spans="1:8" ht="16.350000000000001" customHeight="1">
      <c r="A29" s="11" t="s">
        <v>115</v>
      </c>
      <c r="B29" s="10"/>
      <c r="C29" s="3" t="s">
        <v>116</v>
      </c>
      <c r="D29" s="15"/>
      <c r="E29" s="3"/>
      <c r="F29" s="3"/>
      <c r="G29" s="3"/>
      <c r="H29" s="4"/>
    </row>
    <row r="30" spans="1:8" ht="16.350000000000001" customHeight="1">
      <c r="A30" s="11" t="s">
        <v>117</v>
      </c>
      <c r="B30" s="10"/>
      <c r="C30" s="3" t="s">
        <v>118</v>
      </c>
      <c r="D30" s="15"/>
      <c r="E30" s="3"/>
      <c r="F30" s="3"/>
      <c r="G30" s="3"/>
      <c r="H30" s="4"/>
    </row>
    <row r="31" spans="1:8" ht="16.350000000000001" customHeight="1">
      <c r="A31" s="11" t="s">
        <v>119</v>
      </c>
      <c r="B31" s="10"/>
      <c r="C31" s="3" t="s">
        <v>120</v>
      </c>
      <c r="D31" s="15"/>
      <c r="E31" s="3"/>
      <c r="F31" s="3"/>
      <c r="G31" s="3"/>
      <c r="H31" s="4"/>
    </row>
    <row r="32" spans="1:8" ht="16.350000000000001" customHeight="1">
      <c r="A32" s="11" t="s">
        <v>121</v>
      </c>
      <c r="B32" s="10"/>
      <c r="C32" s="3" t="s">
        <v>122</v>
      </c>
      <c r="D32" s="15"/>
      <c r="E32" s="3"/>
      <c r="F32" s="3"/>
      <c r="G32" s="3"/>
      <c r="H32" s="4"/>
    </row>
    <row r="33" spans="1:8" ht="16.350000000000001" customHeight="1">
      <c r="A33" s="3"/>
      <c r="B33" s="3"/>
      <c r="C33" s="3" t="s">
        <v>123</v>
      </c>
      <c r="D33" s="15"/>
      <c r="E33" s="3"/>
      <c r="F33" s="3"/>
      <c r="G33" s="3"/>
      <c r="H33" s="3"/>
    </row>
    <row r="34" spans="1:8" ht="16.350000000000001" customHeight="1">
      <c r="A34" s="3"/>
      <c r="B34" s="3"/>
      <c r="C34" s="3" t="s">
        <v>124</v>
      </c>
      <c r="D34" s="15"/>
      <c r="E34" s="3"/>
      <c r="F34" s="3"/>
      <c r="G34" s="3"/>
      <c r="H34" s="3"/>
    </row>
    <row r="35" spans="1:8" ht="16.350000000000001" customHeight="1">
      <c r="A35" s="3"/>
      <c r="B35" s="3"/>
      <c r="C35" s="3" t="s">
        <v>125</v>
      </c>
      <c r="D35" s="15"/>
      <c r="E35" s="3"/>
      <c r="F35" s="3"/>
      <c r="G35" s="3"/>
      <c r="H35" s="3"/>
    </row>
    <row r="36" spans="1:8" ht="16.350000000000001" customHeight="1">
      <c r="A36" s="3"/>
      <c r="B36" s="3"/>
      <c r="C36" s="3"/>
      <c r="D36" s="3"/>
      <c r="E36" s="3"/>
      <c r="F36" s="3"/>
      <c r="G36" s="3"/>
      <c r="H36" s="3"/>
    </row>
    <row r="37" spans="1:8" ht="16.350000000000001" customHeight="1">
      <c r="A37" s="11" t="s">
        <v>126</v>
      </c>
      <c r="B37" s="10">
        <v>141.201628</v>
      </c>
      <c r="C37" s="11" t="s">
        <v>127</v>
      </c>
      <c r="D37" s="10">
        <v>166.35</v>
      </c>
      <c r="E37" s="11" t="s">
        <v>127</v>
      </c>
      <c r="F37" s="10">
        <v>166.35</v>
      </c>
      <c r="G37" s="11" t="s">
        <v>127</v>
      </c>
      <c r="H37" s="10">
        <v>166.35</v>
      </c>
    </row>
    <row r="38" spans="1:8" ht="16.350000000000001" customHeight="1">
      <c r="A38" s="11" t="s">
        <v>128</v>
      </c>
      <c r="B38" s="10">
        <v>25.15</v>
      </c>
      <c r="C38" s="11" t="s">
        <v>129</v>
      </c>
      <c r="D38" s="10"/>
      <c r="E38" s="11" t="s">
        <v>129</v>
      </c>
      <c r="F38" s="10"/>
      <c r="G38" s="11" t="s">
        <v>129</v>
      </c>
      <c r="H38" s="10"/>
    </row>
    <row r="39" spans="1:8" ht="16.350000000000001" customHeight="1">
      <c r="A39" s="3"/>
      <c r="B39" s="4"/>
      <c r="C39" s="3"/>
      <c r="D39" s="4"/>
      <c r="E39" s="11"/>
      <c r="F39" s="10"/>
      <c r="G39" s="11"/>
      <c r="H39" s="10"/>
    </row>
    <row r="40" spans="1:8" ht="16.350000000000001" customHeight="1">
      <c r="A40" s="11" t="s">
        <v>130</v>
      </c>
      <c r="B40" s="10">
        <v>166.35</v>
      </c>
      <c r="C40" s="11" t="s">
        <v>131</v>
      </c>
      <c r="D40" s="10">
        <v>166.35</v>
      </c>
      <c r="E40" s="11" t="s">
        <v>131</v>
      </c>
      <c r="F40" s="10">
        <v>166.35</v>
      </c>
      <c r="G40" s="11" t="s">
        <v>131</v>
      </c>
      <c r="H40" s="10">
        <v>166.35</v>
      </c>
    </row>
  </sheetData>
  <mergeCells count="5">
    <mergeCell ref="A2:H2"/>
    <mergeCell ref="A3:F3"/>
    <mergeCell ref="G3:H3"/>
    <mergeCell ref="A4:B4"/>
    <mergeCell ref="C4:H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15" zoomScaleNormal="115" workbookViewId="0">
      <selection activeCell="D13" sqref="D1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1"/>
      <c r="X1" s="65" t="s">
        <v>132</v>
      </c>
      <c r="Y1" s="65"/>
    </row>
    <row r="2" spans="1:25" ht="33.6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22.3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 t="s">
        <v>31</v>
      </c>
      <c r="Y3" s="63"/>
    </row>
    <row r="4" spans="1:25" ht="22.35" customHeight="1">
      <c r="A4" s="67" t="s">
        <v>133</v>
      </c>
      <c r="B4" s="67" t="s">
        <v>134</v>
      </c>
      <c r="C4" s="67" t="s">
        <v>135</v>
      </c>
      <c r="D4" s="67" t="s">
        <v>136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 t="s">
        <v>128</v>
      </c>
      <c r="T4" s="67"/>
      <c r="U4" s="67"/>
      <c r="V4" s="67"/>
      <c r="W4" s="67"/>
      <c r="X4" s="67"/>
      <c r="Y4" s="67"/>
    </row>
    <row r="5" spans="1:25" ht="22.35" customHeight="1">
      <c r="A5" s="67"/>
      <c r="B5" s="67"/>
      <c r="C5" s="67"/>
      <c r="D5" s="67" t="s">
        <v>137</v>
      </c>
      <c r="E5" s="67" t="s">
        <v>138</v>
      </c>
      <c r="F5" s="67" t="s">
        <v>139</v>
      </c>
      <c r="G5" s="67" t="s">
        <v>140</v>
      </c>
      <c r="H5" s="67" t="s">
        <v>141</v>
      </c>
      <c r="I5" s="67" t="s">
        <v>142</v>
      </c>
      <c r="J5" s="67" t="s">
        <v>143</v>
      </c>
      <c r="K5" s="67"/>
      <c r="L5" s="67"/>
      <c r="M5" s="67"/>
      <c r="N5" s="67" t="s">
        <v>144</v>
      </c>
      <c r="O5" s="67" t="s">
        <v>145</v>
      </c>
      <c r="P5" s="67" t="s">
        <v>146</v>
      </c>
      <c r="Q5" s="67" t="s">
        <v>147</v>
      </c>
      <c r="R5" s="67" t="s">
        <v>148</v>
      </c>
      <c r="S5" s="67" t="s">
        <v>137</v>
      </c>
      <c r="T5" s="67" t="s">
        <v>138</v>
      </c>
      <c r="U5" s="67" t="s">
        <v>139</v>
      </c>
      <c r="V5" s="67" t="s">
        <v>140</v>
      </c>
      <c r="W5" s="67" t="s">
        <v>141</v>
      </c>
      <c r="X5" s="67" t="s">
        <v>142</v>
      </c>
      <c r="Y5" s="67" t="s">
        <v>149</v>
      </c>
    </row>
    <row r="6" spans="1:25" ht="22.35" customHeight="1">
      <c r="A6" s="67"/>
      <c r="B6" s="67"/>
      <c r="C6" s="67"/>
      <c r="D6" s="67"/>
      <c r="E6" s="67"/>
      <c r="F6" s="67"/>
      <c r="G6" s="67"/>
      <c r="H6" s="67"/>
      <c r="I6" s="67"/>
      <c r="J6" s="2" t="s">
        <v>150</v>
      </c>
      <c r="K6" s="2" t="s">
        <v>151</v>
      </c>
      <c r="L6" s="2" t="s">
        <v>152</v>
      </c>
      <c r="M6" s="2" t="s">
        <v>141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2.9" customHeight="1">
      <c r="A7" s="11"/>
      <c r="B7" s="11" t="s">
        <v>135</v>
      </c>
      <c r="C7" s="21">
        <v>166.35</v>
      </c>
      <c r="D7" s="21">
        <v>141.201628</v>
      </c>
      <c r="E7" s="21">
        <v>141.201628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25.15</v>
      </c>
      <c r="T7" s="21">
        <v>25.15</v>
      </c>
      <c r="U7" s="21"/>
      <c r="V7" s="21"/>
      <c r="W7" s="21"/>
      <c r="X7" s="21"/>
      <c r="Y7" s="21"/>
    </row>
    <row r="8" spans="1:25" ht="22.9" customHeight="1">
      <c r="A8" s="9" t="s">
        <v>153</v>
      </c>
      <c r="B8" s="9" t="s">
        <v>4</v>
      </c>
      <c r="C8" s="21">
        <v>166.35</v>
      </c>
      <c r="D8" s="21">
        <v>141.201628</v>
      </c>
      <c r="E8" s="21">
        <v>141.201628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25.15</v>
      </c>
      <c r="T8" s="21">
        <v>25.15</v>
      </c>
      <c r="U8" s="21"/>
      <c r="V8" s="21"/>
      <c r="W8" s="21"/>
      <c r="X8" s="21"/>
      <c r="Y8" s="21"/>
    </row>
    <row r="9" spans="1:25" ht="22.9" customHeight="1">
      <c r="A9" s="41" t="s">
        <v>154</v>
      </c>
      <c r="B9" s="41" t="s">
        <v>155</v>
      </c>
      <c r="C9" s="15">
        <v>166.35</v>
      </c>
      <c r="D9" s="15">
        <v>141.201628</v>
      </c>
      <c r="E9" s="4">
        <v>141.201628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25.15</v>
      </c>
      <c r="T9" s="4">
        <v>25.15</v>
      </c>
      <c r="U9" s="4"/>
      <c r="V9" s="4"/>
      <c r="W9" s="4"/>
      <c r="X9" s="4"/>
      <c r="Y9" s="4"/>
    </row>
    <row r="10" spans="1:25" ht="16.350000000000001" customHeight="1"/>
    <row r="11" spans="1:25" ht="16.350000000000001" customHeight="1">
      <c r="G11" s="1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X1:Y1"/>
    <mergeCell ref="A2:Y2"/>
    <mergeCell ref="A3:W3"/>
    <mergeCell ref="X3:Y3"/>
    <mergeCell ref="D4:R4"/>
    <mergeCell ref="S4:Y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175" zoomScaleNormal="175" workbookViewId="0">
      <selection activeCell="F9" sqref="F9:F1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1"/>
      <c r="D1" s="30"/>
      <c r="K1" s="12" t="s">
        <v>156</v>
      </c>
    </row>
    <row r="2" spans="1:11" ht="31.9" customHeight="1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4.95" customHeight="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" t="s">
        <v>31</v>
      </c>
    </row>
    <row r="4" spans="1:11" ht="27.6" customHeight="1">
      <c r="A4" s="64" t="s">
        <v>157</v>
      </c>
      <c r="B4" s="64"/>
      <c r="C4" s="64"/>
      <c r="D4" s="64" t="s">
        <v>158</v>
      </c>
      <c r="E4" s="64" t="s">
        <v>159</v>
      </c>
      <c r="F4" s="64" t="s">
        <v>135</v>
      </c>
      <c r="G4" s="64" t="s">
        <v>160</v>
      </c>
      <c r="H4" s="64" t="s">
        <v>161</v>
      </c>
      <c r="I4" s="64" t="s">
        <v>162</v>
      </c>
      <c r="J4" s="64" t="s">
        <v>163</v>
      </c>
      <c r="K4" s="64" t="s">
        <v>164</v>
      </c>
    </row>
    <row r="5" spans="1:11" ht="25.9" customHeight="1">
      <c r="A5" s="8" t="s">
        <v>165</v>
      </c>
      <c r="B5" s="8" t="s">
        <v>166</v>
      </c>
      <c r="C5" s="8" t="s">
        <v>167</v>
      </c>
      <c r="D5" s="64"/>
      <c r="E5" s="64"/>
      <c r="F5" s="64"/>
      <c r="G5" s="64"/>
      <c r="H5" s="64"/>
      <c r="I5" s="64"/>
      <c r="J5" s="64"/>
      <c r="K5" s="64"/>
    </row>
    <row r="6" spans="1:11" ht="22.9" customHeight="1">
      <c r="A6" s="20"/>
      <c r="B6" s="20"/>
      <c r="C6" s="20"/>
      <c r="D6" s="31" t="s">
        <v>135</v>
      </c>
      <c r="E6" s="31"/>
      <c r="F6" s="32">
        <v>166.35</v>
      </c>
      <c r="G6" s="32">
        <v>156.15</v>
      </c>
      <c r="H6" s="32">
        <v>10.199999999999999</v>
      </c>
      <c r="I6" s="32"/>
      <c r="J6" s="31"/>
      <c r="K6" s="31"/>
    </row>
    <row r="7" spans="1:11" ht="22.9" customHeight="1">
      <c r="A7" s="33"/>
      <c r="B7" s="33"/>
      <c r="C7" s="33"/>
      <c r="D7" s="34" t="s">
        <v>153</v>
      </c>
      <c r="E7" s="34" t="s">
        <v>4</v>
      </c>
      <c r="F7" s="35">
        <v>166.35</v>
      </c>
      <c r="G7" s="35">
        <v>156.15</v>
      </c>
      <c r="H7" s="35">
        <v>10.199999999999999</v>
      </c>
      <c r="I7" s="35"/>
      <c r="J7" s="40"/>
      <c r="K7" s="40"/>
    </row>
    <row r="8" spans="1:11" ht="22.9" customHeight="1">
      <c r="A8" s="33"/>
      <c r="B8" s="33"/>
      <c r="C8" s="33"/>
      <c r="D8" s="34" t="s">
        <v>154</v>
      </c>
      <c r="E8" s="34" t="s">
        <v>155</v>
      </c>
      <c r="F8" s="35">
        <v>166.35</v>
      </c>
      <c r="G8" s="35">
        <v>156.15</v>
      </c>
      <c r="H8" s="35">
        <v>10.199999999999999</v>
      </c>
      <c r="I8" s="35"/>
      <c r="J8" s="40"/>
      <c r="K8" s="40"/>
    </row>
    <row r="9" spans="1:11" ht="22.9" customHeight="1">
      <c r="A9" s="36" t="s">
        <v>168</v>
      </c>
      <c r="B9" s="36" t="s">
        <v>169</v>
      </c>
      <c r="C9" s="36" t="s">
        <v>169</v>
      </c>
      <c r="D9" s="37" t="s">
        <v>170</v>
      </c>
      <c r="E9" s="38" t="s">
        <v>171</v>
      </c>
      <c r="F9" s="39">
        <v>11.499648000000001</v>
      </c>
      <c r="G9" s="39">
        <v>11.499648000000001</v>
      </c>
      <c r="H9" s="39"/>
      <c r="I9" s="39"/>
      <c r="J9" s="38"/>
      <c r="K9" s="38"/>
    </row>
    <row r="10" spans="1:11" ht="22.9" customHeight="1">
      <c r="A10" s="36" t="s">
        <v>168</v>
      </c>
      <c r="B10" s="36" t="s">
        <v>172</v>
      </c>
      <c r="C10" s="36" t="s">
        <v>172</v>
      </c>
      <c r="D10" s="37" t="s">
        <v>173</v>
      </c>
      <c r="E10" s="38" t="s">
        <v>174</v>
      </c>
      <c r="F10" s="39">
        <v>0.71872800000000003</v>
      </c>
      <c r="G10" s="39">
        <v>0.71872800000000003</v>
      </c>
      <c r="H10" s="39"/>
      <c r="I10" s="39"/>
      <c r="J10" s="38"/>
      <c r="K10" s="38"/>
    </row>
    <row r="11" spans="1:11" ht="22.9" customHeight="1">
      <c r="A11" s="36" t="s">
        <v>175</v>
      </c>
      <c r="B11" s="36" t="s">
        <v>176</v>
      </c>
      <c r="C11" s="36" t="s">
        <v>177</v>
      </c>
      <c r="D11" s="37" t="s">
        <v>178</v>
      </c>
      <c r="E11" s="38" t="s">
        <v>179</v>
      </c>
      <c r="F11" s="39">
        <v>6.8279160000000001</v>
      </c>
      <c r="G11" s="39">
        <v>6.8279160000000001</v>
      </c>
      <c r="H11" s="39"/>
      <c r="I11" s="39"/>
      <c r="J11" s="38"/>
      <c r="K11" s="38"/>
    </row>
    <row r="12" spans="1:11" ht="22.9" customHeight="1">
      <c r="A12" s="36" t="s">
        <v>180</v>
      </c>
      <c r="B12" s="36" t="s">
        <v>181</v>
      </c>
      <c r="C12" s="36" t="s">
        <v>177</v>
      </c>
      <c r="D12" s="37" t="s">
        <v>182</v>
      </c>
      <c r="E12" s="38" t="s">
        <v>183</v>
      </c>
      <c r="F12" s="39">
        <v>138.68</v>
      </c>
      <c r="G12" s="39">
        <v>128.47999999999999</v>
      </c>
      <c r="H12" s="39">
        <v>10.199999999999999</v>
      </c>
      <c r="I12" s="39"/>
      <c r="J12" s="38"/>
      <c r="K12" s="38"/>
    </row>
    <row r="13" spans="1:11" ht="22.9" customHeight="1">
      <c r="A13" s="36" t="s">
        <v>184</v>
      </c>
      <c r="B13" s="36" t="s">
        <v>181</v>
      </c>
      <c r="C13" s="36" t="s">
        <v>177</v>
      </c>
      <c r="D13" s="37" t="s">
        <v>185</v>
      </c>
      <c r="E13" s="38" t="s">
        <v>186</v>
      </c>
      <c r="F13" s="39">
        <v>8.6247360000000004</v>
      </c>
      <c r="G13" s="39">
        <v>8.6247360000000004</v>
      </c>
      <c r="H13" s="39"/>
      <c r="I13" s="39"/>
      <c r="J13" s="38"/>
      <c r="K13" s="38"/>
    </row>
    <row r="14" spans="1:11" ht="16.350000000000001" customHeight="1">
      <c r="F14" s="22"/>
      <c r="G14" s="22"/>
      <c r="I14" s="2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="130" zoomScaleNormal="130" workbookViewId="0">
      <selection activeCell="G25" sqref="G25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1"/>
      <c r="S1" s="65" t="s">
        <v>187</v>
      </c>
      <c r="T1" s="65"/>
    </row>
    <row r="2" spans="1:20" ht="42.2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9.899999999999999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 t="s">
        <v>31</v>
      </c>
      <c r="T3" s="63"/>
    </row>
    <row r="4" spans="1:20" ht="19.899999999999999" customHeight="1">
      <c r="A4" s="67" t="s">
        <v>157</v>
      </c>
      <c r="B4" s="67"/>
      <c r="C4" s="67"/>
      <c r="D4" s="67" t="s">
        <v>188</v>
      </c>
      <c r="E4" s="67" t="s">
        <v>189</v>
      </c>
      <c r="F4" s="67" t="s">
        <v>190</v>
      </c>
      <c r="G4" s="67" t="s">
        <v>191</v>
      </c>
      <c r="H4" s="67" t="s">
        <v>192</v>
      </c>
      <c r="I4" s="67" t="s">
        <v>193</v>
      </c>
      <c r="J4" s="67" t="s">
        <v>194</v>
      </c>
      <c r="K4" s="67" t="s">
        <v>195</v>
      </c>
      <c r="L4" s="67" t="s">
        <v>196</v>
      </c>
      <c r="M4" s="67" t="s">
        <v>197</v>
      </c>
      <c r="N4" s="67" t="s">
        <v>198</v>
      </c>
      <c r="O4" s="67" t="s">
        <v>199</v>
      </c>
      <c r="P4" s="67" t="s">
        <v>200</v>
      </c>
      <c r="Q4" s="67" t="s">
        <v>201</v>
      </c>
      <c r="R4" s="67" t="s">
        <v>202</v>
      </c>
      <c r="S4" s="67" t="s">
        <v>203</v>
      </c>
      <c r="T4" s="67" t="s">
        <v>204</v>
      </c>
    </row>
    <row r="5" spans="1:20" ht="20.65" customHeight="1">
      <c r="A5" s="2" t="s">
        <v>165</v>
      </c>
      <c r="B5" s="2" t="s">
        <v>166</v>
      </c>
      <c r="C5" s="2" t="s">
        <v>167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22.9" customHeight="1">
      <c r="A6" s="11"/>
      <c r="B6" s="11"/>
      <c r="C6" s="11"/>
      <c r="D6" s="11"/>
      <c r="E6" s="11" t="s">
        <v>135</v>
      </c>
      <c r="F6" s="10">
        <v>166.35102800000001</v>
      </c>
      <c r="G6" s="10">
        <v>131.05000000000001</v>
      </c>
      <c r="H6" s="10">
        <v>35.299999999999997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 t="s">
        <v>153</v>
      </c>
      <c r="E7" s="9" t="s">
        <v>4</v>
      </c>
      <c r="F7" s="10">
        <v>166.35102800000001</v>
      </c>
      <c r="G7" s="10">
        <v>131.05000000000001</v>
      </c>
      <c r="H7" s="10">
        <v>35.299999999999997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6"/>
      <c r="B8" s="16"/>
      <c r="C8" s="16"/>
      <c r="D8" s="14" t="s">
        <v>154</v>
      </c>
      <c r="E8" s="14" t="s">
        <v>155</v>
      </c>
      <c r="F8" s="29">
        <v>166.35102800000001</v>
      </c>
      <c r="G8" s="29">
        <v>131.05000000000001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2.9" customHeight="1">
      <c r="A9" s="17" t="s">
        <v>180</v>
      </c>
      <c r="B9" s="17" t="s">
        <v>181</v>
      </c>
      <c r="C9" s="17" t="s">
        <v>177</v>
      </c>
      <c r="D9" s="13" t="s">
        <v>205</v>
      </c>
      <c r="E9" s="18" t="s">
        <v>183</v>
      </c>
      <c r="F9" s="19">
        <v>138.68</v>
      </c>
      <c r="G9" s="19">
        <v>103.38</v>
      </c>
      <c r="H9" s="19">
        <v>35.299999999999997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2.9" customHeight="1">
      <c r="A10" s="17" t="s">
        <v>168</v>
      </c>
      <c r="B10" s="17" t="s">
        <v>169</v>
      </c>
      <c r="C10" s="17" t="s">
        <v>169</v>
      </c>
      <c r="D10" s="13" t="s">
        <v>205</v>
      </c>
      <c r="E10" s="18" t="s">
        <v>171</v>
      </c>
      <c r="F10" s="19">
        <v>11.499648000000001</v>
      </c>
      <c r="G10" s="19">
        <v>11.499648000000001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2.9" customHeight="1">
      <c r="A11" s="17" t="s">
        <v>168</v>
      </c>
      <c r="B11" s="17" t="s">
        <v>172</v>
      </c>
      <c r="C11" s="17" t="s">
        <v>172</v>
      </c>
      <c r="D11" s="13" t="s">
        <v>205</v>
      </c>
      <c r="E11" s="18" t="s">
        <v>174</v>
      </c>
      <c r="F11" s="19">
        <v>0.71872800000000003</v>
      </c>
      <c r="G11" s="19">
        <v>0.71872800000000003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22.9" customHeight="1">
      <c r="A12" s="17" t="s">
        <v>175</v>
      </c>
      <c r="B12" s="17" t="s">
        <v>176</v>
      </c>
      <c r="C12" s="17" t="s">
        <v>177</v>
      </c>
      <c r="D12" s="13" t="s">
        <v>205</v>
      </c>
      <c r="E12" s="18" t="s">
        <v>179</v>
      </c>
      <c r="F12" s="19">
        <v>6.8279160000000001</v>
      </c>
      <c r="G12" s="19">
        <v>6.8279160000000001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22.9" customHeight="1">
      <c r="A13" s="17" t="s">
        <v>184</v>
      </c>
      <c r="B13" s="17" t="s">
        <v>181</v>
      </c>
      <c r="C13" s="17" t="s">
        <v>177</v>
      </c>
      <c r="D13" s="13" t="s">
        <v>205</v>
      </c>
      <c r="E13" s="18" t="s">
        <v>186</v>
      </c>
      <c r="F13" s="19">
        <v>8.6247360000000004</v>
      </c>
      <c r="G13" s="19">
        <v>8.6247360000000004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>
      <c r="F14" s="22"/>
      <c r="G14" s="22">
        <f>SUM(G9:G13)</f>
        <v>131.051028</v>
      </c>
      <c r="H14" s="22"/>
      <c r="I14" s="22"/>
    </row>
    <row r="15" spans="1:20">
      <c r="G15" s="19">
        <v>88.570599999999999</v>
      </c>
      <c r="H15" s="19">
        <v>24.96</v>
      </c>
    </row>
    <row r="16" spans="1:20">
      <c r="G16" s="48">
        <f>G9-G15</f>
        <v>14.809399999999997</v>
      </c>
      <c r="H16" s="48">
        <f>H9-H15</f>
        <v>10.339999999999996</v>
      </c>
    </row>
    <row r="18" spans="7:7">
      <c r="G18">
        <f>3398+36092+108574.03</f>
        <v>148064.03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zoomScale="145" zoomScaleNormal="145" workbookViewId="0">
      <selection activeCell="I14" sqref="I14:I15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8.3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1"/>
      <c r="T1" s="65" t="s">
        <v>206</v>
      </c>
      <c r="U1" s="65"/>
    </row>
    <row r="2" spans="1:21" ht="37.15" customHeight="1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 t="s">
        <v>31</v>
      </c>
      <c r="U3" s="63"/>
    </row>
    <row r="4" spans="1:21" ht="22.35" customHeight="1">
      <c r="A4" s="67" t="s">
        <v>157</v>
      </c>
      <c r="B4" s="67"/>
      <c r="C4" s="67"/>
      <c r="D4" s="67" t="s">
        <v>188</v>
      </c>
      <c r="E4" s="67" t="s">
        <v>189</v>
      </c>
      <c r="F4" s="67" t="s">
        <v>207</v>
      </c>
      <c r="G4" s="67" t="s">
        <v>160</v>
      </c>
      <c r="H4" s="67"/>
      <c r="I4" s="67"/>
      <c r="J4" s="67"/>
      <c r="K4" s="67" t="s">
        <v>161</v>
      </c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39.6" customHeight="1">
      <c r="A5" s="2" t="s">
        <v>165</v>
      </c>
      <c r="B5" s="2" t="s">
        <v>166</v>
      </c>
      <c r="C5" s="2" t="s">
        <v>167</v>
      </c>
      <c r="D5" s="67"/>
      <c r="E5" s="67"/>
      <c r="F5" s="67"/>
      <c r="G5" s="2" t="s">
        <v>135</v>
      </c>
      <c r="H5" s="2" t="s">
        <v>208</v>
      </c>
      <c r="I5" s="2" t="s">
        <v>209</v>
      </c>
      <c r="J5" s="2" t="s">
        <v>199</v>
      </c>
      <c r="K5" s="2" t="s">
        <v>135</v>
      </c>
      <c r="L5" s="2" t="s">
        <v>210</v>
      </c>
      <c r="M5" s="2" t="s">
        <v>211</v>
      </c>
      <c r="N5" s="2" t="s">
        <v>212</v>
      </c>
      <c r="O5" s="2" t="s">
        <v>201</v>
      </c>
      <c r="P5" s="2" t="s">
        <v>213</v>
      </c>
      <c r="Q5" s="2" t="s">
        <v>214</v>
      </c>
      <c r="R5" s="2" t="s">
        <v>215</v>
      </c>
      <c r="S5" s="2" t="s">
        <v>197</v>
      </c>
      <c r="T5" s="2" t="s">
        <v>200</v>
      </c>
      <c r="U5" s="2" t="s">
        <v>204</v>
      </c>
    </row>
    <row r="6" spans="1:21" ht="22.9" customHeight="1">
      <c r="A6" s="11"/>
      <c r="B6" s="11"/>
      <c r="C6" s="11"/>
      <c r="D6" s="11"/>
      <c r="E6" s="11" t="s">
        <v>135</v>
      </c>
      <c r="F6" s="49">
        <v>166.35102800000001</v>
      </c>
      <c r="G6" s="49">
        <v>156.15</v>
      </c>
      <c r="H6" s="49">
        <v>131.051028</v>
      </c>
      <c r="I6" s="49">
        <v>25.1</v>
      </c>
      <c r="J6" s="49">
        <v>0</v>
      </c>
      <c r="K6" s="49">
        <v>10.199999999999999</v>
      </c>
      <c r="L6" s="49"/>
      <c r="M6" s="49">
        <v>10.199999999999999</v>
      </c>
      <c r="N6" s="49"/>
      <c r="O6" s="49"/>
      <c r="P6" s="10"/>
      <c r="Q6" s="10"/>
      <c r="R6" s="10"/>
      <c r="S6" s="10"/>
      <c r="T6" s="10"/>
      <c r="U6" s="10"/>
    </row>
    <row r="7" spans="1:21" ht="22.9" customHeight="1">
      <c r="A7" s="11"/>
      <c r="B7" s="11"/>
      <c r="C7" s="11"/>
      <c r="D7" s="9" t="s">
        <v>153</v>
      </c>
      <c r="E7" s="9" t="s">
        <v>4</v>
      </c>
      <c r="F7" s="49">
        <v>166.35102800000001</v>
      </c>
      <c r="G7" s="49">
        <v>156.15</v>
      </c>
      <c r="H7" s="49">
        <v>131.051028</v>
      </c>
      <c r="I7" s="49">
        <v>25.1</v>
      </c>
      <c r="J7" s="49">
        <v>0</v>
      </c>
      <c r="K7" s="49">
        <v>10.199999999999999</v>
      </c>
      <c r="L7" s="49"/>
      <c r="M7" s="49">
        <v>10.199999999999999</v>
      </c>
      <c r="N7" s="49"/>
      <c r="O7" s="49"/>
      <c r="P7" s="10"/>
      <c r="Q7" s="10"/>
      <c r="R7" s="10"/>
      <c r="S7" s="10"/>
      <c r="T7" s="10"/>
      <c r="U7" s="10"/>
    </row>
    <row r="8" spans="1:21" ht="22.9" customHeight="1">
      <c r="A8" s="16"/>
      <c r="B8" s="16"/>
      <c r="C8" s="16"/>
      <c r="D8" s="14" t="s">
        <v>154</v>
      </c>
      <c r="E8" s="14" t="s">
        <v>155</v>
      </c>
      <c r="F8" s="49">
        <v>166.35102800000001</v>
      </c>
      <c r="G8" s="49">
        <v>156.15</v>
      </c>
      <c r="H8" s="49">
        <v>131.051028</v>
      </c>
      <c r="I8" s="49">
        <v>25.1</v>
      </c>
      <c r="J8" s="49">
        <v>0</v>
      </c>
      <c r="K8" s="49">
        <v>10.199999999999999</v>
      </c>
      <c r="L8" s="49"/>
      <c r="M8" s="49">
        <v>19.21</v>
      </c>
      <c r="N8" s="49"/>
      <c r="O8" s="49"/>
      <c r="P8" s="10"/>
      <c r="Q8" s="10"/>
      <c r="R8" s="10"/>
      <c r="S8" s="10"/>
      <c r="T8" s="10"/>
      <c r="U8" s="10"/>
    </row>
    <row r="9" spans="1:21" ht="22.9" customHeight="1">
      <c r="A9" s="17" t="s">
        <v>180</v>
      </c>
      <c r="B9" s="17" t="s">
        <v>181</v>
      </c>
      <c r="C9" s="17" t="s">
        <v>177</v>
      </c>
      <c r="D9" s="13" t="s">
        <v>205</v>
      </c>
      <c r="E9" s="18" t="s">
        <v>183</v>
      </c>
      <c r="F9" s="50">
        <v>138.68</v>
      </c>
      <c r="G9" s="50">
        <v>128.47999999999999</v>
      </c>
      <c r="H9" s="51">
        <v>103.38</v>
      </c>
      <c r="I9" s="50">
        <v>25.1</v>
      </c>
      <c r="J9" s="50"/>
      <c r="K9" s="50">
        <v>10.199999999999999</v>
      </c>
      <c r="L9" s="50"/>
      <c r="M9" s="50">
        <v>10.199999999999999</v>
      </c>
      <c r="N9" s="50"/>
      <c r="O9" s="4"/>
      <c r="P9" s="4"/>
      <c r="Q9" s="4"/>
      <c r="R9" s="4"/>
      <c r="S9" s="4"/>
      <c r="T9" s="4"/>
      <c r="U9" s="4"/>
    </row>
    <row r="10" spans="1:21" ht="22.9" customHeight="1">
      <c r="A10" s="17" t="s">
        <v>168</v>
      </c>
      <c r="B10" s="17" t="s">
        <v>169</v>
      </c>
      <c r="C10" s="17" t="s">
        <v>169</v>
      </c>
      <c r="D10" s="13" t="s">
        <v>205</v>
      </c>
      <c r="E10" s="18" t="s">
        <v>171</v>
      </c>
      <c r="F10" s="50">
        <v>11.499648000000001</v>
      </c>
      <c r="G10" s="50">
        <v>11.499648000000001</v>
      </c>
      <c r="H10" s="50">
        <v>11.499648000000001</v>
      </c>
      <c r="I10" s="50"/>
      <c r="J10" s="50"/>
      <c r="K10" s="50"/>
      <c r="L10" s="50"/>
      <c r="M10" s="50"/>
      <c r="N10" s="50"/>
      <c r="O10" s="4"/>
      <c r="P10" s="4"/>
      <c r="Q10" s="4"/>
      <c r="R10" s="4"/>
      <c r="S10" s="4"/>
      <c r="T10" s="4"/>
      <c r="U10" s="4"/>
    </row>
    <row r="11" spans="1:21" ht="22.9" customHeight="1">
      <c r="A11" s="17" t="s">
        <v>168</v>
      </c>
      <c r="B11" s="17" t="s">
        <v>172</v>
      </c>
      <c r="C11" s="17" t="s">
        <v>172</v>
      </c>
      <c r="D11" s="13" t="s">
        <v>205</v>
      </c>
      <c r="E11" s="18" t="s">
        <v>174</v>
      </c>
      <c r="F11" s="50">
        <v>0.71872800000000003</v>
      </c>
      <c r="G11" s="50">
        <v>0.71872800000000003</v>
      </c>
      <c r="H11" s="50">
        <v>0.71872800000000003</v>
      </c>
      <c r="I11" s="50"/>
      <c r="J11" s="50"/>
      <c r="K11" s="50"/>
      <c r="L11" s="50"/>
      <c r="M11" s="50"/>
      <c r="N11" s="50"/>
      <c r="O11" s="4"/>
      <c r="P11" s="4"/>
      <c r="Q11" s="4"/>
      <c r="R11" s="4"/>
      <c r="S11" s="4"/>
      <c r="T11" s="4"/>
      <c r="U11" s="4"/>
    </row>
    <row r="12" spans="1:21" ht="22.9" customHeight="1">
      <c r="A12" s="17" t="s">
        <v>175</v>
      </c>
      <c r="B12" s="17" t="s">
        <v>176</v>
      </c>
      <c r="C12" s="17" t="s">
        <v>177</v>
      </c>
      <c r="D12" s="13" t="s">
        <v>205</v>
      </c>
      <c r="E12" s="18" t="s">
        <v>179</v>
      </c>
      <c r="F12" s="50">
        <v>6.8279160000000001</v>
      </c>
      <c r="G12" s="50">
        <v>6.8279160000000001</v>
      </c>
      <c r="H12" s="50">
        <v>6.8279160000000001</v>
      </c>
      <c r="I12" s="50"/>
      <c r="J12" s="50"/>
      <c r="K12" s="50"/>
      <c r="L12" s="50"/>
      <c r="M12" s="50"/>
      <c r="N12" s="50"/>
      <c r="O12" s="4"/>
      <c r="P12" s="4"/>
      <c r="Q12" s="4"/>
      <c r="R12" s="4"/>
      <c r="S12" s="4"/>
      <c r="T12" s="4"/>
      <c r="U12" s="4"/>
    </row>
    <row r="13" spans="1:21" ht="22.9" customHeight="1">
      <c r="A13" s="17" t="s">
        <v>184</v>
      </c>
      <c r="B13" s="17" t="s">
        <v>181</v>
      </c>
      <c r="C13" s="17" t="s">
        <v>177</v>
      </c>
      <c r="D13" s="13" t="s">
        <v>205</v>
      </c>
      <c r="E13" s="18" t="s">
        <v>186</v>
      </c>
      <c r="F13" s="50">
        <v>8.6247360000000004</v>
      </c>
      <c r="G13" s="50">
        <v>8.6247360000000004</v>
      </c>
      <c r="H13" s="50">
        <v>8.6247360000000004</v>
      </c>
      <c r="I13" s="50"/>
      <c r="J13" s="50"/>
      <c r="K13" s="50"/>
      <c r="L13" s="50"/>
      <c r="M13" s="50"/>
      <c r="N13" s="50"/>
      <c r="O13" s="4"/>
      <c r="P13" s="4"/>
      <c r="Q13" s="4"/>
      <c r="R13" s="4"/>
      <c r="S13" s="4"/>
      <c r="T13" s="4"/>
      <c r="U13" s="4"/>
    </row>
    <row r="14" spans="1:21" s="52" customFormat="1">
      <c r="F14" s="53">
        <v>113.53060000000001</v>
      </c>
      <c r="G14" s="54">
        <v>103.3306</v>
      </c>
      <c r="H14" s="54">
        <v>88.570599999999999</v>
      </c>
      <c r="I14" s="54">
        <v>14.76</v>
      </c>
      <c r="J14" s="54"/>
      <c r="K14" s="54">
        <v>10.199999999999999</v>
      </c>
      <c r="L14" s="54"/>
      <c r="M14" s="54">
        <v>10.199999999999999</v>
      </c>
    </row>
    <row r="15" spans="1:21" s="52" customFormat="1">
      <c r="F15" s="55">
        <f>F9-F14</f>
        <v>25.1494</v>
      </c>
      <c r="G15" s="55">
        <f>G9-G14</f>
        <v>25.149399999999986</v>
      </c>
      <c r="H15" s="55">
        <f>H9-H14</f>
        <v>14.809399999999997</v>
      </c>
      <c r="I15" s="55">
        <f>I9-I14</f>
        <v>10.340000000000002</v>
      </c>
      <c r="K15" s="55">
        <f>K9-K14</f>
        <v>0</v>
      </c>
      <c r="M15" s="55">
        <f>M9-M14</f>
        <v>0</v>
      </c>
    </row>
    <row r="16" spans="1:21" s="52" customFormat="1">
      <c r="F16" s="55"/>
      <c r="G16" s="5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12" zoomScale="130" zoomScaleNormal="130" workbookViewId="0">
      <selection activeCell="D22" sqref="D22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1"/>
      <c r="D1" s="12" t="s">
        <v>216</v>
      </c>
    </row>
    <row r="2" spans="1:5" ht="31.9" customHeight="1">
      <c r="A2" s="66" t="s">
        <v>12</v>
      </c>
      <c r="B2" s="66"/>
      <c r="C2" s="66"/>
      <c r="D2" s="66"/>
    </row>
    <row r="3" spans="1:5" ht="18.95" customHeight="1">
      <c r="A3" s="62" t="s">
        <v>30</v>
      </c>
      <c r="B3" s="62"/>
      <c r="C3" s="62"/>
      <c r="D3" s="6" t="s">
        <v>31</v>
      </c>
      <c r="E3" s="1"/>
    </row>
    <row r="4" spans="1:5" ht="20.25" customHeight="1">
      <c r="A4" s="64" t="s">
        <v>32</v>
      </c>
      <c r="B4" s="64"/>
      <c r="C4" s="64" t="s">
        <v>33</v>
      </c>
      <c r="D4" s="64"/>
      <c r="E4" s="26"/>
    </row>
    <row r="5" spans="1:5" ht="20.25" customHeight="1">
      <c r="A5" s="8" t="s">
        <v>34</v>
      </c>
      <c r="B5" s="8" t="s">
        <v>35</v>
      </c>
      <c r="C5" s="8" t="s">
        <v>34</v>
      </c>
      <c r="D5" s="8" t="s">
        <v>35</v>
      </c>
      <c r="E5" s="26"/>
    </row>
    <row r="6" spans="1:5" ht="20.25" customHeight="1">
      <c r="A6" s="11" t="s">
        <v>217</v>
      </c>
      <c r="B6" s="10">
        <v>166.35</v>
      </c>
      <c r="C6" s="11" t="s">
        <v>218</v>
      </c>
      <c r="D6" s="21">
        <v>166.35102800000001</v>
      </c>
      <c r="E6" s="27"/>
    </row>
    <row r="7" spans="1:5" ht="20.25" customHeight="1">
      <c r="A7" s="3" t="s">
        <v>219</v>
      </c>
      <c r="B7" s="4">
        <v>166.35</v>
      </c>
      <c r="C7" s="3" t="s">
        <v>40</v>
      </c>
      <c r="D7" s="15"/>
      <c r="E7" s="27"/>
    </row>
    <row r="8" spans="1:5" ht="20.25" customHeight="1">
      <c r="A8" s="3" t="s">
        <v>220</v>
      </c>
      <c r="B8" s="4">
        <v>166.35</v>
      </c>
      <c r="C8" s="3" t="s">
        <v>44</v>
      </c>
      <c r="D8" s="15"/>
      <c r="E8" s="27"/>
    </row>
    <row r="9" spans="1:5" ht="31.15" customHeight="1">
      <c r="A9" s="3" t="s">
        <v>47</v>
      </c>
      <c r="B9" s="4"/>
      <c r="C9" s="3" t="s">
        <v>48</v>
      </c>
      <c r="D9" s="15"/>
      <c r="E9" s="27"/>
    </row>
    <row r="10" spans="1:5" ht="20.25" customHeight="1">
      <c r="A10" s="3" t="s">
        <v>221</v>
      </c>
      <c r="B10" s="4"/>
      <c r="C10" s="3" t="s">
        <v>52</v>
      </c>
      <c r="D10" s="15"/>
      <c r="E10" s="27"/>
    </row>
    <row r="11" spans="1:5" ht="20.25" customHeight="1">
      <c r="A11" s="3" t="s">
        <v>222</v>
      </c>
      <c r="B11" s="4"/>
      <c r="C11" s="3" t="s">
        <v>56</v>
      </c>
      <c r="D11" s="15"/>
      <c r="E11" s="27"/>
    </row>
    <row r="12" spans="1:5" ht="20.25" customHeight="1">
      <c r="A12" s="3" t="s">
        <v>223</v>
      </c>
      <c r="B12" s="4"/>
      <c r="C12" s="3" t="s">
        <v>60</v>
      </c>
      <c r="D12" s="15"/>
      <c r="E12" s="27"/>
    </row>
    <row r="13" spans="1:5" ht="20.25" customHeight="1">
      <c r="A13" s="11" t="s">
        <v>224</v>
      </c>
      <c r="B13" s="10"/>
      <c r="C13" s="3" t="s">
        <v>64</v>
      </c>
      <c r="D13" s="15"/>
      <c r="E13" s="27"/>
    </row>
    <row r="14" spans="1:5" ht="20.25" customHeight="1">
      <c r="A14" s="3" t="s">
        <v>219</v>
      </c>
      <c r="B14" s="4"/>
      <c r="C14" s="3" t="s">
        <v>68</v>
      </c>
      <c r="D14" s="15">
        <v>12.218375999999999</v>
      </c>
      <c r="E14" s="27"/>
    </row>
    <row r="15" spans="1:5" ht="20.25" customHeight="1">
      <c r="A15" s="3" t="s">
        <v>221</v>
      </c>
      <c r="B15" s="4"/>
      <c r="C15" s="3" t="s">
        <v>72</v>
      </c>
      <c r="D15" s="15"/>
      <c r="E15" s="27"/>
    </row>
    <row r="16" spans="1:5" ht="20.25" customHeight="1">
      <c r="A16" s="3" t="s">
        <v>222</v>
      </c>
      <c r="B16" s="4"/>
      <c r="C16" s="3" t="s">
        <v>76</v>
      </c>
      <c r="D16" s="15">
        <v>6.8279160000000001</v>
      </c>
      <c r="E16" s="27"/>
    </row>
    <row r="17" spans="1:5" ht="20.25" customHeight="1">
      <c r="A17" s="3" t="s">
        <v>223</v>
      </c>
      <c r="B17" s="4"/>
      <c r="C17" s="3" t="s">
        <v>80</v>
      </c>
      <c r="D17" s="15"/>
      <c r="E17" s="27"/>
    </row>
    <row r="18" spans="1:5" ht="20.25" customHeight="1">
      <c r="A18" s="3"/>
      <c r="B18" s="4"/>
      <c r="C18" s="3" t="s">
        <v>84</v>
      </c>
      <c r="D18" s="15"/>
      <c r="E18" s="27"/>
    </row>
    <row r="19" spans="1:5" ht="20.25" customHeight="1">
      <c r="A19" s="3"/>
      <c r="B19" s="3"/>
      <c r="C19" s="3" t="s">
        <v>88</v>
      </c>
      <c r="D19" s="15"/>
      <c r="E19" s="27"/>
    </row>
    <row r="20" spans="1:5" ht="20.25" customHeight="1">
      <c r="A20" s="3"/>
      <c r="B20" s="3"/>
      <c r="C20" s="3" t="s">
        <v>92</v>
      </c>
      <c r="D20" s="15"/>
      <c r="E20" s="27"/>
    </row>
    <row r="21" spans="1:5" ht="20.25" customHeight="1">
      <c r="A21" s="3"/>
      <c r="B21" s="3"/>
      <c r="C21" s="3" t="s">
        <v>96</v>
      </c>
      <c r="D21" s="15"/>
      <c r="E21" s="27"/>
    </row>
    <row r="22" spans="1:5" ht="20.25" customHeight="1">
      <c r="A22" s="3"/>
      <c r="B22" s="3"/>
      <c r="C22" s="47" t="s">
        <v>397</v>
      </c>
      <c r="D22" s="15">
        <v>138.68</v>
      </c>
      <c r="E22" s="27"/>
    </row>
    <row r="23" spans="1:5" ht="20.25" customHeight="1">
      <c r="A23" s="3"/>
      <c r="B23" s="3"/>
      <c r="C23" s="3" t="s">
        <v>102</v>
      </c>
      <c r="D23" s="15"/>
      <c r="E23" s="27"/>
    </row>
    <row r="24" spans="1:5" ht="20.25" customHeight="1">
      <c r="A24" s="3"/>
      <c r="B24" s="3"/>
      <c r="C24" s="3" t="s">
        <v>104</v>
      </c>
      <c r="D24" s="15"/>
      <c r="E24" s="27"/>
    </row>
    <row r="25" spans="1:5" ht="20.25" customHeight="1">
      <c r="A25" s="3"/>
      <c r="B25" s="3"/>
      <c r="C25" s="3" t="s">
        <v>106</v>
      </c>
      <c r="D25" s="15"/>
      <c r="E25" s="27"/>
    </row>
    <row r="26" spans="1:5" ht="20.25" customHeight="1">
      <c r="A26" s="3"/>
      <c r="B26" s="3"/>
      <c r="C26" s="3" t="s">
        <v>108</v>
      </c>
      <c r="D26" s="15">
        <v>8.6247360000000004</v>
      </c>
      <c r="E26" s="27"/>
    </row>
    <row r="27" spans="1:5" ht="20.25" customHeight="1">
      <c r="A27" s="3"/>
      <c r="B27" s="3"/>
      <c r="C27" s="3" t="s">
        <v>110</v>
      </c>
      <c r="D27" s="15"/>
      <c r="E27" s="27"/>
    </row>
    <row r="28" spans="1:5" ht="20.25" customHeight="1">
      <c r="A28" s="3"/>
      <c r="B28" s="3"/>
      <c r="C28" s="3" t="s">
        <v>112</v>
      </c>
      <c r="D28" s="15"/>
      <c r="E28" s="27"/>
    </row>
    <row r="29" spans="1:5" ht="20.25" customHeight="1">
      <c r="A29" s="3"/>
      <c r="B29" s="3"/>
      <c r="C29" s="3" t="s">
        <v>114</v>
      </c>
      <c r="D29" s="15"/>
      <c r="E29" s="27"/>
    </row>
    <row r="30" spans="1:5" ht="20.25" customHeight="1">
      <c r="A30" s="3"/>
      <c r="B30" s="3"/>
      <c r="C30" s="3" t="s">
        <v>116</v>
      </c>
      <c r="D30" s="15"/>
      <c r="E30" s="27"/>
    </row>
    <row r="31" spans="1:5" ht="20.25" customHeight="1">
      <c r="A31" s="3"/>
      <c r="B31" s="3"/>
      <c r="C31" s="3" t="s">
        <v>118</v>
      </c>
      <c r="D31" s="15"/>
      <c r="E31" s="27"/>
    </row>
    <row r="32" spans="1:5" ht="20.25" customHeight="1">
      <c r="A32" s="3"/>
      <c r="B32" s="3"/>
      <c r="C32" s="3" t="s">
        <v>120</v>
      </c>
      <c r="D32" s="15"/>
      <c r="E32" s="27"/>
    </row>
    <row r="33" spans="1:5" ht="20.25" customHeight="1">
      <c r="A33" s="3"/>
      <c r="B33" s="3"/>
      <c r="C33" s="3" t="s">
        <v>122</v>
      </c>
      <c r="D33" s="15"/>
      <c r="E33" s="27"/>
    </row>
    <row r="34" spans="1:5" ht="20.25" customHeight="1">
      <c r="A34" s="3"/>
      <c r="B34" s="3"/>
      <c r="C34" s="3" t="s">
        <v>123</v>
      </c>
      <c r="D34" s="15"/>
      <c r="E34" s="27"/>
    </row>
    <row r="35" spans="1:5" ht="20.25" customHeight="1">
      <c r="A35" s="3"/>
      <c r="B35" s="3"/>
      <c r="C35" s="3" t="s">
        <v>124</v>
      </c>
      <c r="D35" s="15"/>
      <c r="E35" s="27"/>
    </row>
    <row r="36" spans="1:5" ht="20.25" customHeight="1">
      <c r="A36" s="3"/>
      <c r="B36" s="3"/>
      <c r="C36" s="3" t="s">
        <v>125</v>
      </c>
      <c r="D36" s="15"/>
      <c r="E36" s="27"/>
    </row>
    <row r="37" spans="1:5" ht="20.25" customHeight="1">
      <c r="A37" s="3"/>
      <c r="B37" s="3"/>
      <c r="C37" s="3"/>
      <c r="D37" s="3"/>
      <c r="E37" s="27"/>
    </row>
    <row r="38" spans="1:5" ht="20.25" customHeight="1">
      <c r="A38" s="11"/>
      <c r="B38" s="11"/>
      <c r="C38" s="11" t="s">
        <v>225</v>
      </c>
      <c r="D38" s="10"/>
      <c r="E38" s="28"/>
    </row>
    <row r="39" spans="1:5" ht="20.25" customHeight="1">
      <c r="A39" s="11"/>
      <c r="B39" s="11"/>
      <c r="C39" s="11"/>
      <c r="D39" s="11"/>
      <c r="E39" s="28"/>
    </row>
    <row r="40" spans="1:5" ht="20.25" customHeight="1">
      <c r="A40" s="2" t="s">
        <v>226</v>
      </c>
      <c r="B40" s="10">
        <v>166.35</v>
      </c>
      <c r="C40" s="2" t="s">
        <v>227</v>
      </c>
      <c r="D40" s="21">
        <f>SUM(D14:D39)</f>
        <v>166.35102800000001</v>
      </c>
      <c r="E40" s="28"/>
    </row>
  </sheetData>
  <mergeCells count="4">
    <mergeCell ref="A2:D2"/>
    <mergeCell ref="A3:C3"/>
    <mergeCell ref="A4:B4"/>
    <mergeCell ref="C4:D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topLeftCell="A3" zoomScale="160" zoomScaleNormal="160" workbookViewId="0">
      <selection activeCell="E19" sqref="E1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3" ht="16.350000000000001" customHeight="1">
      <c r="A1" s="1"/>
      <c r="D1" s="1"/>
      <c r="L1" s="12" t="s">
        <v>228</v>
      </c>
    </row>
    <row r="2" spans="1:13" ht="43.15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ht="24.2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3" t="s">
        <v>31</v>
      </c>
      <c r="L3" s="63"/>
    </row>
    <row r="4" spans="1:13" ht="24.95" customHeight="1">
      <c r="A4" s="64" t="s">
        <v>157</v>
      </c>
      <c r="B4" s="64"/>
      <c r="C4" s="64"/>
      <c r="D4" s="64" t="s">
        <v>158</v>
      </c>
      <c r="E4" s="64" t="s">
        <v>159</v>
      </c>
      <c r="F4" s="64" t="s">
        <v>135</v>
      </c>
      <c r="G4" s="64" t="s">
        <v>160</v>
      </c>
      <c r="H4" s="64"/>
      <c r="I4" s="64"/>
      <c r="J4" s="64"/>
      <c r="K4" s="64"/>
      <c r="L4" s="64" t="s">
        <v>161</v>
      </c>
    </row>
    <row r="5" spans="1:13" ht="20.65" customHeight="1">
      <c r="A5" s="64"/>
      <c r="B5" s="64"/>
      <c r="C5" s="64"/>
      <c r="D5" s="64"/>
      <c r="E5" s="64"/>
      <c r="F5" s="64"/>
      <c r="G5" s="64" t="s">
        <v>137</v>
      </c>
      <c r="H5" s="64" t="s">
        <v>229</v>
      </c>
      <c r="I5" s="64"/>
      <c r="J5" s="64"/>
      <c r="K5" s="64" t="s">
        <v>230</v>
      </c>
      <c r="L5" s="64"/>
    </row>
    <row r="6" spans="1:13" ht="28.5" customHeight="1">
      <c r="A6" s="8" t="s">
        <v>165</v>
      </c>
      <c r="B6" s="8" t="s">
        <v>166</v>
      </c>
      <c r="C6" s="8" t="s">
        <v>167</v>
      </c>
      <c r="D6" s="64"/>
      <c r="E6" s="64"/>
      <c r="F6" s="64"/>
      <c r="G6" s="64"/>
      <c r="H6" s="8" t="s">
        <v>208</v>
      </c>
      <c r="I6" s="8" t="s">
        <v>231</v>
      </c>
      <c r="J6" s="8" t="s">
        <v>199</v>
      </c>
      <c r="K6" s="64"/>
      <c r="L6" s="64"/>
    </row>
    <row r="7" spans="1:13" ht="22.9" customHeight="1">
      <c r="A7" s="3"/>
      <c r="B7" s="3"/>
      <c r="C7" s="3"/>
      <c r="D7" s="11"/>
      <c r="E7" s="11" t="s">
        <v>135</v>
      </c>
      <c r="F7" s="10">
        <v>166.35</v>
      </c>
      <c r="G7" s="10">
        <v>156.15</v>
      </c>
      <c r="H7" s="10">
        <v>131.05000000000001</v>
      </c>
      <c r="I7" s="10"/>
      <c r="J7" s="10"/>
      <c r="K7" s="10">
        <v>25.1</v>
      </c>
      <c r="L7" s="10">
        <v>10.199999999999999</v>
      </c>
    </row>
    <row r="8" spans="1:13" ht="22.9" customHeight="1">
      <c r="A8" s="3"/>
      <c r="B8" s="3"/>
      <c r="C8" s="3"/>
      <c r="D8" s="9" t="s">
        <v>153</v>
      </c>
      <c r="E8" s="9" t="s">
        <v>4</v>
      </c>
      <c r="F8" s="10">
        <v>166.35</v>
      </c>
      <c r="G8" s="10">
        <v>156.15</v>
      </c>
      <c r="H8" s="10">
        <v>131.05000000000001</v>
      </c>
      <c r="I8" s="10"/>
      <c r="J8" s="10"/>
      <c r="K8" s="10">
        <v>25.1</v>
      </c>
      <c r="L8" s="10">
        <v>10.199999999999999</v>
      </c>
    </row>
    <row r="9" spans="1:13" ht="22.9" customHeight="1">
      <c r="A9" s="3"/>
      <c r="B9" s="3"/>
      <c r="C9" s="3"/>
      <c r="D9" s="14" t="s">
        <v>154</v>
      </c>
      <c r="E9" s="14" t="s">
        <v>155</v>
      </c>
      <c r="F9" s="10">
        <v>166.35</v>
      </c>
      <c r="G9" s="10">
        <v>156.15</v>
      </c>
      <c r="H9" s="10">
        <v>131.05000000000001</v>
      </c>
      <c r="I9" s="10"/>
      <c r="J9" s="10"/>
      <c r="K9" s="10">
        <v>25.1</v>
      </c>
      <c r="L9" s="10">
        <v>10.199999999999999</v>
      </c>
    </row>
    <row r="10" spans="1:13" ht="22.9" customHeight="1">
      <c r="A10" s="17" t="s">
        <v>168</v>
      </c>
      <c r="B10" s="17" t="s">
        <v>169</v>
      </c>
      <c r="C10" s="17" t="s">
        <v>169</v>
      </c>
      <c r="D10" s="13" t="s">
        <v>232</v>
      </c>
      <c r="E10" s="3" t="s">
        <v>171</v>
      </c>
      <c r="F10" s="4">
        <v>11.499648000000001</v>
      </c>
      <c r="G10" s="4">
        <v>11.499648000000001</v>
      </c>
      <c r="H10" s="15">
        <v>11.499648000000001</v>
      </c>
      <c r="I10" s="15"/>
      <c r="J10" s="15"/>
      <c r="K10" s="15"/>
      <c r="L10" s="15"/>
    </row>
    <row r="11" spans="1:13" ht="22.9" customHeight="1">
      <c r="A11" s="17" t="s">
        <v>168</v>
      </c>
      <c r="B11" s="17" t="s">
        <v>172</v>
      </c>
      <c r="C11" s="17" t="s">
        <v>172</v>
      </c>
      <c r="D11" s="13" t="s">
        <v>233</v>
      </c>
      <c r="E11" s="3" t="s">
        <v>174</v>
      </c>
      <c r="F11" s="4">
        <v>0.71872800000000003</v>
      </c>
      <c r="G11" s="4">
        <v>0.71872800000000003</v>
      </c>
      <c r="H11" s="15">
        <v>0.71872800000000003</v>
      </c>
      <c r="I11" s="15"/>
      <c r="J11" s="15"/>
      <c r="K11" s="15"/>
      <c r="L11" s="15"/>
    </row>
    <row r="12" spans="1:13" ht="22.9" customHeight="1">
      <c r="A12" s="17" t="s">
        <v>175</v>
      </c>
      <c r="B12" s="17" t="s">
        <v>176</v>
      </c>
      <c r="C12" s="17" t="s">
        <v>177</v>
      </c>
      <c r="D12" s="13" t="s">
        <v>234</v>
      </c>
      <c r="E12" s="3" t="s">
        <v>179</v>
      </c>
      <c r="F12" s="4">
        <v>6.8279160000000001</v>
      </c>
      <c r="G12" s="4">
        <v>6.8279160000000001</v>
      </c>
      <c r="H12" s="15">
        <v>6.8279160000000001</v>
      </c>
      <c r="I12" s="15"/>
      <c r="J12" s="15"/>
      <c r="K12" s="15"/>
      <c r="L12" s="15"/>
    </row>
    <row r="13" spans="1:13" s="24" customFormat="1" ht="22.9" customHeight="1">
      <c r="A13" s="17" t="s">
        <v>180</v>
      </c>
      <c r="B13" s="17" t="s">
        <v>181</v>
      </c>
      <c r="C13" s="17" t="s">
        <v>177</v>
      </c>
      <c r="D13" s="13" t="s">
        <v>235</v>
      </c>
      <c r="E13" s="47" t="s">
        <v>396</v>
      </c>
      <c r="F13" s="4">
        <v>138.68</v>
      </c>
      <c r="G13" s="4">
        <v>128.47999999999999</v>
      </c>
      <c r="H13" s="15">
        <v>103.38</v>
      </c>
      <c r="I13" s="15"/>
      <c r="J13" s="15"/>
      <c r="K13" s="15">
        <v>25.1</v>
      </c>
      <c r="L13" s="15">
        <v>10.199999999999999</v>
      </c>
      <c r="M13" s="25"/>
    </row>
    <row r="14" spans="1:13" ht="22.9" customHeight="1">
      <c r="A14" s="17" t="s">
        <v>184</v>
      </c>
      <c r="B14" s="17" t="s">
        <v>181</v>
      </c>
      <c r="C14" s="17" t="s">
        <v>177</v>
      </c>
      <c r="D14" s="13" t="s">
        <v>236</v>
      </c>
      <c r="E14" s="3" t="s">
        <v>186</v>
      </c>
      <c r="F14" s="4">
        <v>8.6247360000000004</v>
      </c>
      <c r="G14" s="4">
        <v>8.6247360000000004</v>
      </c>
      <c r="H14" s="15">
        <v>8.6247360000000004</v>
      </c>
      <c r="I14" s="15"/>
      <c r="J14" s="15"/>
      <c r="K14" s="15"/>
      <c r="L14" s="15"/>
    </row>
    <row r="15" spans="1:13">
      <c r="G15" s="56"/>
      <c r="H15" s="56"/>
      <c r="I15" s="56"/>
      <c r="J15" s="56"/>
      <c r="K15" s="56"/>
      <c r="L15" s="5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2023-02-24T02:30:31Z</cp:lastPrinted>
  <dcterms:created xsi:type="dcterms:W3CDTF">2023-02-14T20:23:00Z</dcterms:created>
  <dcterms:modified xsi:type="dcterms:W3CDTF">2023-02-24T02:30:35Z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2E5F4FFB1DC649BF80E214BCD5F1E5EB</vt:lpwstr>
  </property>
  <property fmtid="{D5CDD505-2E9C-101B-9397-08002B2CF9AE}" pid="3" name="KSOProductBuildVer">
    <vt:lpwstr>2052-11.1.0.12763</vt:lpwstr>
  </property>
</Properties>
</file>