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350" windowHeight="7000" tabRatio="910" activeTab="2"/>
  </bookViews>
  <sheets>
    <sheet name="封面" sheetId="1" r:id="rId1"/>
    <sheet name="目录" sheetId="2" r:id="rId2"/>
    <sheet name="1收支总表" sheetId="3" r:id="rId3"/>
    <sheet name="2收入总表" sheetId="4" r:id="rId4"/>
    <sheet name="3支出总表" sheetId="5" r:id="rId5"/>
    <sheet name="4支出分类(政府预算)" sheetId="6" r:id="rId6"/>
    <sheet name="5支出分类（部门预算）" sheetId="7" r:id="rId7"/>
    <sheet name="6财政拨款收支总表" sheetId="8" r:id="rId8"/>
    <sheet name="7一般公共预算支出表" sheetId="9" r:id="rId9"/>
    <sheet name="8一般公共预算基本支出表" sheetId="25" r:id="rId10"/>
    <sheet name="9工资福利(政府预算)" sheetId="10" r:id="rId11"/>
    <sheet name="10工资福利" sheetId="11" r:id="rId12"/>
    <sheet name="11个人家庭(政府预算)" sheetId="12" r:id="rId13"/>
    <sheet name="12个人家庭" sheetId="13" r:id="rId14"/>
    <sheet name="13商品服务(政府预算)" sheetId="14" r:id="rId15"/>
    <sheet name="14商品服务" sheetId="15" r:id="rId16"/>
    <sheet name="15三公" sheetId="16" r:id="rId17"/>
    <sheet name="16政府性基金" sheetId="17" r:id="rId18"/>
    <sheet name="17政府性基金(政府预算)" sheetId="18" r:id="rId19"/>
    <sheet name="18政府性基金（部门预算）" sheetId="19" r:id="rId20"/>
    <sheet name="19国有资本经营预算" sheetId="20" r:id="rId21"/>
    <sheet name="20财政专户管理资金" sheetId="21" r:id="rId22"/>
    <sheet name="21专项清单" sheetId="22" r:id="rId23"/>
    <sheet name="22项目支出绩效目标表" sheetId="23" r:id="rId24"/>
    <sheet name="23整体支出绩效目标表" sheetId="24" r:id="rId25"/>
  </sheets>
  <calcPr calcId="144525"/>
</workbook>
</file>

<file path=xl/sharedStrings.xml><?xml version="1.0" encoding="utf-8"?>
<sst xmlns="http://schemas.openxmlformats.org/spreadsheetml/2006/main" count="1345" uniqueCount="563">
  <si>
    <t>2022年部门预算公开表</t>
  </si>
  <si>
    <t>单位编码：</t>
  </si>
  <si>
    <t>102001</t>
  </si>
  <si>
    <t>单位名称：</t>
  </si>
  <si>
    <t>中共岳阳县纪律检查委员会岳阳县监察委员会</t>
  </si>
  <si>
    <t>部门预算公开表</t>
  </si>
  <si>
    <t>一、部门预算报表</t>
  </si>
  <si>
    <t>收支总表</t>
  </si>
  <si>
    <t>收入总表</t>
  </si>
  <si>
    <t>支出总表</t>
  </si>
  <si>
    <t>支出预算分类汇总表（按政府预算经济分类）</t>
  </si>
  <si>
    <t>支出预算分类汇总表（按部门预算经济分类）</t>
  </si>
  <si>
    <t>财政拨款收支总表</t>
  </si>
  <si>
    <t>一般公共预算支出表</t>
  </si>
  <si>
    <t>一般公共预算基本支出表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</si>
  <si>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</si>
  <si>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</si>
  <si>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</si>
  <si>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</si>
  <si>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</si>
  <si>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</si>
  <si>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</si>
  <si>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</si>
  <si>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</si>
  <si>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政府性基金预算支出分类汇总表（按部门预算经济分类）</t>
  </si>
  <si>
    <t>国有资本经营预算表</t>
  </si>
  <si>
    <t>财政专户管理资金预算支出表</t>
  </si>
  <si>
    <t>专项资金预算汇总表</t>
  </si>
  <si>
    <t>其他项目支出绩效目标表</t>
  </si>
  <si>
    <t>部门整体支出绩效目标表</t>
  </si>
  <si>
    <t>单位：102001-中共岳阳县纪律检查委员会岳阳县监察委员会</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</si>
  <si>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</si>
  <si>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</si>
  <si>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</si>
  <si>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</si>
  <si>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</si>
  <si>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</si>
  <si>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</si>
  <si>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</si>
  <si>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</si>
  <si>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</si>
  <si>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</si>
  <si>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</si>
  <si>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</si>
  <si>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</si>
  <si>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</si>
  <si>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</si>
  <si>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</si>
  <si>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</si>
  <si>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</si>
  <si>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</si>
  <si>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</si>
  <si>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</si>
  <si>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</si>
  <si>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</si>
  <si>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</si>
  <si>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</si>
  <si>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</si>
  <si>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</si>
  <si>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</si>
  <si>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</si>
  <si>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</si>
  <si>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</si>
  <si>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</si>
  <si>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</si>
  <si>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</si>
  <si>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</si>
  <si>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</si>
  <si>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</si>
  <si>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</si>
  <si>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</si>
  <si>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</si>
  <si>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</si>
  <si>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</si>
  <si>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</si>
  <si>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</si>
  <si>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</si>
  <si>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</si>
  <si>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</si>
  <si>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</si>
  <si>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</si>
  <si>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</si>
  <si>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</si>
  <si>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</si>
  <si>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</si>
  <si>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</si>
  <si>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</si>
  <si>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</si>
  <si>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</si>
  <si>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</si>
  <si>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</si>
  <si>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</si>
  <si>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</si>
  <si>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</si>
  <si>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</si>
  <si>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</si>
  <si>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</si>
  <si>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</si>
  <si>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</si>
  <si>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</si>
  <si>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</si>
  <si>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</si>
  <si>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</si>
  <si>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</si>
  <si>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</si>
  <si>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</si>
  <si>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</si>
  <si>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</si>
  <si>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</si>
  <si>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</si>
  <si>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</si>
  <si>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</si>
  <si>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</si>
  <si>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</si>
  <si>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</si>
  <si>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</si>
  <si>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</si>
  <si>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</si>
  <si>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</si>
  <si>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</si>
  <si>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</si>
  <si>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</si>
  <si>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</si>
  <si>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</si>
  <si>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</si>
  <si>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</si>
  <si>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</si>
  <si>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</si>
  <si>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</si>
  <si>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</si>
  <si>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</si>
  <si>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</si>
  <si>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</si>
  <si>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</si>
  <si>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</si>
  <si>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</si>
  <si>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</si>
  <si>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</si>
  <si>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</si>
  <si>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</si>
  <si>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</si>
  <si>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</si>
  <si>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</si>
  <si>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</si>
  <si>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</si>
  <si>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</si>
  <si>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</si>
  <si>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</si>
  <si>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</si>
  <si>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</si>
  <si>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</si>
  <si>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</si>
  <si>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102</t>
  </si>
  <si>
    <t xml:space="preserve">  102001</t>
  </si>
  <si>
    <t xml:space="preserve">  中共岳阳县纪律检查委员会岳阳县监察委员会</t>
  </si>
  <si>
    <t>功能科目</t>
  </si>
  <si>
    <t>科目编码</t>
  </si>
  <si>
    <t>科目名称</t>
  </si>
  <si>
    <t>基本支出</t>
  </si>
  <si>
    <t>项目支出</t>
  </si>
  <si>
    <t>事业单位经营支出</t>
  </si>
  <si>
    <t>上缴上级支出</t>
  </si>
  <si>
    <t>对附属单位补助支出</t>
  </si>
  <si>
    <t>类</t>
  </si>
  <si>
    <t>款</t>
  </si>
  <si>
    <t>项</t>
  </si>
  <si>
    <t>201</t>
  </si>
  <si>
    <t xml:space="preserve">    201</t>
  </si>
  <si>
    <t>一般公共服务支出</t>
  </si>
  <si>
    <t>11</t>
  </si>
  <si>
    <t xml:space="preserve">    20111</t>
  </si>
  <si>
    <t xml:space="preserve">  纪检监察事务</t>
  </si>
  <si>
    <t>01</t>
  </si>
  <si>
    <t xml:space="preserve">    2011101</t>
  </si>
  <si>
    <t xml:space="preserve">    行政运行</t>
  </si>
  <si>
    <t>208</t>
  </si>
  <si>
    <t xml:space="preserve">    208</t>
  </si>
  <si>
    <t>社会保障和就业支出</t>
  </si>
  <si>
    <t>05</t>
  </si>
  <si>
    <t xml:space="preserve">    20805</t>
  </si>
  <si>
    <t xml:space="preserve">  行政事业单位养老支出</t>
  </si>
  <si>
    <t xml:space="preserve">    2080505</t>
  </si>
  <si>
    <t xml:space="preserve">    机关事业单位基本养老保险缴费支出</t>
  </si>
  <si>
    <t>99</t>
  </si>
  <si>
    <t xml:space="preserve">    20899</t>
  </si>
  <si>
    <t xml:space="preserve">  其他社会保障和就业支出</t>
  </si>
  <si>
    <t xml:space="preserve">    2089999</t>
  </si>
  <si>
    <t xml:space="preserve">    其他社会保障和就业支出</t>
  </si>
  <si>
    <t xml:space="preserve">    210</t>
  </si>
  <si>
    <t>卫生健康支出</t>
  </si>
  <si>
    <t xml:space="preserve">    21011</t>
  </si>
  <si>
    <t xml:space="preserve">  行政事业单位医疗</t>
  </si>
  <si>
    <t>210</t>
  </si>
  <si>
    <t xml:space="preserve">    2101101</t>
  </si>
  <si>
    <t xml:space="preserve">    行政单位医疗</t>
  </si>
  <si>
    <t xml:space="preserve">    221</t>
  </si>
  <si>
    <t>住房保障支出</t>
  </si>
  <si>
    <t xml:space="preserve">    22102</t>
  </si>
  <si>
    <t xml:space="preserve">  住房改革支出</t>
  </si>
  <si>
    <t>221</t>
  </si>
  <si>
    <t>02</t>
  </si>
  <si>
    <t xml:space="preserve">    2210201</t>
  </si>
  <si>
    <t xml:space="preserve">    住房公积金</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</si>
  <si>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</si>
  <si>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</si>
  <si>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</si>
  <si>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</si>
  <si>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</si>
  <si>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</si>
  <si>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</si>
  <si>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</si>
  <si>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</si>
  <si>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</si>
  <si>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</si>
  <si>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</si>
  <si>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</si>
  <si>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</si>
  <si>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</si>
  <si>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</si>
  <si>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</si>
  <si>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 xml:space="preserve">    102001</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</si>
  <si>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</si>
  <si>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</si>
  <si>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</si>
  <si>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</si>
  <si>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</si>
  <si>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</si>
  <si>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</si>
  <si>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</si>
  <si>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</si>
  <si>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</si>
  <si>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</si>
  <si>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</si>
  <si>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</si>
  <si>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</si>
  <si>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</si>
  <si>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</si>
  <si>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</si>
  <si>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</si>
  <si>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</si>
  <si>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</si>
  <si>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人员经费</t>
  </si>
  <si>
    <t>公用经费</t>
  </si>
  <si>
    <t xml:space="preserve">  20111</t>
  </si>
  <si>
    <t xml:space="preserve">     2011101</t>
  </si>
  <si>
    <t xml:space="preserve">  20805</t>
  </si>
  <si>
    <t xml:space="preserve">     2080505</t>
  </si>
  <si>
    <t xml:space="preserve">  20899</t>
  </si>
  <si>
    <t xml:space="preserve">     2089999</t>
  </si>
  <si>
    <t xml:space="preserve">  21011</t>
  </si>
  <si>
    <t xml:space="preserve">     2101101</t>
  </si>
  <si>
    <t xml:space="preserve">  22102</t>
  </si>
  <si>
    <t xml:space="preserve">     2210201</t>
  </si>
  <si>
    <t>部门预算支出经济分类科目</t>
  </si>
  <si>
    <t>本年一般公共预算基本支出</t>
  </si>
  <si>
    <t xml:space="preserve">  基本工资</t>
  </si>
  <si>
    <t xml:space="preserve">  津贴补贴</t>
  </si>
  <si>
    <t xml:space="preserve">  奖金</t>
  </si>
  <si>
    <t xml:space="preserve">  伙食补助费</t>
  </si>
  <si>
    <t xml:space="preserve">  绩效工资</t>
  </si>
  <si>
    <t xml:space="preserve">  机关事业单位基本养老保险缴费</t>
  </si>
  <si>
    <t xml:space="preserve">  职业年金缴费</t>
  </si>
  <si>
    <t xml:space="preserve">  职工基本医疗保险缴费</t>
  </si>
  <si>
    <t xml:space="preserve">  公务员医疗补助缴费</t>
  </si>
  <si>
    <t xml:space="preserve">  其他社会保障缴费</t>
  </si>
  <si>
    <t xml:space="preserve">  住房公积金</t>
  </si>
  <si>
    <t xml:space="preserve">  医疗费</t>
  </si>
  <si>
    <t xml:space="preserve">  其他工资福利支出</t>
  </si>
  <si>
    <t>商品和服务支出</t>
  </si>
  <si>
    <t xml:space="preserve">  办公费</t>
  </si>
  <si>
    <t xml:space="preserve">  印刷费</t>
  </si>
  <si>
    <t xml:space="preserve">  咨询费</t>
  </si>
  <si>
    <t xml:space="preserve">  手续费</t>
  </si>
  <si>
    <t xml:space="preserve">  水费</t>
  </si>
  <si>
    <t xml:space="preserve">  电费</t>
  </si>
  <si>
    <t xml:space="preserve">  邮电费</t>
  </si>
  <si>
    <t xml:space="preserve">  取暖费</t>
  </si>
  <si>
    <t xml:space="preserve">  物业管理费</t>
  </si>
  <si>
    <t xml:space="preserve">  差旅费</t>
  </si>
  <si>
    <t xml:space="preserve">  因公出国（境）费用</t>
  </si>
  <si>
    <t xml:space="preserve">  维修（护）费</t>
  </si>
  <si>
    <t xml:space="preserve">  租赁费</t>
  </si>
  <si>
    <t xml:space="preserve">  会议费</t>
  </si>
  <si>
    <t xml:space="preserve">  培训费</t>
  </si>
  <si>
    <t xml:space="preserve">  公务接待费</t>
  </si>
  <si>
    <t xml:space="preserve">  专用材料费</t>
  </si>
  <si>
    <t xml:space="preserve">  被装购置费</t>
  </si>
  <si>
    <t xml:space="preserve">  专用燃料费</t>
  </si>
  <si>
    <t xml:space="preserve">  劳务费</t>
  </si>
  <si>
    <t xml:space="preserve">  委托业务费</t>
  </si>
  <si>
    <t xml:space="preserve">  工会经费</t>
  </si>
  <si>
    <t xml:space="preserve">  福利费</t>
  </si>
  <si>
    <t xml:space="preserve">  公务用车运行维护费</t>
  </si>
  <si>
    <t xml:space="preserve">  其他交通费用</t>
  </si>
  <si>
    <t xml:space="preserve">  税金及附加费用</t>
  </si>
  <si>
    <t xml:space="preserve">  其他商品和服务支出</t>
  </si>
  <si>
    <t xml:space="preserve">  离休费</t>
  </si>
  <si>
    <t xml:space="preserve">  退休费</t>
  </si>
  <si>
    <t xml:space="preserve">  退职（役）费</t>
  </si>
  <si>
    <t xml:space="preserve">  抚恤金</t>
  </si>
  <si>
    <t xml:space="preserve">  生活补助</t>
  </si>
  <si>
    <t xml:space="preserve">  救济费</t>
  </si>
  <si>
    <t xml:space="preserve">  医疗费补助</t>
  </si>
  <si>
    <t xml:space="preserve">  助学金</t>
  </si>
  <si>
    <t xml:space="preserve">  奖励金</t>
  </si>
  <si>
    <t xml:space="preserve">  个人农业生产补贴</t>
  </si>
  <si>
    <t xml:space="preserve">  代缴社会保险费</t>
  </si>
  <si>
    <t xml:space="preserve">  其他对个人和家庭的补助</t>
  </si>
  <si>
    <t xml:space="preserve">  国内债务付息</t>
  </si>
  <si>
    <t xml:space="preserve">  国外债务付息</t>
  </si>
  <si>
    <t xml:space="preserve">  房屋建筑物购建</t>
  </si>
  <si>
    <t xml:space="preserve">  办公设备购置</t>
  </si>
  <si>
    <t xml:space="preserve">  专用设备购置</t>
  </si>
  <si>
    <t xml:space="preserve">  基础设施建设</t>
  </si>
  <si>
    <t xml:space="preserve">  大型修缮</t>
  </si>
  <si>
    <t xml:space="preserve">  信息网络及软件购置更新</t>
  </si>
  <si>
    <t xml:space="preserve">  物资储备</t>
  </si>
  <si>
    <t xml:space="preserve">  土地补偿</t>
  </si>
  <si>
    <t xml:space="preserve">  安置补助</t>
  </si>
  <si>
    <t xml:space="preserve">  地上附着物和青苗补偿</t>
  </si>
  <si>
    <t xml:space="preserve">  拆迁补偿</t>
  </si>
  <si>
    <t xml:space="preserve">  公务用车购置</t>
  </si>
  <si>
    <t xml:space="preserve">  其他交通工具购置</t>
  </si>
  <si>
    <t xml:space="preserve">  文物和陈列品购置</t>
  </si>
  <si>
    <t xml:space="preserve">  无形资产购置</t>
  </si>
  <si>
    <t xml:space="preserve">  其他资本性支出</t>
  </si>
  <si>
    <t xml:space="preserve">  赠与</t>
  </si>
  <si>
    <t xml:space="preserve">  国家赔偿费用支出</t>
  </si>
  <si>
    <t xml:space="preserve">  对民间非营利组织和群众性自治组织补贴</t>
  </si>
  <si>
    <t xml:space="preserve">  其他支出</t>
  </si>
  <si>
    <t>工资奖金津补贴</t>
  </si>
  <si>
    <t>社会保障缴费</t>
  </si>
  <si>
    <t>住房公积金</t>
  </si>
  <si>
    <t>其他工资福利支出</t>
  </si>
  <si>
    <t>其他对事业单位补助</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</si>
  <si>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</si>
  <si>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</si>
  <si>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</si>
  <si>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</si>
  <si>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</si>
  <si>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</si>
  <si>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</si>
  <si>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</si>
  <si>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</si>
  <si>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</si>
  <si>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</si>
  <si>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</si>
  <si>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</si>
  <si>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</si>
  <si>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总计</t>
  </si>
  <si>
    <t>社会福利和救济</t>
  </si>
  <si>
    <t>助学金</t>
  </si>
  <si>
    <t>个人农业生产补贴</t>
  </si>
  <si>
    <t>离退休费</t>
  </si>
  <si>
    <t>其他对个人和家庭的补助</t>
  </si>
  <si>
    <t>备注：本部门无2022年一般公共预算基本支出表--人员经费(对个人和家庭的补助)支出预算，故本表无数据。</t>
  </si>
  <si>
    <t>离休费</t>
  </si>
  <si>
    <t>退休费</t>
  </si>
  <si>
    <t>退职（役）费</t>
  </si>
  <si>
    <t>抚恤金</t>
  </si>
  <si>
    <t>生活补助</t>
  </si>
  <si>
    <t>救济费</t>
  </si>
  <si>
    <t>医疗费补助</t>
  </si>
  <si>
    <t>奖励金</t>
  </si>
  <si>
    <t>代缴社会保险费</t>
  </si>
  <si>
    <t>办公经费</t>
  </si>
  <si>
    <t>会议费</t>
  </si>
  <si>
    <t>培训费</t>
  </si>
  <si>
    <t>专用材料购置费</t>
  </si>
  <si>
    <t>委托业务费</t>
  </si>
  <si>
    <t>公务接待费</t>
  </si>
  <si>
    <t>因公出国（境）费用</t>
  </si>
  <si>
    <t>公务用车运行维护费</t>
  </si>
  <si>
    <t>维修(护)费</t>
  </si>
  <si>
    <t>其他商品和服务支出</t>
  </si>
  <si>
    <t>总 计</t>
  </si>
  <si>
    <t>办公费</t>
  </si>
  <si>
    <t>印刷费</t>
  </si>
  <si>
    <t>咨询费</t>
  </si>
  <si>
    <t>手续费</t>
  </si>
  <si>
    <t>水费</t>
  </si>
  <si>
    <t>电费</t>
  </si>
  <si>
    <t>邮电费</t>
  </si>
  <si>
    <t>取暖费</t>
  </si>
  <si>
    <t>物业管理费</t>
  </si>
  <si>
    <t>差旅费</t>
  </si>
  <si>
    <t>租赁费</t>
  </si>
  <si>
    <t>专用材料费</t>
  </si>
  <si>
    <t>被装购置费</t>
  </si>
  <si>
    <t>专用燃料费</t>
  </si>
  <si>
    <t>劳务费</t>
  </si>
  <si>
    <t>工会经费</t>
  </si>
  <si>
    <t>福利费</t>
  </si>
  <si>
    <t>其他交通费用</t>
  </si>
  <si>
    <t>税金及附加费用</t>
  </si>
  <si>
    <t>单位编码</t>
  </si>
  <si>
    <t>单位名称</t>
  </si>
  <si>
    <t>“三公”经费合计</t>
  </si>
  <si>
    <t>因公出国（境）费</t>
  </si>
  <si>
    <t>公务用车购置及运行费</t>
  </si>
  <si>
    <t xml:space="preserve">公务接待费  </t>
  </si>
  <si>
    <t>公务用车购置费</t>
  </si>
  <si>
    <t>公务用车运行费</t>
  </si>
  <si>
    <t>本年政府性基金预算支出</t>
  </si>
  <si>
    <t>备注：本部门无2022年政府性基金支出预算，故本表无数据。</t>
  </si>
  <si>
    <t>国有资本经营预算支出表</t>
  </si>
  <si>
    <t>本年国有资本经营预算支出</t>
  </si>
  <si>
    <t>备注：本部门无2022年国有资本经营预算支出，故本表无数据。</t>
  </si>
  <si>
    <t>本年财政专户管理资金预算支出</t>
  </si>
  <si>
    <t>备注：本部门无2022年财政专户管理资金预算支出，故本表无数据。</t>
  </si>
  <si>
    <t>单位名称（专项名称）</t>
  </si>
  <si>
    <t>预算额度</t>
  </si>
  <si>
    <t>预算编制方式</t>
  </si>
  <si>
    <t xml:space="preserve">总计  </t>
  </si>
  <si>
    <t>政府性基金</t>
  </si>
  <si>
    <t>编入部门预算金额</t>
  </si>
  <si>
    <t>财政代编金额</t>
  </si>
  <si>
    <t>一般公共预算小计</t>
  </si>
  <si>
    <t>经费拨款</t>
  </si>
  <si>
    <t>纳入一般公共预算管理的非税收入</t>
  </si>
  <si>
    <t>一般债券</t>
  </si>
  <si>
    <t>外国政府和国际组织贷款</t>
  </si>
  <si>
    <t>外国政府和国际组织赠款</t>
  </si>
  <si>
    <t xml:space="preserve">   102001</t>
  </si>
  <si>
    <t>特定目标类纪委办案</t>
  </si>
  <si>
    <t xml:space="preserve">   纪委办案</t>
  </si>
  <si>
    <t>特定目标类乡镇纪检</t>
  </si>
  <si>
    <t xml:space="preserve">   乡镇纪检</t>
  </si>
  <si>
    <t>特定目标类作风建设</t>
  </si>
  <si>
    <t xml:space="preserve">   作风建设</t>
  </si>
  <si>
    <t>项目支出绩效目标表</t>
  </si>
  <si>
    <t>单位（专项）名称</t>
  </si>
  <si>
    <t>资金总额</t>
  </si>
  <si>
    <t>实施期绩效目标</t>
  </si>
  <si>
    <t>绩效指标</t>
  </si>
  <si>
    <t>一级指标</t>
  </si>
  <si>
    <t>二级指标</t>
  </si>
  <si>
    <t>三级指标</t>
  </si>
  <si>
    <t>指标值</t>
  </si>
  <si>
    <t>指标值内容</t>
  </si>
  <si>
    <t>评（扣分标准）</t>
  </si>
  <si>
    <t xml:space="preserve"> 度量单位</t>
  </si>
  <si>
    <t>指标值类型</t>
  </si>
  <si>
    <t>备注</t>
  </si>
  <si>
    <t xml:space="preserve">  纪委办案</t>
  </si>
  <si>
    <t>聚焦精准查处，巩固发展反腐败斗争压倒性胜利聚焦重点任务，整治形式主义、官僚主义</t>
  </si>
  <si>
    <t>产出指标</t>
  </si>
  <si>
    <t>经济成本指标</t>
  </si>
  <si>
    <t>办案成本</t>
  </si>
  <si>
    <t>≤470万元</t>
  </si>
  <si>
    <t>办案成本超预算按制度扣分</t>
  </si>
  <si>
    <t>万元</t>
  </si>
  <si>
    <t>≤</t>
  </si>
  <si>
    <t>时效指标</t>
  </si>
  <si>
    <t>案件办理时限</t>
  </si>
  <si>
    <t>≤6个月</t>
  </si>
  <si>
    <t>办案期限</t>
  </si>
  <si>
    <t>未达标准酌情扣分</t>
  </si>
  <si>
    <t>月</t>
  </si>
  <si>
    <t>数量指标</t>
  </si>
  <si>
    <t>办理案件数</t>
  </si>
  <si>
    <t>≥100个</t>
  </si>
  <si>
    <t>违纪违法案件办理数</t>
  </si>
  <si>
    <t>个</t>
  </si>
  <si>
    <t>≥</t>
  </si>
  <si>
    <t>生态环境成本指标</t>
  </si>
  <si>
    <t>洞庭清波专项整治</t>
  </si>
  <si>
    <t>≤15万元</t>
  </si>
  <si>
    <t>洞庭清波专项整治开支</t>
  </si>
  <si>
    <t>社会成本指标</t>
  </si>
  <si>
    <t>优化营商环境</t>
  </si>
  <si>
    <t>≥80%</t>
  </si>
  <si>
    <t>百分比</t>
  </si>
  <si>
    <t>质量指标</t>
  </si>
  <si>
    <t>案件办结率</t>
  </si>
  <si>
    <t>≥85%</t>
  </si>
  <si>
    <t>案件结案率</t>
  </si>
  <si>
    <t>效益指标</t>
  </si>
  <si>
    <t>生态效益指标</t>
  </si>
  <si>
    <t>政治生态风清气正</t>
  </si>
  <si>
    <t>社会效益指标</t>
  </si>
  <si>
    <t>错案率</t>
  </si>
  <si>
    <t>≤0%</t>
  </si>
  <si>
    <t>无错案</t>
  </si>
  <si>
    <t>经济效益指标</t>
  </si>
  <si>
    <t>挽回经济损失</t>
  </si>
  <si>
    <t>≥800万元</t>
  </si>
  <si>
    <t>追回违纪违法款</t>
  </si>
  <si>
    <t>满意度指标</t>
  </si>
  <si>
    <t>服务对象满意度指标</t>
  </si>
  <si>
    <t>执法办案行为投诉率</t>
  </si>
  <si>
    <t>≤5%</t>
  </si>
  <si>
    <t>投诉率</t>
  </si>
  <si>
    <t>服务群体满意度</t>
  </si>
  <si>
    <t>≥90%</t>
  </si>
  <si>
    <t>群众满意率</t>
  </si>
  <si>
    <t xml:space="preserve">  乡镇纪检</t>
  </si>
  <si>
    <t>聚焦体制改革，把制度优势转化为治理效能聚焦监督职责，在监督上全面从严、全面发力聚焦精准查处，巩固发展反腐败斗争压倒性胜利</t>
  </si>
  <si>
    <t>≥60个</t>
  </si>
  <si>
    <t>乡镇纪委违纪违法案件办理数</t>
  </si>
  <si>
    <t>≤5万元</t>
  </si>
  <si>
    <t>监督检查覆盖率</t>
  </si>
  <si>
    <t>≥90％</t>
  </si>
  <si>
    <t>乡镇日常监督检查覆盖率</t>
  </si>
  <si>
    <t>乡镇纪委办案成本</t>
  </si>
  <si>
    <t>≤60万元</t>
  </si>
  <si>
    <t>超预算按制度扣分</t>
  </si>
  <si>
    <t>≥5万元</t>
  </si>
  <si>
    <t xml:space="preserve">  作风建设</t>
  </si>
  <si>
    <t>聚焦重点任务，整治形式主义、官僚主义聚焦人民立场，深化群众身边腐败和作风问题专项治理</t>
  </si>
  <si>
    <t>≥95%</t>
  </si>
  <si>
    <t xml:space="preserve">	 未达标准酌情扣分</t>
  </si>
  <si>
    <t>社会风气好转</t>
  </si>
  <si>
    <t>≥2万</t>
  </si>
  <si>
    <t>≤2万元</t>
  </si>
  <si>
    <t>监督检查天数</t>
  </si>
  <si>
    <t>≥60天</t>
  </si>
  <si>
    <t>四风督查及专项督查天数</t>
  </si>
  <si>
    <t>天</t>
  </si>
  <si>
    <t>监督检查次数</t>
  </si>
  <si>
    <t>≥18次</t>
  </si>
  <si>
    <t>四风督查及专项督查次数</t>
  </si>
  <si>
    <t>次</t>
  </si>
  <si>
    <t>组织监督检查会议次数</t>
  </si>
  <si>
    <t>≥12次</t>
  </si>
  <si>
    <t>四风督查及专项督查会议数</t>
  </si>
  <si>
    <t>≥95％</t>
  </si>
  <si>
    <t>问题整改率</t>
  </si>
  <si>
    <t>监督检查成本</t>
  </si>
  <si>
    <t>≤8万元</t>
  </si>
  <si>
    <t>超过预算按财务制度扣分</t>
  </si>
  <si>
    <t>优化营商环境整治</t>
  </si>
  <si>
    <t>监督检查期限</t>
  </si>
  <si>
    <t>≥3天</t>
  </si>
  <si>
    <t>整体支出绩效目标表</t>
  </si>
  <si>
    <t>单位：中共岳阳县纪律检查委员会岳阳县监察委员会</t>
  </si>
  <si>
    <t>年度预算申请</t>
  </si>
  <si>
    <t>整体绩效目标</t>
  </si>
  <si>
    <t>部门整体支出年度绩效目标</t>
  </si>
  <si>
    <t>按收入性质分</t>
  </si>
  <si>
    <t>按支出性质分</t>
  </si>
  <si>
    <t>政府性基金拨款</t>
  </si>
  <si>
    <t>其他资金</t>
  </si>
  <si>
    <t>度量单位</t>
  </si>
  <si>
    <t>指标值说明</t>
  </si>
  <si>
    <t xml:space="preserve">主管全党的纪律检查、行政监察工作；负责检查并处理机关部门、各乡镇党的组织和管理的党员领导干部违反党的章程及其他党内法规的案件，按有关条例或规定，决定或取消对这些案件中党员的处分；受理党员的检举控告和党员、党组织的申诉，必要时直接查处下级党的纪律检查机关管辖范围内的较重要或复杂的案件；调查全党组织和党员遵纪守法情况，研究党纪中的有关问题，拟定相应党纪条规和政策规定
</t>
  </si>
  <si>
    <t>重点工作任务完成</t>
  </si>
  <si>
    <t xml:space="preserve"> 违纪违法案件查办</t>
  </si>
  <si>
    <t>100</t>
  </si>
  <si>
    <t>件</t>
  </si>
  <si>
    <t>全县党的纪律检查、行政监察工作</t>
  </si>
  <si>
    <t>履职目标实现</t>
  </si>
  <si>
    <t xml:space="preserve"> 案件结案率</t>
  </si>
  <si>
    <t>90</t>
  </si>
  <si>
    <t>%</t>
  </si>
  <si>
    <t>检查并处理机关部门、各乡镇党的组织和管理 的党员领导干部违反党的章程及其他党内法规的案件</t>
  </si>
  <si>
    <t>履职效益</t>
  </si>
  <si>
    <t xml:space="preserve"> 社会效益</t>
  </si>
  <si>
    <t>定性</t>
  </si>
  <si>
    <t>良好</t>
  </si>
  <si>
    <t>优化全县政治生态</t>
  </si>
  <si>
    <t>满意度</t>
  </si>
  <si>
    <t xml:space="preserve"> 群众满意度</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</si>
</sst>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7">
    <font>
      <sz val="11"/>
      <color indexed="8"/>
      <name val="宋体"/>
      <charset val="1"/>
      <scheme val="minor"/>
    </font>
    <font>
      <b/>
      <sz val="17"/>
      <name val="SimSun"/>
      <charset val="134"/>
    </font>
    <font>
      <b/>
      <sz val="9"/>
      <name val="SimSun"/>
      <charset val="134"/>
    </font>
    <font>
      <b/>
      <sz val="8"/>
      <name val="SimSun"/>
      <charset val="134"/>
    </font>
    <font>
      <sz val="7"/>
      <name val="SimSun"/>
      <charset val="134"/>
    </font>
    <font>
      <sz val="9"/>
      <name val="SimSun"/>
      <charset val="134"/>
    </font>
    <font>
      <b/>
      <sz val="19"/>
      <name val="SimSun"/>
      <charset val="134"/>
    </font>
    <font>
      <b/>
      <sz val="7"/>
      <name val="SimSun"/>
      <charset val="134"/>
    </font>
    <font>
      <b/>
      <sz val="11"/>
      <name val="SimSun"/>
      <charset val="134"/>
    </font>
    <font>
      <sz val="8"/>
      <name val="SimSun"/>
      <charset val="134"/>
    </font>
    <font>
      <b/>
      <sz val="11"/>
      <color indexed="8"/>
      <name val="宋体"/>
      <charset val="134"/>
      <scheme val="minor"/>
    </font>
    <font>
      <sz val="11"/>
      <color theme="1"/>
      <name val="宋体"/>
      <charset val="134"/>
      <scheme val="minor"/>
    </font>
    <font>
      <b/>
      <sz val="10"/>
      <color theme="1"/>
      <name val="宋体"/>
      <charset val="134"/>
      <scheme val="minor"/>
    </font>
    <font>
      <b/>
      <sz val="11"/>
      <color theme="1"/>
      <name val="宋体"/>
      <charset val="134"/>
      <scheme val="minor"/>
    </font>
    <font>
      <sz val="10"/>
      <color theme="1"/>
      <name val="宋体"/>
      <charset val="134"/>
      <scheme val="minor"/>
    </font>
    <font>
      <b/>
      <sz val="15"/>
      <name val="SimSun"/>
      <charset val="134"/>
    </font>
    <font>
      <sz val="11"/>
      <name val="SimSun"/>
      <charset val="134"/>
    </font>
    <font>
      <b/>
      <sz val="20"/>
      <name val="SimSun"/>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rgb="FFFFFFFF"/>
        <bgColor rgb="FFFFFFFF"/>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1" fillId="0" borderId="0" applyFont="0" applyFill="0" applyBorder="0" applyAlignment="0" applyProtection="0">
      <alignment vertical="center"/>
    </xf>
    <xf numFmtId="44" fontId="11" fillId="0" borderId="0" applyFont="0" applyFill="0" applyBorder="0" applyAlignment="0" applyProtection="0">
      <alignment vertical="center"/>
    </xf>
    <xf numFmtId="9" fontId="11" fillId="0" borderId="0" applyFont="0" applyFill="0" applyBorder="0" applyAlignment="0" applyProtection="0">
      <alignment vertical="center"/>
    </xf>
    <xf numFmtId="41" fontId="11" fillId="0" borderId="0" applyFont="0" applyFill="0" applyBorder="0" applyAlignment="0" applyProtection="0">
      <alignment vertical="center"/>
    </xf>
    <xf numFmtId="42" fontId="11" fillId="0" borderId="0" applyFon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3" borderId="9" applyNumberFormat="0" applyFont="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10" applyNumberFormat="0" applyFill="0" applyAlignment="0" applyProtection="0">
      <alignment vertical="center"/>
    </xf>
    <xf numFmtId="0" fontId="24" fillId="0" borderId="10" applyNumberFormat="0" applyFill="0" applyAlignment="0" applyProtection="0">
      <alignment vertical="center"/>
    </xf>
    <xf numFmtId="0" fontId="25" fillId="0" borderId="11" applyNumberFormat="0" applyFill="0" applyAlignment="0" applyProtection="0">
      <alignment vertical="center"/>
    </xf>
    <xf numFmtId="0" fontId="25" fillId="0" borderId="0" applyNumberFormat="0" applyFill="0" applyBorder="0" applyAlignment="0" applyProtection="0">
      <alignment vertical="center"/>
    </xf>
    <xf numFmtId="0" fontId="26" fillId="4" borderId="12" applyNumberFormat="0" applyAlignment="0" applyProtection="0">
      <alignment vertical="center"/>
    </xf>
    <xf numFmtId="0" fontId="27" fillId="5" borderId="13" applyNumberFormat="0" applyAlignment="0" applyProtection="0">
      <alignment vertical="center"/>
    </xf>
    <xf numFmtId="0" fontId="28" fillId="5" borderId="12" applyNumberFormat="0" applyAlignment="0" applyProtection="0">
      <alignment vertical="center"/>
    </xf>
    <xf numFmtId="0" fontId="29" fillId="6" borderId="14" applyNumberFormat="0" applyAlignment="0" applyProtection="0">
      <alignment vertical="center"/>
    </xf>
    <xf numFmtId="0" fontId="30" fillId="0" borderId="15" applyNumberFormat="0" applyFill="0" applyAlignment="0" applyProtection="0">
      <alignment vertical="center"/>
    </xf>
    <xf numFmtId="0" fontId="31" fillId="0" borderId="16" applyNumberFormat="0" applyFill="0" applyAlignment="0" applyProtection="0">
      <alignment vertical="center"/>
    </xf>
    <xf numFmtId="0" fontId="32" fillId="7" borderId="0" applyNumberFormat="0" applyBorder="0" applyAlignment="0" applyProtection="0">
      <alignment vertical="center"/>
    </xf>
    <xf numFmtId="0" fontId="33" fillId="8" borderId="0" applyNumberFormat="0" applyBorder="0" applyAlignment="0" applyProtection="0">
      <alignment vertical="center"/>
    </xf>
    <xf numFmtId="0" fontId="34" fillId="9" borderId="0" applyNumberFormat="0" applyBorder="0" applyAlignment="0" applyProtection="0">
      <alignment vertical="center"/>
    </xf>
    <xf numFmtId="0" fontId="35" fillId="10" borderId="0" applyNumberFormat="0" applyBorder="0" applyAlignment="0" applyProtection="0">
      <alignment vertical="center"/>
    </xf>
    <xf numFmtId="0" fontId="36" fillId="11" borderId="0" applyNumberFormat="0" applyBorder="0" applyAlignment="0" applyProtection="0">
      <alignment vertical="center"/>
    </xf>
    <xf numFmtId="0" fontId="36" fillId="12" borderId="0" applyNumberFormat="0" applyBorder="0" applyAlignment="0" applyProtection="0">
      <alignment vertical="center"/>
    </xf>
    <xf numFmtId="0" fontId="35" fillId="13" borderId="0" applyNumberFormat="0" applyBorder="0" applyAlignment="0" applyProtection="0">
      <alignment vertical="center"/>
    </xf>
    <xf numFmtId="0" fontId="35" fillId="14" borderId="0" applyNumberFormat="0" applyBorder="0" applyAlignment="0" applyProtection="0">
      <alignment vertical="center"/>
    </xf>
    <xf numFmtId="0" fontId="36" fillId="15" borderId="0" applyNumberFormat="0" applyBorder="0" applyAlignment="0" applyProtection="0">
      <alignment vertical="center"/>
    </xf>
    <xf numFmtId="0" fontId="36" fillId="16" borderId="0" applyNumberFormat="0" applyBorder="0" applyAlignment="0" applyProtection="0">
      <alignment vertical="center"/>
    </xf>
    <xf numFmtId="0" fontId="35" fillId="17" borderId="0" applyNumberFormat="0" applyBorder="0" applyAlignment="0" applyProtection="0">
      <alignment vertical="center"/>
    </xf>
    <xf numFmtId="0" fontId="35" fillId="18" borderId="0" applyNumberFormat="0" applyBorder="0" applyAlignment="0" applyProtection="0">
      <alignment vertical="center"/>
    </xf>
    <xf numFmtId="0" fontId="36" fillId="19" borderId="0" applyNumberFormat="0" applyBorder="0" applyAlignment="0" applyProtection="0">
      <alignment vertical="center"/>
    </xf>
    <xf numFmtId="0" fontId="36" fillId="20" borderId="0" applyNumberFormat="0" applyBorder="0" applyAlignment="0" applyProtection="0">
      <alignment vertical="center"/>
    </xf>
    <xf numFmtId="0" fontId="35" fillId="21" borderId="0" applyNumberFormat="0" applyBorder="0" applyAlignment="0" applyProtection="0">
      <alignment vertical="center"/>
    </xf>
    <xf numFmtId="0" fontId="35" fillId="22" borderId="0" applyNumberFormat="0" applyBorder="0" applyAlignment="0" applyProtection="0">
      <alignment vertical="center"/>
    </xf>
    <xf numFmtId="0" fontId="36" fillId="23" borderId="0" applyNumberFormat="0" applyBorder="0" applyAlignment="0" applyProtection="0">
      <alignment vertical="center"/>
    </xf>
    <xf numFmtId="0" fontId="36" fillId="24" borderId="0" applyNumberFormat="0" applyBorder="0" applyAlignment="0" applyProtection="0">
      <alignment vertical="center"/>
    </xf>
    <xf numFmtId="0" fontId="35" fillId="25" borderId="0" applyNumberFormat="0" applyBorder="0" applyAlignment="0" applyProtection="0">
      <alignment vertical="center"/>
    </xf>
    <xf numFmtId="0" fontId="35" fillId="26" borderId="0" applyNumberFormat="0" applyBorder="0" applyAlignment="0" applyProtection="0">
      <alignment vertical="center"/>
    </xf>
    <xf numFmtId="0" fontId="36" fillId="27" borderId="0" applyNumberFormat="0" applyBorder="0" applyAlignment="0" applyProtection="0">
      <alignment vertical="center"/>
    </xf>
    <xf numFmtId="0" fontId="36" fillId="28" borderId="0" applyNumberFormat="0" applyBorder="0" applyAlignment="0" applyProtection="0">
      <alignment vertical="center"/>
    </xf>
    <xf numFmtId="0" fontId="35" fillId="29" borderId="0" applyNumberFormat="0" applyBorder="0" applyAlignment="0" applyProtection="0">
      <alignment vertical="center"/>
    </xf>
    <xf numFmtId="0" fontId="35" fillId="30" borderId="0" applyNumberFormat="0" applyBorder="0" applyAlignment="0" applyProtection="0">
      <alignment vertical="center"/>
    </xf>
    <xf numFmtId="0" fontId="36" fillId="31" borderId="0" applyNumberFormat="0" applyBorder="0" applyAlignment="0" applyProtection="0">
      <alignment vertical="center"/>
    </xf>
    <xf numFmtId="0" fontId="36" fillId="32" borderId="0" applyNumberFormat="0" applyBorder="0" applyAlignment="0" applyProtection="0">
      <alignment vertical="center"/>
    </xf>
    <xf numFmtId="0" fontId="35" fillId="33" borderId="0" applyNumberFormat="0" applyBorder="0" applyAlignment="0" applyProtection="0">
      <alignment vertical="center"/>
    </xf>
  </cellStyleXfs>
  <cellXfs count="81">
    <xf numFmtId="0" fontId="0" fillId="0" borderId="0" xfId="0" applyFont="1">
      <alignment vertical="center"/>
    </xf>
    <xf numFmtId="0" fontId="1" fillId="0" borderId="0" xfId="0" applyFont="1" applyBorder="1" applyAlignment="1">
      <alignment horizontal="center" vertical="center" wrapText="1"/>
    </xf>
    <xf numFmtId="0" fontId="2" fillId="0" borderId="0" xfId="0" applyFont="1" applyBorder="1" applyAlignment="1">
      <alignment vertical="center" wrapText="1"/>
    </xf>
    <xf numFmtId="0" fontId="3" fillId="0" borderId="1" xfId="0" applyFont="1" applyBorder="1" applyAlignment="1">
      <alignment horizontal="center" vertical="center" wrapText="1"/>
    </xf>
    <xf numFmtId="0" fontId="4" fillId="0" borderId="1" xfId="0" applyFont="1" applyBorder="1" applyAlignment="1">
      <alignment vertical="center" wrapText="1"/>
    </xf>
    <xf numFmtId="4" fontId="4" fillId="0" borderId="1" xfId="0" applyNumberFormat="1" applyFont="1" applyBorder="1" applyAlignment="1">
      <alignment vertical="center" wrapText="1"/>
    </xf>
    <xf numFmtId="0" fontId="4" fillId="0" borderId="1" xfId="0" applyFont="1" applyBorder="1" applyAlignment="1">
      <alignment horizontal="center" vertical="center" wrapText="1"/>
    </xf>
    <xf numFmtId="0" fontId="2" fillId="0" borderId="0" xfId="0" applyFont="1" applyBorder="1" applyAlignment="1">
      <alignment horizontal="right" vertical="center" wrapText="1"/>
    </xf>
    <xf numFmtId="0" fontId="5" fillId="0" borderId="0" xfId="0" applyFont="1" applyBorder="1" applyAlignment="1">
      <alignment vertical="center" wrapText="1"/>
    </xf>
    <xf numFmtId="0" fontId="6" fillId="0" borderId="0" xfId="0" applyFont="1" applyBorder="1" applyAlignment="1">
      <alignment horizontal="center" vertical="center" wrapText="1"/>
    </xf>
    <xf numFmtId="0" fontId="7" fillId="0" borderId="1" xfId="0" applyFont="1" applyBorder="1" applyAlignment="1">
      <alignment horizontal="left" vertical="center" wrapText="1"/>
    </xf>
    <xf numFmtId="4" fontId="7" fillId="0" borderId="1" xfId="0" applyNumberFormat="1" applyFont="1" applyBorder="1" applyAlignment="1">
      <alignment vertical="center" wrapText="1"/>
    </xf>
    <xf numFmtId="0" fontId="7" fillId="0" borderId="1" xfId="0" applyFont="1" applyBorder="1" applyAlignment="1">
      <alignment vertical="center" wrapText="1"/>
    </xf>
    <xf numFmtId="0" fontId="4" fillId="0" borderId="2" xfId="0" applyFont="1" applyBorder="1" applyAlignment="1">
      <alignment horizontal="center" vertical="center" wrapText="1"/>
    </xf>
    <xf numFmtId="4" fontId="4" fillId="0" borderId="2" xfId="0" applyNumberFormat="1" applyFont="1" applyBorder="1" applyAlignment="1">
      <alignment horizontal="center" vertical="center" wrapText="1"/>
    </xf>
    <xf numFmtId="0" fontId="4" fillId="0" borderId="3" xfId="0" applyFont="1" applyBorder="1" applyAlignment="1">
      <alignment horizontal="center" vertical="center" wrapText="1"/>
    </xf>
    <xf numFmtId="4" fontId="4" fillId="0" borderId="3" xfId="0" applyNumberFormat="1" applyFont="1" applyBorder="1" applyAlignment="1">
      <alignment horizontal="center" vertical="center" wrapText="1"/>
    </xf>
    <xf numFmtId="0" fontId="4" fillId="0" borderId="4" xfId="0" applyFont="1" applyBorder="1" applyAlignment="1">
      <alignment horizontal="center" vertical="center" wrapText="1"/>
    </xf>
    <xf numFmtId="4" fontId="4" fillId="0" borderId="4" xfId="0" applyNumberFormat="1" applyFont="1" applyBorder="1" applyAlignment="1">
      <alignment horizontal="center" vertical="center" wrapText="1"/>
    </xf>
    <xf numFmtId="0" fontId="8" fillId="0" borderId="0" xfId="0" applyFont="1" applyBorder="1" applyAlignment="1">
      <alignment vertical="center" wrapText="1"/>
    </xf>
    <xf numFmtId="0" fontId="9" fillId="0" borderId="0" xfId="0" applyFont="1" applyBorder="1" applyAlignment="1">
      <alignment vertical="center" wrapText="1"/>
    </xf>
    <xf numFmtId="0" fontId="4" fillId="0" borderId="0" xfId="0" applyFont="1" applyBorder="1" applyAlignment="1">
      <alignment vertical="center" wrapText="1"/>
    </xf>
    <xf numFmtId="0" fontId="7" fillId="0" borderId="1" xfId="0" applyFont="1" applyBorder="1" applyAlignment="1">
      <alignment horizontal="center" vertical="center" wrapText="1"/>
    </xf>
    <xf numFmtId="0" fontId="4" fillId="2"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4" fontId="4" fillId="0" borderId="1" xfId="0" applyNumberFormat="1" applyFont="1" applyBorder="1" applyAlignment="1">
      <alignment horizontal="right" vertical="center" wrapText="1"/>
    </xf>
    <xf numFmtId="0" fontId="7" fillId="2" borderId="1" xfId="0" applyFont="1" applyFill="1" applyBorder="1" applyAlignment="1">
      <alignment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vertical="center" wrapText="1"/>
    </xf>
    <xf numFmtId="4" fontId="4" fillId="2" borderId="1" xfId="0" applyNumberFormat="1" applyFont="1" applyFill="1" applyBorder="1" applyAlignment="1">
      <alignment vertical="center" wrapText="1"/>
    </xf>
    <xf numFmtId="0" fontId="5" fillId="0" borderId="1" xfId="0" applyFont="1" applyBorder="1" applyAlignment="1">
      <alignment vertical="center" wrapText="1"/>
    </xf>
    <xf numFmtId="4" fontId="7" fillId="0" borderId="1" xfId="0" applyNumberFormat="1" applyFont="1" applyBorder="1" applyAlignment="1">
      <alignment horizontal="right" vertical="center" wrapText="1"/>
    </xf>
    <xf numFmtId="0" fontId="10" fillId="0" borderId="0" xfId="0" applyFont="1" applyFill="1" applyAlignment="1">
      <alignment horizontal="center" vertical="center"/>
    </xf>
    <xf numFmtId="0" fontId="10" fillId="0" borderId="0" xfId="0" applyFont="1" applyFill="1" applyAlignment="1">
      <alignment vertical="center"/>
    </xf>
    <xf numFmtId="0" fontId="11" fillId="0" borderId="0" xfId="0" applyFont="1" applyFill="1" applyAlignment="1">
      <alignment vertical="center"/>
    </xf>
    <xf numFmtId="0" fontId="1" fillId="0" borderId="0" xfId="0" applyFont="1" applyFill="1" applyBorder="1" applyAlignment="1">
      <alignment horizontal="center" vertical="center" wrapText="1"/>
    </xf>
    <xf numFmtId="0" fontId="1" fillId="0" borderId="0" xfId="0" applyFont="1" applyFill="1" applyBorder="1" applyAlignment="1">
      <alignment vertical="center" wrapText="1"/>
    </xf>
    <xf numFmtId="0" fontId="2" fillId="0" borderId="0" xfId="0" applyFont="1" applyFill="1" applyBorder="1" applyAlignment="1">
      <alignment vertical="center"/>
    </xf>
    <xf numFmtId="0" fontId="2" fillId="0" borderId="0" xfId="0" applyFont="1" applyFill="1" applyBorder="1" applyAlignment="1">
      <alignment vertical="center" wrapText="1"/>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0" fillId="0" borderId="8" xfId="0" applyFont="1" applyFill="1" applyBorder="1" applyAlignment="1">
      <alignment horizontal="center" vertical="center"/>
    </xf>
    <xf numFmtId="0" fontId="12" fillId="0" borderId="8" xfId="0" applyFont="1" applyFill="1" applyBorder="1" applyAlignment="1">
      <alignment horizontal="left" vertical="center"/>
    </xf>
    <xf numFmtId="0" fontId="12" fillId="0" borderId="8" xfId="0" applyFont="1" applyFill="1" applyBorder="1" applyAlignment="1">
      <alignment vertical="center"/>
    </xf>
    <xf numFmtId="43" fontId="13" fillId="0" borderId="8" xfId="1" applyFont="1" applyBorder="1">
      <alignment vertical="center"/>
    </xf>
    <xf numFmtId="0" fontId="14" fillId="0" borderId="8" xfId="0" applyFont="1" applyFill="1" applyBorder="1" applyAlignment="1">
      <alignment horizontal="left" vertical="center"/>
    </xf>
    <xf numFmtId="0" fontId="14" fillId="0" borderId="8" xfId="0" applyFont="1" applyFill="1" applyBorder="1" applyAlignment="1">
      <alignment vertical="center"/>
    </xf>
    <xf numFmtId="43" fontId="11" fillId="0" borderId="8" xfId="1" applyFont="1" applyBorder="1">
      <alignment vertical="center"/>
    </xf>
    <xf numFmtId="0" fontId="2" fillId="0" borderId="0" xfId="0" applyFont="1" applyFill="1" applyBorder="1" applyAlignment="1">
      <alignment horizontal="right" vertical="center" wrapText="1"/>
    </xf>
    <xf numFmtId="43" fontId="10" fillId="0" borderId="8" xfId="0" applyNumberFormat="1" applyFont="1" applyFill="1" applyBorder="1" applyAlignment="1">
      <alignment vertical="center"/>
    </xf>
    <xf numFmtId="43" fontId="10" fillId="0" borderId="8" xfId="1" applyFont="1" applyBorder="1">
      <alignment vertical="center"/>
    </xf>
    <xf numFmtId="49" fontId="9" fillId="2" borderId="1" xfId="0" applyNumberFormat="1" applyFont="1" applyFill="1" applyBorder="1" applyAlignment="1">
      <alignment horizontal="center" vertical="center" wrapText="1"/>
    </xf>
    <xf numFmtId="49" fontId="9" fillId="2" borderId="1" xfId="0" applyNumberFormat="1" applyFont="1" applyFill="1" applyBorder="1" applyAlignment="1">
      <alignment horizontal="left" vertical="center" wrapText="1"/>
    </xf>
    <xf numFmtId="0" fontId="9" fillId="2" borderId="1" xfId="0" applyFont="1" applyFill="1" applyBorder="1" applyAlignment="1">
      <alignment vertical="center" wrapText="1"/>
    </xf>
    <xf numFmtId="4" fontId="9" fillId="2" borderId="1" xfId="0" applyNumberFormat="1" applyFont="1" applyFill="1" applyBorder="1" applyAlignment="1">
      <alignment vertical="center" wrapText="1"/>
    </xf>
    <xf numFmtId="0" fontId="9" fillId="2" borderId="1" xfId="0"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7" fillId="0" borderId="0" xfId="0" applyFont="1" applyBorder="1" applyAlignment="1">
      <alignment vertical="center" wrapText="1"/>
    </xf>
    <xf numFmtId="4" fontId="7" fillId="2" borderId="1" xfId="0" applyNumberFormat="1" applyFont="1" applyFill="1" applyBorder="1" applyAlignment="1">
      <alignment vertical="center" wrapText="1"/>
    </xf>
    <xf numFmtId="0" fontId="5" fillId="0" borderId="0" xfId="0" applyFont="1" applyBorder="1" applyAlignment="1">
      <alignment horizontal="center" vertical="center" wrapText="1"/>
    </xf>
    <xf numFmtId="0" fontId="2" fillId="0" borderId="0" xfId="0" applyFont="1" applyBorder="1" applyAlignment="1">
      <alignment horizontal="left" vertical="center" wrapText="1"/>
    </xf>
    <xf numFmtId="0" fontId="3" fillId="0" borderId="1" xfId="0" applyFont="1" applyBorder="1" applyAlignment="1">
      <alignment vertical="center" wrapText="1"/>
    </xf>
    <xf numFmtId="4" fontId="3" fillId="0" borderId="1" xfId="0" applyNumberFormat="1" applyFont="1" applyBorder="1" applyAlignment="1">
      <alignment vertical="center" wrapText="1"/>
    </xf>
    <xf numFmtId="0" fontId="9" fillId="0" borderId="1" xfId="0" applyFont="1" applyBorder="1" applyAlignment="1">
      <alignment vertical="center" wrapText="1"/>
    </xf>
    <xf numFmtId="0" fontId="3" fillId="2" borderId="1" xfId="0" applyFont="1" applyFill="1" applyBorder="1" applyAlignment="1">
      <alignment horizontal="left" vertical="center" wrapText="1"/>
    </xf>
    <xf numFmtId="4" fontId="3" fillId="2" borderId="1" xfId="0" applyNumberFormat="1" applyFont="1" applyFill="1" applyBorder="1" applyAlignment="1">
      <alignment vertical="center" wrapText="1"/>
    </xf>
    <xf numFmtId="0" fontId="9" fillId="2" borderId="1" xfId="0" applyFont="1" applyFill="1" applyBorder="1" applyAlignment="1">
      <alignment horizontal="left" vertical="center" wrapText="1"/>
    </xf>
    <xf numFmtId="0" fontId="3" fillId="2" borderId="1" xfId="0" applyFont="1" applyFill="1" applyBorder="1" applyAlignment="1">
      <alignment vertical="center" wrapText="1"/>
    </xf>
    <xf numFmtId="0" fontId="4" fillId="0" borderId="1" xfId="0" applyFont="1" applyBorder="1" applyAlignment="1">
      <alignment horizontal="left" vertical="center" wrapText="1"/>
    </xf>
    <xf numFmtId="0" fontId="5" fillId="0" borderId="0" xfId="0" applyFont="1" applyBorder="1" applyAlignment="1">
      <alignment horizontal="right" vertical="center" wrapText="1"/>
    </xf>
    <xf numFmtId="0" fontId="15" fillId="0" borderId="0" xfId="0" applyFont="1" applyBorder="1" applyAlignment="1">
      <alignment horizontal="center" vertical="center" wrapText="1"/>
    </xf>
    <xf numFmtId="4" fontId="4" fillId="0" borderId="1" xfId="0" applyNumberFormat="1" applyFont="1" applyFill="1" applyBorder="1" applyAlignment="1">
      <alignment vertical="center" wrapText="1"/>
    </xf>
    <xf numFmtId="0" fontId="2" fillId="0" borderId="1" xfId="0" applyFont="1" applyBorder="1" applyAlignment="1">
      <alignment horizontal="left" vertical="center" wrapText="1"/>
    </xf>
    <xf numFmtId="0" fontId="16" fillId="0" borderId="1" xfId="0" applyFont="1" applyBorder="1" applyAlignment="1">
      <alignment horizontal="center" vertical="center" wrapText="1"/>
    </xf>
    <xf numFmtId="0" fontId="16" fillId="0" borderId="1" xfId="0" applyFont="1" applyBorder="1" applyAlignment="1">
      <alignment horizontal="left" vertical="center" wrapText="1"/>
    </xf>
    <xf numFmtId="0" fontId="16" fillId="2" borderId="1" xfId="0" applyFont="1" applyFill="1" applyBorder="1" applyAlignment="1">
      <alignment horizontal="left" vertical="center" wrapText="1"/>
    </xf>
    <xf numFmtId="0" fontId="17" fillId="0" borderId="0" xfId="0" applyFont="1" applyBorder="1" applyAlignment="1">
      <alignment horizontal="center" vertical="center" wrapText="1"/>
    </xf>
    <xf numFmtId="0" fontId="15" fillId="0" borderId="0" xfId="0" applyFont="1" applyBorder="1" applyAlignment="1">
      <alignment vertical="center" wrapText="1"/>
    </xf>
    <xf numFmtId="0" fontId="15" fillId="0" borderId="0" xfId="0" applyFont="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8" Type="http://schemas.openxmlformats.org/officeDocument/2006/relationships/sharedStrings" Target="sharedStrings.xml"/><Relationship Id="rId27" Type="http://schemas.openxmlformats.org/officeDocument/2006/relationships/styles" Target="styles.xml"/><Relationship Id="rId26" Type="http://schemas.openxmlformats.org/officeDocument/2006/relationships/theme" Target="theme/theme1.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
  <sheetViews>
    <sheetView topLeftCell="A16" workbookViewId="0">
      <selection activeCell="A1" sqref="A1:I1"/>
    </sheetView>
  </sheetViews>
  <sheetFormatPr defaultColWidth="10" defaultRowHeight="14" outlineLevelRow="4"/>
  <cols>
    <col min="1" max="1" width="3.67272727272727" customWidth="1"/>
    <col min="2" max="2" width="3.79090909090909" customWidth="1"/>
    <col min="3" max="3" width="4.60909090909091" customWidth="1"/>
    <col min="4" max="4" width="19.2636363636364" customWidth="1"/>
    <col min="5" max="10" width="9.76363636363636" customWidth="1"/>
  </cols>
  <sheetData>
    <row r="1" ht="73.3" customHeight="1" spans="1:9">
      <c r="A1" s="78" t="s">
        <v>0</v>
      </c>
      <c r="B1" s="78"/>
      <c r="C1" s="78"/>
      <c r="D1" s="78"/>
      <c r="E1" s="78"/>
      <c r="F1" s="78"/>
      <c r="G1" s="78"/>
      <c r="H1" s="78"/>
      <c r="I1" s="78"/>
    </row>
    <row r="2" ht="23.25" customHeight="1" spans="1:9">
      <c r="A2" s="2"/>
      <c r="B2" s="2"/>
      <c r="C2" s="2"/>
      <c r="D2" s="2"/>
      <c r="E2" s="2"/>
      <c r="F2" s="2"/>
      <c r="G2" s="2"/>
      <c r="H2" s="2"/>
      <c r="I2" s="2"/>
    </row>
    <row r="3" ht="21.55" customHeight="1" spans="1:9">
      <c r="A3" s="2"/>
      <c r="B3" s="2"/>
      <c r="C3" s="2"/>
      <c r="D3" s="2"/>
      <c r="E3" s="2"/>
      <c r="F3" s="2"/>
      <c r="G3" s="2"/>
      <c r="H3" s="2"/>
      <c r="I3" s="2"/>
    </row>
    <row r="4" ht="39.65" customHeight="1" spans="1:9">
      <c r="A4" s="79"/>
      <c r="B4" s="80"/>
      <c r="C4" s="8"/>
      <c r="D4" s="79" t="s">
        <v>1</v>
      </c>
      <c r="E4" s="80" t="s">
        <v>2</v>
      </c>
      <c r="F4" s="80"/>
      <c r="G4" s="80"/>
      <c r="H4" s="80"/>
      <c r="I4" s="8"/>
    </row>
    <row r="5" ht="54.3" customHeight="1" spans="1:9">
      <c r="A5" s="79"/>
      <c r="B5" s="80"/>
      <c r="C5" s="8"/>
      <c r="D5" s="79" t="s">
        <v>3</v>
      </c>
      <c r="E5" s="80" t="s">
        <v>4</v>
      </c>
      <c r="F5" s="80"/>
      <c r="G5" s="80"/>
      <c r="H5" s="80"/>
      <c r="I5" s="8"/>
    </row>
  </sheetData>
  <mergeCells count="3">
    <mergeCell ref="A1:I1"/>
    <mergeCell ref="E4:H4"/>
    <mergeCell ref="E5:H5"/>
  </mergeCells>
  <printOptions horizontalCentered="1" verticalCentered="1"/>
  <pageMargins left="0.0780000016093254" right="0.0780000016093254" top="0.0780000016093254" bottom="0.0780000016093254"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85"/>
  <sheetViews>
    <sheetView topLeftCell="A12" workbookViewId="0">
      <selection activeCell="D20" sqref="D20:D46"/>
    </sheetView>
  </sheetViews>
  <sheetFormatPr defaultColWidth="9" defaultRowHeight="14"/>
  <cols>
    <col min="1" max="1" width="9" style="34"/>
    <col min="2" max="2" width="37.4363636363636" style="34" customWidth="1"/>
    <col min="3" max="3" width="18.1090909090909" style="34" customWidth="1"/>
    <col min="4" max="4" width="17.5545454545455" style="34" customWidth="1"/>
    <col min="5" max="5" width="16.7727272727273" style="34" customWidth="1"/>
    <col min="6" max="16384" width="9" style="34"/>
  </cols>
  <sheetData>
    <row r="1" ht="36.6" customHeight="1" spans="1:12">
      <c r="A1" s="35" t="s">
        <v>14</v>
      </c>
      <c r="B1" s="35"/>
      <c r="C1" s="35"/>
      <c r="D1" s="35"/>
      <c r="E1" s="35"/>
      <c r="F1" s="36"/>
      <c r="G1" s="36"/>
      <c r="H1" s="36"/>
      <c r="I1" s="36"/>
      <c r="J1" s="36"/>
      <c r="K1" s="36"/>
      <c r="L1" s="36"/>
    </row>
    <row r="2" ht="22.2" customHeight="1" spans="1:12">
      <c r="A2" s="37" t="s">
        <v>30</v>
      </c>
      <c r="B2" s="38"/>
      <c r="C2" s="38"/>
      <c r="D2" s="38"/>
      <c r="E2" s="38" t="s">
        <v>31</v>
      </c>
      <c r="F2" s="38"/>
      <c r="G2" s="38"/>
      <c r="H2" s="38"/>
      <c r="I2" s="38"/>
      <c r="J2" s="38"/>
      <c r="K2" s="50"/>
      <c r="L2" s="50"/>
    </row>
    <row r="3" ht="24" customHeight="1" spans="1:12">
      <c r="A3" s="39" t="s">
        <v>253</v>
      </c>
      <c r="B3" s="40"/>
      <c r="C3" s="39" t="s">
        <v>254</v>
      </c>
      <c r="D3" s="41"/>
      <c r="E3" s="40"/>
      <c r="F3" s="38"/>
      <c r="G3" s="38"/>
      <c r="H3" s="38"/>
      <c r="I3" s="38"/>
      <c r="J3" s="38"/>
      <c r="K3" s="50"/>
      <c r="L3" s="50"/>
    </row>
    <row r="4" s="32" customFormat="1" ht="24" customHeight="1" spans="1:5">
      <c r="A4" s="42" t="s">
        <v>156</v>
      </c>
      <c r="B4" s="42" t="s">
        <v>157</v>
      </c>
      <c r="C4" s="43" t="s">
        <v>134</v>
      </c>
      <c r="D4" s="43" t="s">
        <v>241</v>
      </c>
      <c r="E4" s="43" t="s">
        <v>242</v>
      </c>
    </row>
    <row r="5" spans="1:5">
      <c r="A5" s="44">
        <v>301</v>
      </c>
      <c r="B5" s="45" t="s">
        <v>222</v>
      </c>
      <c r="C5" s="46">
        <f t="shared" ref="C5:C68" si="0">D5+E5</f>
        <v>1220.4429</v>
      </c>
      <c r="D5" s="46">
        <f>SUM(D6:D18)</f>
        <v>1220.4429</v>
      </c>
      <c r="E5" s="46">
        <f>SUM(E6:E18)</f>
        <v>0</v>
      </c>
    </row>
    <row r="6" spans="1:5">
      <c r="A6" s="47">
        <v>30101</v>
      </c>
      <c r="B6" s="48" t="s">
        <v>255</v>
      </c>
      <c r="C6" s="49">
        <f t="shared" si="0"/>
        <v>405.7416</v>
      </c>
      <c r="D6" s="49">
        <v>405.7416</v>
      </c>
      <c r="E6" s="49"/>
    </row>
    <row r="7" spans="1:5">
      <c r="A7" s="47">
        <v>30102</v>
      </c>
      <c r="B7" s="48" t="s">
        <v>256</v>
      </c>
      <c r="C7" s="49">
        <f t="shared" si="0"/>
        <v>553.8798</v>
      </c>
      <c r="D7" s="49">
        <v>553.8798</v>
      </c>
      <c r="E7" s="49"/>
    </row>
    <row r="8" spans="1:5">
      <c r="A8" s="47">
        <v>30103</v>
      </c>
      <c r="B8" s="48" t="s">
        <v>257</v>
      </c>
      <c r="C8" s="49">
        <f t="shared" si="0"/>
        <v>0</v>
      </c>
      <c r="D8" s="49"/>
      <c r="E8" s="49"/>
    </row>
    <row r="9" spans="1:5">
      <c r="A9" s="47">
        <v>30106</v>
      </c>
      <c r="B9" s="48" t="s">
        <v>258</v>
      </c>
      <c r="C9" s="49">
        <f t="shared" si="0"/>
        <v>0</v>
      </c>
      <c r="D9" s="49"/>
      <c r="E9" s="49"/>
    </row>
    <row r="10" spans="1:5">
      <c r="A10" s="47">
        <v>30107</v>
      </c>
      <c r="B10" s="48" t="s">
        <v>259</v>
      </c>
      <c r="C10" s="49">
        <f t="shared" si="0"/>
        <v>16.5156</v>
      </c>
      <c r="D10" s="49">
        <v>16.5156</v>
      </c>
      <c r="E10" s="49"/>
    </row>
    <row r="11" spans="1:5">
      <c r="A11" s="47">
        <v>30108</v>
      </c>
      <c r="B11" s="48" t="s">
        <v>260</v>
      </c>
      <c r="C11" s="49">
        <f t="shared" si="0"/>
        <v>104.237184</v>
      </c>
      <c r="D11" s="49">
        <v>104.237184</v>
      </c>
      <c r="E11" s="49"/>
    </row>
    <row r="12" spans="1:5">
      <c r="A12" s="47">
        <v>30109</v>
      </c>
      <c r="B12" s="48" t="s">
        <v>261</v>
      </c>
      <c r="C12" s="49">
        <f t="shared" si="0"/>
        <v>0</v>
      </c>
      <c r="D12" s="49"/>
      <c r="E12" s="49"/>
    </row>
    <row r="13" spans="1:5">
      <c r="A13" s="47">
        <v>30110</v>
      </c>
      <c r="B13" s="48" t="s">
        <v>262</v>
      </c>
      <c r="C13" s="49">
        <f t="shared" si="0"/>
        <v>48.86118</v>
      </c>
      <c r="D13" s="49">
        <v>48.86118</v>
      </c>
      <c r="E13" s="49"/>
    </row>
    <row r="14" spans="1:5">
      <c r="A14" s="47">
        <v>30111</v>
      </c>
      <c r="B14" s="48" t="s">
        <v>263</v>
      </c>
      <c r="C14" s="49">
        <f t="shared" si="0"/>
        <v>6.514824</v>
      </c>
      <c r="D14" s="49">
        <v>6.514824</v>
      </c>
      <c r="E14" s="49"/>
    </row>
    <row r="15" spans="1:5">
      <c r="A15" s="47">
        <v>30112</v>
      </c>
      <c r="B15" s="48" t="s">
        <v>264</v>
      </c>
      <c r="C15" s="49">
        <f t="shared" si="0"/>
        <v>6.514824</v>
      </c>
      <c r="D15" s="49">
        <v>6.514824</v>
      </c>
      <c r="E15" s="49"/>
    </row>
    <row r="16" spans="1:5">
      <c r="A16" s="47">
        <v>30113</v>
      </c>
      <c r="B16" s="48" t="s">
        <v>265</v>
      </c>
      <c r="C16" s="49">
        <f t="shared" si="0"/>
        <v>78.177888</v>
      </c>
      <c r="D16" s="49">
        <v>78.177888</v>
      </c>
      <c r="E16" s="49"/>
    </row>
    <row r="17" spans="1:5">
      <c r="A17" s="47">
        <v>30114</v>
      </c>
      <c r="B17" s="48" t="s">
        <v>266</v>
      </c>
      <c r="C17" s="49">
        <f t="shared" si="0"/>
        <v>0</v>
      </c>
      <c r="D17" s="49"/>
      <c r="E17" s="49"/>
    </row>
    <row r="18" spans="1:5">
      <c r="A18" s="47">
        <v>30199</v>
      </c>
      <c r="B18" s="48" t="s">
        <v>267</v>
      </c>
      <c r="C18" s="49">
        <f t="shared" si="0"/>
        <v>0</v>
      </c>
      <c r="D18" s="49"/>
      <c r="E18" s="49"/>
    </row>
    <row r="19" spans="1:5">
      <c r="A19" s="44">
        <v>302</v>
      </c>
      <c r="B19" s="45" t="s">
        <v>268</v>
      </c>
      <c r="C19" s="46">
        <f t="shared" si="0"/>
        <v>99.9</v>
      </c>
      <c r="D19" s="46">
        <f>SUM(D20:D46)</f>
        <v>0</v>
      </c>
      <c r="E19" s="46">
        <f>SUM(E20:E46)</f>
        <v>99.9</v>
      </c>
    </row>
    <row r="20" spans="1:5">
      <c r="A20" s="47">
        <v>30201</v>
      </c>
      <c r="B20" s="48" t="s">
        <v>269</v>
      </c>
      <c r="C20" s="49">
        <f t="shared" si="0"/>
        <v>16.43</v>
      </c>
      <c r="D20" s="49"/>
      <c r="E20" s="49">
        <v>16.43</v>
      </c>
    </row>
    <row r="21" spans="1:5">
      <c r="A21" s="47">
        <v>30202</v>
      </c>
      <c r="B21" s="48" t="s">
        <v>270</v>
      </c>
      <c r="C21" s="49">
        <f t="shared" si="0"/>
        <v>4.44</v>
      </c>
      <c r="D21" s="49"/>
      <c r="E21" s="49">
        <v>4.44</v>
      </c>
    </row>
    <row r="22" spans="1:5">
      <c r="A22" s="47">
        <v>30203</v>
      </c>
      <c r="B22" s="48" t="s">
        <v>271</v>
      </c>
      <c r="C22" s="49">
        <f t="shared" si="0"/>
        <v>0</v>
      </c>
      <c r="D22" s="49"/>
      <c r="E22" s="49"/>
    </row>
    <row r="23" spans="1:5">
      <c r="A23" s="47">
        <v>30204</v>
      </c>
      <c r="B23" s="48" t="s">
        <v>272</v>
      </c>
      <c r="C23" s="49">
        <f t="shared" si="0"/>
        <v>0</v>
      </c>
      <c r="D23" s="49"/>
      <c r="E23" s="49"/>
    </row>
    <row r="24" spans="1:5">
      <c r="A24" s="47">
        <v>30205</v>
      </c>
      <c r="B24" s="48" t="s">
        <v>273</v>
      </c>
      <c r="C24" s="49">
        <f t="shared" si="0"/>
        <v>1.065</v>
      </c>
      <c r="D24" s="49"/>
      <c r="E24" s="49">
        <v>1.065</v>
      </c>
    </row>
    <row r="25" spans="1:5">
      <c r="A25" s="47">
        <v>30206</v>
      </c>
      <c r="B25" s="48" t="s">
        <v>274</v>
      </c>
      <c r="C25" s="49">
        <f t="shared" si="0"/>
        <v>4.88</v>
      </c>
      <c r="D25" s="49"/>
      <c r="E25" s="49">
        <v>4.88</v>
      </c>
    </row>
    <row r="26" spans="1:5">
      <c r="A26" s="47">
        <v>30207</v>
      </c>
      <c r="B26" s="48" t="s">
        <v>275</v>
      </c>
      <c r="C26" s="49">
        <f t="shared" si="0"/>
        <v>1.42</v>
      </c>
      <c r="D26" s="49"/>
      <c r="E26" s="49">
        <v>1.42</v>
      </c>
    </row>
    <row r="27" spans="1:5">
      <c r="A27" s="47">
        <v>30208</v>
      </c>
      <c r="B27" s="48" t="s">
        <v>276</v>
      </c>
      <c r="C27" s="49">
        <f t="shared" si="0"/>
        <v>0</v>
      </c>
      <c r="D27" s="49"/>
      <c r="E27" s="49"/>
    </row>
    <row r="28" spans="1:5">
      <c r="A28" s="47">
        <v>30209</v>
      </c>
      <c r="B28" s="48" t="s">
        <v>277</v>
      </c>
      <c r="C28" s="49">
        <f t="shared" si="0"/>
        <v>1.41</v>
      </c>
      <c r="D28" s="49"/>
      <c r="E28" s="49">
        <v>1.41</v>
      </c>
    </row>
    <row r="29" spans="1:5">
      <c r="A29" s="47">
        <v>30211</v>
      </c>
      <c r="B29" s="48" t="s">
        <v>278</v>
      </c>
      <c r="C29" s="49">
        <f t="shared" si="0"/>
        <v>12.2</v>
      </c>
      <c r="D29" s="49"/>
      <c r="E29" s="49">
        <v>12.2</v>
      </c>
    </row>
    <row r="30" spans="1:5">
      <c r="A30" s="47">
        <v>30212</v>
      </c>
      <c r="B30" s="48" t="s">
        <v>279</v>
      </c>
      <c r="C30" s="49">
        <f t="shared" si="0"/>
        <v>0</v>
      </c>
      <c r="D30" s="49"/>
      <c r="E30" s="49"/>
    </row>
    <row r="31" spans="1:5">
      <c r="A31" s="47">
        <v>30213</v>
      </c>
      <c r="B31" s="48" t="s">
        <v>280</v>
      </c>
      <c r="C31" s="49">
        <f t="shared" si="0"/>
        <v>2.2</v>
      </c>
      <c r="D31" s="49"/>
      <c r="E31" s="49">
        <v>2.2</v>
      </c>
    </row>
    <row r="32" spans="1:5">
      <c r="A32" s="47">
        <v>30214</v>
      </c>
      <c r="B32" s="48" t="s">
        <v>281</v>
      </c>
      <c r="C32" s="49">
        <f t="shared" si="0"/>
        <v>0</v>
      </c>
      <c r="D32" s="49"/>
      <c r="E32" s="49"/>
    </row>
    <row r="33" spans="1:5">
      <c r="A33" s="47">
        <v>30215</v>
      </c>
      <c r="B33" s="48" t="s">
        <v>282</v>
      </c>
      <c r="C33" s="49">
        <f t="shared" si="0"/>
        <v>3</v>
      </c>
      <c r="D33" s="49"/>
      <c r="E33" s="49">
        <v>3</v>
      </c>
    </row>
    <row r="34" spans="1:5">
      <c r="A34" s="47">
        <v>30216</v>
      </c>
      <c r="B34" s="48" t="s">
        <v>283</v>
      </c>
      <c r="C34" s="49">
        <f t="shared" si="0"/>
        <v>11.1</v>
      </c>
      <c r="D34" s="49"/>
      <c r="E34" s="49">
        <v>11.1</v>
      </c>
    </row>
    <row r="35" spans="1:5">
      <c r="A35" s="47">
        <v>30217</v>
      </c>
      <c r="B35" s="48" t="s">
        <v>284</v>
      </c>
      <c r="C35" s="49">
        <f t="shared" si="0"/>
        <v>9</v>
      </c>
      <c r="D35" s="49"/>
      <c r="E35" s="49">
        <v>9</v>
      </c>
    </row>
    <row r="36" spans="1:5">
      <c r="A36" s="47">
        <v>30218</v>
      </c>
      <c r="B36" s="48" t="s">
        <v>285</v>
      </c>
      <c r="C36" s="49">
        <f t="shared" si="0"/>
        <v>0</v>
      </c>
      <c r="D36" s="49"/>
      <c r="E36" s="49"/>
    </row>
    <row r="37" spans="1:5">
      <c r="A37" s="47">
        <v>30224</v>
      </c>
      <c r="B37" s="48" t="s">
        <v>286</v>
      </c>
      <c r="C37" s="49">
        <f t="shared" si="0"/>
        <v>0</v>
      </c>
      <c r="D37" s="49"/>
      <c r="E37" s="49"/>
    </row>
    <row r="38" spans="1:5">
      <c r="A38" s="47">
        <v>30225</v>
      </c>
      <c r="B38" s="48" t="s">
        <v>287</v>
      </c>
      <c r="C38" s="49">
        <f t="shared" si="0"/>
        <v>0</v>
      </c>
      <c r="D38" s="49"/>
      <c r="E38" s="49"/>
    </row>
    <row r="39" spans="1:5">
      <c r="A39" s="47">
        <v>30226</v>
      </c>
      <c r="B39" s="48" t="s">
        <v>288</v>
      </c>
      <c r="C39" s="49">
        <f t="shared" si="0"/>
        <v>0</v>
      </c>
      <c r="D39" s="49"/>
      <c r="E39" s="49"/>
    </row>
    <row r="40" spans="1:5">
      <c r="A40" s="47">
        <v>30227</v>
      </c>
      <c r="B40" s="48" t="s">
        <v>289</v>
      </c>
      <c r="C40" s="49">
        <f t="shared" si="0"/>
        <v>0</v>
      </c>
      <c r="D40" s="49"/>
      <c r="E40" s="49"/>
    </row>
    <row r="41" spans="1:5">
      <c r="A41" s="47">
        <v>30228</v>
      </c>
      <c r="B41" s="48" t="s">
        <v>290</v>
      </c>
      <c r="C41" s="49">
        <f t="shared" si="0"/>
        <v>0</v>
      </c>
      <c r="D41" s="49"/>
      <c r="E41" s="49"/>
    </row>
    <row r="42" spans="1:5">
      <c r="A42" s="47">
        <v>30229</v>
      </c>
      <c r="B42" s="48" t="s">
        <v>291</v>
      </c>
      <c r="C42" s="49">
        <f t="shared" si="0"/>
        <v>0</v>
      </c>
      <c r="D42" s="49"/>
      <c r="E42" s="49"/>
    </row>
    <row r="43" spans="1:5">
      <c r="A43" s="47">
        <v>30231</v>
      </c>
      <c r="B43" s="48" t="s">
        <v>292</v>
      </c>
      <c r="C43" s="49">
        <f t="shared" si="0"/>
        <v>29.98</v>
      </c>
      <c r="D43" s="49"/>
      <c r="E43" s="49">
        <v>29.98</v>
      </c>
    </row>
    <row r="44" spans="1:5">
      <c r="A44" s="47">
        <v>30239</v>
      </c>
      <c r="B44" s="48" t="s">
        <v>293</v>
      </c>
      <c r="C44" s="49">
        <f t="shared" si="0"/>
        <v>0</v>
      </c>
      <c r="D44" s="49"/>
      <c r="E44" s="49"/>
    </row>
    <row r="45" spans="1:5">
      <c r="A45" s="47">
        <v>30240</v>
      </c>
      <c r="B45" s="48" t="s">
        <v>294</v>
      </c>
      <c r="C45" s="49">
        <f t="shared" si="0"/>
        <v>0</v>
      </c>
      <c r="D45" s="49"/>
      <c r="E45" s="49"/>
    </row>
    <row r="46" spans="1:5">
      <c r="A46" s="47">
        <v>30299</v>
      </c>
      <c r="B46" s="48" t="s">
        <v>295</v>
      </c>
      <c r="C46" s="49">
        <f t="shared" si="0"/>
        <v>2.775</v>
      </c>
      <c r="D46" s="49"/>
      <c r="E46" s="49">
        <v>2.775</v>
      </c>
    </row>
    <row r="47" spans="1:5">
      <c r="A47" s="44">
        <v>303</v>
      </c>
      <c r="B47" s="45" t="s">
        <v>214</v>
      </c>
      <c r="C47" s="46">
        <f t="shared" si="0"/>
        <v>0</v>
      </c>
      <c r="D47" s="46">
        <f>SUM(D48:D59)</f>
        <v>0</v>
      </c>
      <c r="E47" s="46">
        <f>SUM(E48:E59)</f>
        <v>0</v>
      </c>
    </row>
    <row r="48" spans="1:5">
      <c r="A48" s="47">
        <v>30301</v>
      </c>
      <c r="B48" s="48" t="s">
        <v>296</v>
      </c>
      <c r="C48" s="49">
        <f t="shared" si="0"/>
        <v>0</v>
      </c>
      <c r="D48" s="49"/>
      <c r="E48" s="49"/>
    </row>
    <row r="49" spans="1:5">
      <c r="A49" s="47">
        <v>30302</v>
      </c>
      <c r="B49" s="48" t="s">
        <v>297</v>
      </c>
      <c r="C49" s="49">
        <f t="shared" si="0"/>
        <v>0</v>
      </c>
      <c r="D49" s="49"/>
      <c r="E49" s="49"/>
    </row>
    <row r="50" spans="1:5">
      <c r="A50" s="47">
        <v>30303</v>
      </c>
      <c r="B50" s="48" t="s">
        <v>298</v>
      </c>
      <c r="C50" s="49">
        <f t="shared" si="0"/>
        <v>0</v>
      </c>
      <c r="D50" s="49"/>
      <c r="E50" s="49"/>
    </row>
    <row r="51" spans="1:5">
      <c r="A51" s="47">
        <v>30304</v>
      </c>
      <c r="B51" s="48" t="s">
        <v>299</v>
      </c>
      <c r="C51" s="49">
        <f t="shared" si="0"/>
        <v>0</v>
      </c>
      <c r="D51" s="49"/>
      <c r="E51" s="49"/>
    </row>
    <row r="52" spans="1:5">
      <c r="A52" s="47">
        <v>30305</v>
      </c>
      <c r="B52" s="48" t="s">
        <v>300</v>
      </c>
      <c r="C52" s="49">
        <f t="shared" si="0"/>
        <v>0</v>
      </c>
      <c r="D52" s="49"/>
      <c r="E52" s="49"/>
    </row>
    <row r="53" spans="1:5">
      <c r="A53" s="47">
        <v>30306</v>
      </c>
      <c r="B53" s="48" t="s">
        <v>301</v>
      </c>
      <c r="C53" s="49">
        <f t="shared" si="0"/>
        <v>0</v>
      </c>
      <c r="D53" s="49"/>
      <c r="E53" s="49"/>
    </row>
    <row r="54" spans="1:5">
      <c r="A54" s="47">
        <v>30307</v>
      </c>
      <c r="B54" s="48" t="s">
        <v>302</v>
      </c>
      <c r="C54" s="49">
        <f t="shared" si="0"/>
        <v>0</v>
      </c>
      <c r="D54" s="49"/>
      <c r="E54" s="49"/>
    </row>
    <row r="55" spans="1:5">
      <c r="A55" s="47">
        <v>30308</v>
      </c>
      <c r="B55" s="48" t="s">
        <v>303</v>
      </c>
      <c r="C55" s="49">
        <f t="shared" si="0"/>
        <v>0</v>
      </c>
      <c r="D55" s="49"/>
      <c r="E55" s="49"/>
    </row>
    <row r="56" spans="1:5">
      <c r="A56" s="47">
        <v>30309</v>
      </c>
      <c r="B56" s="48" t="s">
        <v>304</v>
      </c>
      <c r="C56" s="49">
        <f t="shared" si="0"/>
        <v>0</v>
      </c>
      <c r="D56" s="49"/>
      <c r="E56" s="49"/>
    </row>
    <row r="57" spans="1:5">
      <c r="A57" s="47">
        <v>30310</v>
      </c>
      <c r="B57" s="48" t="s">
        <v>305</v>
      </c>
      <c r="C57" s="49">
        <f t="shared" si="0"/>
        <v>0</v>
      </c>
      <c r="D57" s="49"/>
      <c r="E57" s="49"/>
    </row>
    <row r="58" spans="1:5">
      <c r="A58" s="47">
        <v>30311</v>
      </c>
      <c r="B58" s="48" t="s">
        <v>306</v>
      </c>
      <c r="C58" s="49">
        <f t="shared" si="0"/>
        <v>0</v>
      </c>
      <c r="D58" s="49"/>
      <c r="E58" s="49"/>
    </row>
    <row r="59" spans="1:5">
      <c r="A59" s="47">
        <v>30399</v>
      </c>
      <c r="B59" s="48" t="s">
        <v>307</v>
      </c>
      <c r="C59" s="49">
        <f t="shared" si="0"/>
        <v>0</v>
      </c>
      <c r="D59" s="49"/>
      <c r="E59" s="49"/>
    </row>
    <row r="60" spans="1:5">
      <c r="A60" s="44">
        <v>307</v>
      </c>
      <c r="B60" s="45" t="s">
        <v>216</v>
      </c>
      <c r="C60" s="46">
        <f t="shared" si="0"/>
        <v>0</v>
      </c>
      <c r="D60" s="46">
        <f>SUM(D61:D62)</f>
        <v>0</v>
      </c>
      <c r="E60" s="46">
        <f>SUM(E61:E62)</f>
        <v>0</v>
      </c>
    </row>
    <row r="61" spans="1:5">
      <c r="A61" s="47">
        <v>30701</v>
      </c>
      <c r="B61" s="48" t="s">
        <v>308</v>
      </c>
      <c r="C61" s="49">
        <f t="shared" si="0"/>
        <v>0</v>
      </c>
      <c r="D61" s="49"/>
      <c r="E61" s="49"/>
    </row>
    <row r="62" spans="1:5">
      <c r="A62" s="47">
        <v>30702</v>
      </c>
      <c r="B62" s="48" t="s">
        <v>309</v>
      </c>
      <c r="C62" s="46">
        <f t="shared" si="0"/>
        <v>0</v>
      </c>
      <c r="D62" s="46"/>
      <c r="E62" s="46"/>
    </row>
    <row r="63" spans="1:5">
      <c r="A63" s="44">
        <v>310</v>
      </c>
      <c r="B63" s="45" t="s">
        <v>228</v>
      </c>
      <c r="C63" s="46">
        <f t="shared" si="0"/>
        <v>0</v>
      </c>
      <c r="D63" s="46">
        <f>SUM(D64:D79)</f>
        <v>0</v>
      </c>
      <c r="E63" s="46">
        <f>SUM(E64:E79)</f>
        <v>0</v>
      </c>
    </row>
    <row r="64" spans="1:5">
      <c r="A64" s="47">
        <v>31001</v>
      </c>
      <c r="B64" s="48" t="s">
        <v>310</v>
      </c>
      <c r="C64" s="49">
        <f t="shared" si="0"/>
        <v>0</v>
      </c>
      <c r="D64" s="49"/>
      <c r="E64" s="49"/>
    </row>
    <row r="65" spans="1:5">
      <c r="A65" s="47">
        <v>31002</v>
      </c>
      <c r="B65" s="48" t="s">
        <v>311</v>
      </c>
      <c r="C65" s="49">
        <f t="shared" si="0"/>
        <v>0</v>
      </c>
      <c r="D65" s="49"/>
      <c r="E65" s="49"/>
    </row>
    <row r="66" spans="1:5">
      <c r="A66" s="47">
        <v>31003</v>
      </c>
      <c r="B66" s="48" t="s">
        <v>312</v>
      </c>
      <c r="C66" s="49">
        <f t="shared" si="0"/>
        <v>0</v>
      </c>
      <c r="D66" s="49"/>
      <c r="E66" s="49"/>
    </row>
    <row r="67" spans="1:5">
      <c r="A67" s="47">
        <v>31005</v>
      </c>
      <c r="B67" s="48" t="s">
        <v>313</v>
      </c>
      <c r="C67" s="49">
        <f t="shared" si="0"/>
        <v>0</v>
      </c>
      <c r="D67" s="49"/>
      <c r="E67" s="49"/>
    </row>
    <row r="68" spans="1:5">
      <c r="A68" s="47">
        <v>31006</v>
      </c>
      <c r="B68" s="48" t="s">
        <v>314</v>
      </c>
      <c r="C68" s="49">
        <f t="shared" si="0"/>
        <v>0</v>
      </c>
      <c r="D68" s="49"/>
      <c r="E68" s="49"/>
    </row>
    <row r="69" spans="1:5">
      <c r="A69" s="47">
        <v>31007</v>
      </c>
      <c r="B69" s="48" t="s">
        <v>315</v>
      </c>
      <c r="C69" s="49">
        <f t="shared" ref="C69:C84" si="1">D69+E69</f>
        <v>0</v>
      </c>
      <c r="D69" s="49"/>
      <c r="E69" s="49"/>
    </row>
    <row r="70" spans="1:5">
      <c r="A70" s="47">
        <v>31008</v>
      </c>
      <c r="B70" s="48" t="s">
        <v>316</v>
      </c>
      <c r="C70" s="49">
        <f t="shared" si="1"/>
        <v>0</v>
      </c>
      <c r="D70" s="49"/>
      <c r="E70" s="49"/>
    </row>
    <row r="71" spans="1:5">
      <c r="A71" s="47">
        <v>31009</v>
      </c>
      <c r="B71" s="48" t="s">
        <v>317</v>
      </c>
      <c r="C71" s="49">
        <f t="shared" si="1"/>
        <v>0</v>
      </c>
      <c r="D71" s="49"/>
      <c r="E71" s="49"/>
    </row>
    <row r="72" spans="1:5">
      <c r="A72" s="47">
        <v>31010</v>
      </c>
      <c r="B72" s="48" t="s">
        <v>318</v>
      </c>
      <c r="C72" s="49">
        <f t="shared" si="1"/>
        <v>0</v>
      </c>
      <c r="D72" s="49"/>
      <c r="E72" s="49"/>
    </row>
    <row r="73" spans="1:5">
      <c r="A73" s="47">
        <v>31011</v>
      </c>
      <c r="B73" s="48" t="s">
        <v>319</v>
      </c>
      <c r="C73" s="49">
        <f t="shared" si="1"/>
        <v>0</v>
      </c>
      <c r="D73" s="49"/>
      <c r="E73" s="49"/>
    </row>
    <row r="74" spans="1:5">
      <c r="A74" s="47">
        <v>31012</v>
      </c>
      <c r="B74" s="48" t="s">
        <v>320</v>
      </c>
      <c r="C74" s="49">
        <f t="shared" si="1"/>
        <v>0</v>
      </c>
      <c r="D74" s="49"/>
      <c r="E74" s="49"/>
    </row>
    <row r="75" spans="1:5">
      <c r="A75" s="47">
        <v>31013</v>
      </c>
      <c r="B75" s="48" t="s">
        <v>321</v>
      </c>
      <c r="C75" s="49">
        <f t="shared" si="1"/>
        <v>0</v>
      </c>
      <c r="D75" s="49"/>
      <c r="E75" s="49"/>
    </row>
    <row r="76" spans="1:5">
      <c r="A76" s="47">
        <v>31019</v>
      </c>
      <c r="B76" s="48" t="s">
        <v>322</v>
      </c>
      <c r="C76" s="49">
        <f t="shared" si="1"/>
        <v>0</v>
      </c>
      <c r="D76" s="49"/>
      <c r="E76" s="49"/>
    </row>
    <row r="77" spans="1:5">
      <c r="A77" s="47">
        <v>31021</v>
      </c>
      <c r="B77" s="48" t="s">
        <v>323</v>
      </c>
      <c r="C77" s="49">
        <f t="shared" si="1"/>
        <v>0</v>
      </c>
      <c r="D77" s="49"/>
      <c r="E77" s="49"/>
    </row>
    <row r="78" spans="1:5">
      <c r="A78" s="47">
        <v>31022</v>
      </c>
      <c r="B78" s="48" t="s">
        <v>324</v>
      </c>
      <c r="C78" s="49">
        <f t="shared" si="1"/>
        <v>0</v>
      </c>
      <c r="D78" s="49"/>
      <c r="E78" s="49"/>
    </row>
    <row r="79" spans="1:5">
      <c r="A79" s="47">
        <v>31099</v>
      </c>
      <c r="B79" s="48" t="s">
        <v>325</v>
      </c>
      <c r="C79" s="49">
        <f t="shared" si="1"/>
        <v>0</v>
      </c>
      <c r="D79" s="49"/>
      <c r="E79" s="49"/>
    </row>
    <row r="80" spans="1:5">
      <c r="A80" s="44">
        <v>399</v>
      </c>
      <c r="B80" s="45" t="s">
        <v>219</v>
      </c>
      <c r="C80" s="46">
        <f t="shared" si="1"/>
        <v>0</v>
      </c>
      <c r="D80" s="46">
        <f>SUM(D81:D84)</f>
        <v>0</v>
      </c>
      <c r="E80" s="46">
        <f>SUM(E81:E84)</f>
        <v>0</v>
      </c>
    </row>
    <row r="81" spans="1:5">
      <c r="A81" s="47">
        <v>39906</v>
      </c>
      <c r="B81" s="48" t="s">
        <v>326</v>
      </c>
      <c r="C81" s="49">
        <f t="shared" si="1"/>
        <v>0</v>
      </c>
      <c r="D81" s="49"/>
      <c r="E81" s="49"/>
    </row>
    <row r="82" spans="1:5">
      <c r="A82" s="47">
        <v>39907</v>
      </c>
      <c r="B82" s="48" t="s">
        <v>327</v>
      </c>
      <c r="C82" s="49">
        <f t="shared" si="1"/>
        <v>0</v>
      </c>
      <c r="D82" s="49"/>
      <c r="E82" s="49"/>
    </row>
    <row r="83" spans="1:5">
      <c r="A83" s="47">
        <v>39908</v>
      </c>
      <c r="B83" s="48" t="s">
        <v>328</v>
      </c>
      <c r="C83" s="49">
        <f t="shared" si="1"/>
        <v>0</v>
      </c>
      <c r="D83" s="49"/>
      <c r="E83" s="49"/>
    </row>
    <row r="84" spans="1:5">
      <c r="A84" s="47">
        <v>39999</v>
      </c>
      <c r="B84" s="48" t="s">
        <v>329</v>
      </c>
      <c r="C84" s="49">
        <f t="shared" si="1"/>
        <v>0</v>
      </c>
      <c r="D84" s="49"/>
      <c r="E84" s="49"/>
    </row>
    <row r="85" s="33" customFormat="1" spans="1:5">
      <c r="A85" s="43" t="s">
        <v>134</v>
      </c>
      <c r="B85" s="43"/>
      <c r="C85" s="51">
        <f>C80+C63+C60+C47+C19+C5</f>
        <v>1320.3429</v>
      </c>
      <c r="D85" s="52">
        <f>D80+D63+D60+D47+D19+D5</f>
        <v>1220.4429</v>
      </c>
      <c r="E85" s="52">
        <f>E80+E63+E60+E47+E19+E5</f>
        <v>99.9</v>
      </c>
    </row>
  </sheetData>
  <mergeCells count="5">
    <mergeCell ref="A1:E1"/>
    <mergeCell ref="K2:L2"/>
    <mergeCell ref="A3:B3"/>
    <mergeCell ref="C3:E3"/>
    <mergeCell ref="A85:B85"/>
  </mergeCells>
  <pageMargins left="0.7" right="0.7" top="0.75" bottom="0.75" header="0.3" footer="0.3"/>
  <pageSetup paperSize="9" orientation="portrait" horizontalDpi="200" verticalDpi="3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3"/>
  <sheetViews>
    <sheetView workbookViewId="0">
      <selection activeCell="A1" sqref="A1"/>
    </sheetView>
  </sheetViews>
  <sheetFormatPr defaultColWidth="10" defaultRowHeight="14"/>
  <cols>
    <col min="1" max="1" width="4.33636363636364" customWidth="1"/>
    <col min="2" max="2" width="4.75454545454545" customWidth="1"/>
    <col min="3" max="3" width="5.42727272727273" customWidth="1"/>
    <col min="4" max="4" width="9.63636363636364" customWidth="1"/>
    <col min="5" max="5" width="21.3" customWidth="1"/>
    <col min="6" max="6" width="13.4363636363636" customWidth="1"/>
    <col min="7" max="7" width="12.4818181818182" customWidth="1"/>
    <col min="8" max="9" width="10.2545454545455" customWidth="1"/>
    <col min="10" max="10" width="9.09090909090909" customWidth="1"/>
    <col min="11" max="11" width="10.2545454545455" customWidth="1"/>
    <col min="12" max="12" width="12.4818181818182" customWidth="1"/>
    <col min="13" max="13" width="9.63636363636364" customWidth="1"/>
    <col min="14" max="14" width="9.90909090909091" customWidth="1"/>
    <col min="15" max="16" width="9.76363636363636" customWidth="1"/>
  </cols>
  <sheetData>
    <row r="1" ht="16.35" customHeight="1" spans="1:1">
      <c r="A1" s="8"/>
    </row>
    <row r="2" ht="44.85" customHeight="1" spans="1:14">
      <c r="A2" s="1" t="s">
        <v>15</v>
      </c>
      <c r="B2" s="1"/>
      <c r="C2" s="1"/>
      <c r="D2" s="1"/>
      <c r="E2" s="1"/>
      <c r="F2" s="1"/>
      <c r="G2" s="1"/>
      <c r="H2" s="1"/>
      <c r="I2" s="1"/>
      <c r="J2" s="1"/>
      <c r="K2" s="1"/>
      <c r="L2" s="1"/>
      <c r="M2" s="1"/>
      <c r="N2" s="1"/>
    </row>
    <row r="3" ht="22.4" customHeight="1" spans="1:14">
      <c r="A3" s="2" t="s">
        <v>30</v>
      </c>
      <c r="B3" s="2"/>
      <c r="C3" s="2"/>
      <c r="D3" s="2"/>
      <c r="E3" s="2"/>
      <c r="F3" s="2"/>
      <c r="G3" s="2"/>
      <c r="H3" s="2"/>
      <c r="I3" s="2"/>
      <c r="J3" s="2"/>
      <c r="K3" s="2"/>
      <c r="L3" s="2"/>
      <c r="M3" s="7" t="s">
        <v>31</v>
      </c>
      <c r="N3" s="7"/>
    </row>
    <row r="4" ht="42.25" customHeight="1" spans="1:14">
      <c r="A4" s="3" t="s">
        <v>155</v>
      </c>
      <c r="B4" s="3"/>
      <c r="C4" s="3"/>
      <c r="D4" s="3" t="s">
        <v>203</v>
      </c>
      <c r="E4" s="3" t="s">
        <v>204</v>
      </c>
      <c r="F4" s="3" t="s">
        <v>221</v>
      </c>
      <c r="G4" s="3" t="s">
        <v>206</v>
      </c>
      <c r="H4" s="3"/>
      <c r="I4" s="3"/>
      <c r="J4" s="3"/>
      <c r="K4" s="3"/>
      <c r="L4" s="3" t="s">
        <v>210</v>
      </c>
      <c r="M4" s="3"/>
      <c r="N4" s="3"/>
    </row>
    <row r="5" ht="39.65" customHeight="1" spans="1:14">
      <c r="A5" s="3" t="s">
        <v>163</v>
      </c>
      <c r="B5" s="3" t="s">
        <v>164</v>
      </c>
      <c r="C5" s="3" t="s">
        <v>165</v>
      </c>
      <c r="D5" s="3"/>
      <c r="E5" s="3"/>
      <c r="F5" s="3"/>
      <c r="G5" s="3" t="s">
        <v>134</v>
      </c>
      <c r="H5" s="3" t="s">
        <v>330</v>
      </c>
      <c r="I5" s="3" t="s">
        <v>331</v>
      </c>
      <c r="J5" s="3" t="s">
        <v>332</v>
      </c>
      <c r="K5" s="3" t="s">
        <v>333</v>
      </c>
      <c r="L5" s="3" t="s">
        <v>134</v>
      </c>
      <c r="M5" s="3" t="s">
        <v>222</v>
      </c>
      <c r="N5" s="3" t="s">
        <v>334</v>
      </c>
    </row>
    <row r="6" ht="22.8" customHeight="1" spans="1:14">
      <c r="A6" s="12"/>
      <c r="B6" s="12"/>
      <c r="C6" s="12"/>
      <c r="D6" s="12"/>
      <c r="E6" s="12" t="s">
        <v>134</v>
      </c>
      <c r="F6" s="31">
        <v>1220.4429</v>
      </c>
      <c r="G6" s="31">
        <v>1220.4429</v>
      </c>
      <c r="H6" s="31">
        <v>976.137</v>
      </c>
      <c r="I6" s="31">
        <v>166.128012</v>
      </c>
      <c r="J6" s="31">
        <v>78.177888</v>
      </c>
      <c r="K6" s="31"/>
      <c r="L6" s="31"/>
      <c r="M6" s="31"/>
      <c r="N6" s="31"/>
    </row>
    <row r="7" ht="22.8" customHeight="1" spans="1:14">
      <c r="A7" s="12"/>
      <c r="B7" s="12"/>
      <c r="C7" s="12"/>
      <c r="D7" s="10" t="s">
        <v>152</v>
      </c>
      <c r="E7" s="10" t="s">
        <v>4</v>
      </c>
      <c r="F7" s="31">
        <v>1220.4429</v>
      </c>
      <c r="G7" s="31">
        <v>1220.4429</v>
      </c>
      <c r="H7" s="31">
        <v>976.137</v>
      </c>
      <c r="I7" s="31">
        <v>166.128012</v>
      </c>
      <c r="J7" s="31">
        <v>78.177888</v>
      </c>
      <c r="K7" s="31"/>
      <c r="L7" s="31"/>
      <c r="M7" s="31"/>
      <c r="N7" s="31"/>
    </row>
    <row r="8" ht="22.8" customHeight="1" spans="1:14">
      <c r="A8" s="12"/>
      <c r="B8" s="12"/>
      <c r="C8" s="12"/>
      <c r="D8" s="24" t="s">
        <v>153</v>
      </c>
      <c r="E8" s="24" t="s">
        <v>154</v>
      </c>
      <c r="F8" s="31">
        <v>1220.4429</v>
      </c>
      <c r="G8" s="31">
        <v>1220.4429</v>
      </c>
      <c r="H8" s="31">
        <v>976.137</v>
      </c>
      <c r="I8" s="31">
        <v>166.128012</v>
      </c>
      <c r="J8" s="31">
        <v>78.177888</v>
      </c>
      <c r="K8" s="31"/>
      <c r="L8" s="31"/>
      <c r="M8" s="31"/>
      <c r="N8" s="31"/>
    </row>
    <row r="9" ht="22.8" customHeight="1" spans="1:14">
      <c r="A9" s="27" t="s">
        <v>166</v>
      </c>
      <c r="B9" s="27" t="s">
        <v>169</v>
      </c>
      <c r="C9" s="27" t="s">
        <v>172</v>
      </c>
      <c r="D9" s="23" t="s">
        <v>220</v>
      </c>
      <c r="E9" s="4" t="s">
        <v>174</v>
      </c>
      <c r="F9" s="5">
        <v>976.137</v>
      </c>
      <c r="G9" s="5">
        <v>976.137</v>
      </c>
      <c r="H9" s="25">
        <v>976.137</v>
      </c>
      <c r="I9" s="25"/>
      <c r="J9" s="25"/>
      <c r="K9" s="25"/>
      <c r="L9" s="5"/>
      <c r="M9" s="25"/>
      <c r="N9" s="25"/>
    </row>
    <row r="10" ht="22.8" customHeight="1" spans="1:14">
      <c r="A10" s="27" t="s">
        <v>175</v>
      </c>
      <c r="B10" s="27" t="s">
        <v>178</v>
      </c>
      <c r="C10" s="27" t="s">
        <v>178</v>
      </c>
      <c r="D10" s="23" t="s">
        <v>220</v>
      </c>
      <c r="E10" s="4" t="s">
        <v>182</v>
      </c>
      <c r="F10" s="5">
        <v>104.237184</v>
      </c>
      <c r="G10" s="5">
        <v>104.237184</v>
      </c>
      <c r="H10" s="25"/>
      <c r="I10" s="25">
        <v>104.237184</v>
      </c>
      <c r="J10" s="25"/>
      <c r="K10" s="25"/>
      <c r="L10" s="5"/>
      <c r="M10" s="25"/>
      <c r="N10" s="25"/>
    </row>
    <row r="11" ht="22.8" customHeight="1" spans="1:14">
      <c r="A11" s="27" t="s">
        <v>175</v>
      </c>
      <c r="B11" s="27" t="s">
        <v>183</v>
      </c>
      <c r="C11" s="27" t="s">
        <v>183</v>
      </c>
      <c r="D11" s="23" t="s">
        <v>220</v>
      </c>
      <c r="E11" s="4" t="s">
        <v>187</v>
      </c>
      <c r="F11" s="5">
        <v>6.514824</v>
      </c>
      <c r="G11" s="5">
        <v>6.514824</v>
      </c>
      <c r="H11" s="25"/>
      <c r="I11" s="25">
        <v>6.514824</v>
      </c>
      <c r="J11" s="25"/>
      <c r="K11" s="25"/>
      <c r="L11" s="5"/>
      <c r="M11" s="25"/>
      <c r="N11" s="25"/>
    </row>
    <row r="12" ht="22.8" customHeight="1" spans="1:14">
      <c r="A12" s="27" t="s">
        <v>192</v>
      </c>
      <c r="B12" s="27" t="s">
        <v>169</v>
      </c>
      <c r="C12" s="27" t="s">
        <v>172</v>
      </c>
      <c r="D12" s="23" t="s">
        <v>220</v>
      </c>
      <c r="E12" s="4" t="s">
        <v>194</v>
      </c>
      <c r="F12" s="5">
        <v>55.376004</v>
      </c>
      <c r="G12" s="5">
        <v>55.376004</v>
      </c>
      <c r="H12" s="25"/>
      <c r="I12" s="25">
        <v>55.376004</v>
      </c>
      <c r="J12" s="25"/>
      <c r="K12" s="25"/>
      <c r="L12" s="5"/>
      <c r="M12" s="25"/>
      <c r="N12" s="25"/>
    </row>
    <row r="13" ht="22.8" customHeight="1" spans="1:14">
      <c r="A13" s="27" t="s">
        <v>199</v>
      </c>
      <c r="B13" s="27" t="s">
        <v>200</v>
      </c>
      <c r="C13" s="27" t="s">
        <v>172</v>
      </c>
      <c r="D13" s="23" t="s">
        <v>220</v>
      </c>
      <c r="E13" s="4" t="s">
        <v>202</v>
      </c>
      <c r="F13" s="5">
        <v>78.177888</v>
      </c>
      <c r="G13" s="5">
        <v>78.177888</v>
      </c>
      <c r="H13" s="25"/>
      <c r="I13" s="25"/>
      <c r="J13" s="25">
        <v>78.177888</v>
      </c>
      <c r="K13" s="25"/>
      <c r="L13" s="5"/>
      <c r="M13" s="25"/>
      <c r="N13" s="25"/>
    </row>
  </sheetData>
  <mergeCells count="9">
    <mergeCell ref="A2:N2"/>
    <mergeCell ref="A3:L3"/>
    <mergeCell ref="M3:N3"/>
    <mergeCell ref="A4:C4"/>
    <mergeCell ref="G4:K4"/>
    <mergeCell ref="L4:N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3"/>
  <sheetViews>
    <sheetView workbookViewId="0">
      <selection activeCell="M6" sqref="M6:R6"/>
    </sheetView>
  </sheetViews>
  <sheetFormatPr defaultColWidth="10" defaultRowHeight="14"/>
  <cols>
    <col min="1" max="1" width="5.01818181818182" customWidth="1"/>
    <col min="2" max="2" width="5.16363636363636" customWidth="1"/>
    <col min="3" max="3" width="5.70909090909091" customWidth="1"/>
    <col min="4" max="4" width="8" customWidth="1"/>
    <col min="5" max="5" width="20.0818181818182" customWidth="1"/>
    <col min="6" max="6" width="13.9727272727273" customWidth="1"/>
    <col min="7" max="18" width="7.7" customWidth="1"/>
    <col min="19" max="19" width="9.76363636363636" customWidth="1"/>
    <col min="20" max="23" width="7.7" customWidth="1"/>
    <col min="24" max="24" width="9.76363636363636" customWidth="1"/>
  </cols>
  <sheetData>
    <row r="1" ht="16.35" customHeight="1" spans="1:1">
      <c r="A1" s="8"/>
    </row>
    <row r="2" ht="50" customHeight="1" spans="1:22">
      <c r="A2" s="9" t="s">
        <v>16</v>
      </c>
      <c r="B2" s="9"/>
      <c r="C2" s="9"/>
      <c r="D2" s="9"/>
      <c r="E2" s="9"/>
      <c r="F2" s="9"/>
      <c r="G2" s="9"/>
      <c r="H2" s="9"/>
      <c r="I2" s="9"/>
      <c r="J2" s="9"/>
      <c r="K2" s="9"/>
      <c r="L2" s="9"/>
      <c r="M2" s="9"/>
      <c r="N2" s="9"/>
      <c r="O2" s="9"/>
      <c r="P2" s="9"/>
      <c r="Q2" s="9"/>
      <c r="R2" s="9"/>
      <c r="S2" s="9" t="s">
        <v>16</v>
      </c>
      <c r="T2" s="9"/>
      <c r="U2" s="9"/>
      <c r="V2" s="9"/>
    </row>
    <row r="3" ht="24.15" customHeight="1" spans="1:22">
      <c r="A3" s="19" t="s">
        <v>30</v>
      </c>
      <c r="B3" s="19"/>
      <c r="C3" s="19"/>
      <c r="D3" s="19"/>
      <c r="E3" s="19"/>
      <c r="F3" s="19"/>
      <c r="G3" s="19"/>
      <c r="H3" s="19"/>
      <c r="I3" s="19"/>
      <c r="J3" s="19"/>
      <c r="K3" s="19"/>
      <c r="L3" s="19"/>
      <c r="M3" s="19"/>
      <c r="N3" s="19"/>
      <c r="O3" s="19"/>
      <c r="P3" s="19"/>
      <c r="Q3" s="19"/>
      <c r="R3" s="19"/>
      <c r="S3" s="19" t="s">
        <v>30</v>
      </c>
      <c r="T3" s="19"/>
      <c r="U3" s="7" t="s">
        <v>31</v>
      </c>
      <c r="V3" s="7"/>
    </row>
    <row r="4" ht="26.7" customHeight="1" spans="1:22">
      <c r="A4" s="3" t="s">
        <v>155</v>
      </c>
      <c r="B4" s="3"/>
      <c r="C4" s="3"/>
      <c r="D4" s="3" t="s">
        <v>203</v>
      </c>
      <c r="E4" s="3" t="s">
        <v>204</v>
      </c>
      <c r="F4" s="3" t="s">
        <v>221</v>
      </c>
      <c r="G4" s="3" t="s">
        <v>335</v>
      </c>
      <c r="H4" s="3"/>
      <c r="I4" s="3"/>
      <c r="J4" s="3"/>
      <c r="K4" s="3"/>
      <c r="L4" s="3" t="s">
        <v>336</v>
      </c>
      <c r="M4" s="3"/>
      <c r="N4" s="3"/>
      <c r="O4" s="3"/>
      <c r="P4" s="3"/>
      <c r="Q4" s="3"/>
      <c r="R4" s="3" t="s">
        <v>332</v>
      </c>
      <c r="S4" s="3" t="s">
        <v>337</v>
      </c>
      <c r="T4" s="3"/>
      <c r="U4" s="3"/>
      <c r="V4" s="3"/>
    </row>
    <row r="5" ht="56.05" customHeight="1" spans="1:22">
      <c r="A5" s="3" t="s">
        <v>163</v>
      </c>
      <c r="B5" s="3" t="s">
        <v>164</v>
      </c>
      <c r="C5" s="3" t="s">
        <v>165</v>
      </c>
      <c r="D5" s="3"/>
      <c r="E5" s="3"/>
      <c r="F5" s="3"/>
      <c r="G5" s="3" t="s">
        <v>134</v>
      </c>
      <c r="H5" s="3" t="s">
        <v>338</v>
      </c>
      <c r="I5" s="3" t="s">
        <v>339</v>
      </c>
      <c r="J5" s="3" t="s">
        <v>340</v>
      </c>
      <c r="K5" s="3" t="s">
        <v>341</v>
      </c>
      <c r="L5" s="3" t="s">
        <v>134</v>
      </c>
      <c r="M5" s="3" t="s">
        <v>342</v>
      </c>
      <c r="N5" s="3" t="s">
        <v>343</v>
      </c>
      <c r="O5" s="3" t="s">
        <v>344</v>
      </c>
      <c r="P5" s="3" t="s">
        <v>345</v>
      </c>
      <c r="Q5" s="3" t="s">
        <v>346</v>
      </c>
      <c r="R5" s="3"/>
      <c r="S5" s="3" t="s">
        <v>134</v>
      </c>
      <c r="T5" s="3" t="s">
        <v>347</v>
      </c>
      <c r="U5" s="3" t="s">
        <v>348</v>
      </c>
      <c r="V5" s="3" t="s">
        <v>333</v>
      </c>
    </row>
    <row r="6" ht="22.8" customHeight="1" spans="1:22">
      <c r="A6" s="12"/>
      <c r="B6" s="12"/>
      <c r="C6" s="12"/>
      <c r="D6" s="12"/>
      <c r="E6" s="12" t="s">
        <v>134</v>
      </c>
      <c r="F6" s="11">
        <v>1220.4429</v>
      </c>
      <c r="G6" s="11">
        <v>976.137</v>
      </c>
      <c r="H6" s="11">
        <v>405.7416</v>
      </c>
      <c r="I6" s="11">
        <v>553.8798</v>
      </c>
      <c r="J6" s="11"/>
      <c r="K6" s="11">
        <v>16.5156</v>
      </c>
      <c r="L6" s="11">
        <v>166.128012</v>
      </c>
      <c r="M6" s="11">
        <v>104.237184</v>
      </c>
      <c r="N6" s="11"/>
      <c r="O6" s="11">
        <v>48.86118</v>
      </c>
      <c r="P6" s="11">
        <v>6.514824</v>
      </c>
      <c r="Q6" s="11">
        <v>6.514824</v>
      </c>
      <c r="R6" s="11">
        <v>78.177888</v>
      </c>
      <c r="S6" s="11"/>
      <c r="T6" s="11"/>
      <c r="U6" s="11"/>
      <c r="V6" s="11"/>
    </row>
    <row r="7" ht="22.8" customHeight="1" spans="1:22">
      <c r="A7" s="12"/>
      <c r="B7" s="12"/>
      <c r="C7" s="12"/>
      <c r="D7" s="10" t="s">
        <v>152</v>
      </c>
      <c r="E7" s="10" t="s">
        <v>4</v>
      </c>
      <c r="F7" s="11">
        <v>1220.4429</v>
      </c>
      <c r="G7" s="11">
        <v>976.137</v>
      </c>
      <c r="H7" s="11">
        <v>405.7416</v>
      </c>
      <c r="I7" s="11">
        <v>553.8798</v>
      </c>
      <c r="J7" s="11"/>
      <c r="K7" s="11">
        <v>16.5156</v>
      </c>
      <c r="L7" s="11">
        <v>166.128012</v>
      </c>
      <c r="M7" s="11">
        <v>104.237184</v>
      </c>
      <c r="N7" s="11"/>
      <c r="O7" s="11">
        <v>48.86118</v>
      </c>
      <c r="P7" s="11">
        <v>6.514824</v>
      </c>
      <c r="Q7" s="11">
        <v>6.514824</v>
      </c>
      <c r="R7" s="11">
        <v>78.177888</v>
      </c>
      <c r="S7" s="11"/>
      <c r="T7" s="11"/>
      <c r="U7" s="11"/>
      <c r="V7" s="11"/>
    </row>
    <row r="8" ht="22.8" customHeight="1" spans="1:22">
      <c r="A8" s="12"/>
      <c r="B8" s="12"/>
      <c r="C8" s="12"/>
      <c r="D8" s="24" t="s">
        <v>153</v>
      </c>
      <c r="E8" s="24" t="s">
        <v>154</v>
      </c>
      <c r="F8" s="11">
        <v>1220.4429</v>
      </c>
      <c r="G8" s="11">
        <v>976.137</v>
      </c>
      <c r="H8" s="11">
        <v>405.7416</v>
      </c>
      <c r="I8" s="11">
        <v>553.8798</v>
      </c>
      <c r="J8" s="11"/>
      <c r="K8" s="11">
        <v>16.5156</v>
      </c>
      <c r="L8" s="11">
        <v>166.128012</v>
      </c>
      <c r="M8" s="11">
        <v>104.237184</v>
      </c>
      <c r="N8" s="11"/>
      <c r="O8" s="11">
        <v>48.86118</v>
      </c>
      <c r="P8" s="11">
        <v>6.514824</v>
      </c>
      <c r="Q8" s="11">
        <v>6.514824</v>
      </c>
      <c r="R8" s="11">
        <v>78.177888</v>
      </c>
      <c r="S8" s="11"/>
      <c r="T8" s="11"/>
      <c r="U8" s="11"/>
      <c r="V8" s="11"/>
    </row>
    <row r="9" ht="22.8" customHeight="1" spans="1:22">
      <c r="A9" s="27" t="s">
        <v>166</v>
      </c>
      <c r="B9" s="27" t="s">
        <v>169</v>
      </c>
      <c r="C9" s="27" t="s">
        <v>172</v>
      </c>
      <c r="D9" s="23" t="s">
        <v>220</v>
      </c>
      <c r="E9" s="4" t="s">
        <v>174</v>
      </c>
      <c r="F9" s="5">
        <v>976.137</v>
      </c>
      <c r="G9" s="25">
        <v>976.137</v>
      </c>
      <c r="H9" s="25">
        <v>405.7416</v>
      </c>
      <c r="I9" s="25">
        <v>553.8798</v>
      </c>
      <c r="J9" s="25"/>
      <c r="K9" s="25">
        <v>16.5156</v>
      </c>
      <c r="L9" s="5"/>
      <c r="M9" s="25"/>
      <c r="N9" s="25"/>
      <c r="O9" s="25"/>
      <c r="P9" s="25"/>
      <c r="Q9" s="25"/>
      <c r="R9" s="25"/>
      <c r="S9" s="5"/>
      <c r="T9" s="25"/>
      <c r="U9" s="25"/>
      <c r="V9" s="25"/>
    </row>
    <row r="10" ht="22.8" customHeight="1" spans="1:22">
      <c r="A10" s="27" t="s">
        <v>175</v>
      </c>
      <c r="B10" s="27" t="s">
        <v>178</v>
      </c>
      <c r="C10" s="27" t="s">
        <v>178</v>
      </c>
      <c r="D10" s="23" t="s">
        <v>220</v>
      </c>
      <c r="E10" s="4" t="s">
        <v>182</v>
      </c>
      <c r="F10" s="5">
        <v>104.237184</v>
      </c>
      <c r="G10" s="25"/>
      <c r="H10" s="25"/>
      <c r="I10" s="25"/>
      <c r="J10" s="25"/>
      <c r="K10" s="25"/>
      <c r="L10" s="5">
        <v>104.237184</v>
      </c>
      <c r="M10" s="25">
        <v>104.237184</v>
      </c>
      <c r="N10" s="25"/>
      <c r="O10" s="25"/>
      <c r="P10" s="25"/>
      <c r="Q10" s="25"/>
      <c r="R10" s="25"/>
      <c r="S10" s="5"/>
      <c r="T10" s="25"/>
      <c r="U10" s="25"/>
      <c r="V10" s="25"/>
    </row>
    <row r="11" ht="22.8" customHeight="1" spans="1:22">
      <c r="A11" s="27" t="s">
        <v>175</v>
      </c>
      <c r="B11" s="27" t="s">
        <v>183</v>
      </c>
      <c r="C11" s="27" t="s">
        <v>183</v>
      </c>
      <c r="D11" s="23" t="s">
        <v>220</v>
      </c>
      <c r="E11" s="4" t="s">
        <v>187</v>
      </c>
      <c r="F11" s="5">
        <v>6.514824</v>
      </c>
      <c r="G11" s="25"/>
      <c r="H11" s="25"/>
      <c r="I11" s="25"/>
      <c r="J11" s="25"/>
      <c r="K11" s="25"/>
      <c r="L11" s="5">
        <v>6.514824</v>
      </c>
      <c r="M11" s="25"/>
      <c r="N11" s="25"/>
      <c r="O11" s="25"/>
      <c r="P11" s="25"/>
      <c r="Q11" s="25">
        <v>6.514824</v>
      </c>
      <c r="R11" s="25"/>
      <c r="S11" s="5"/>
      <c r="T11" s="25"/>
      <c r="U11" s="25"/>
      <c r="V11" s="25"/>
    </row>
    <row r="12" ht="22.8" customHeight="1" spans="1:22">
      <c r="A12" s="27" t="s">
        <v>192</v>
      </c>
      <c r="B12" s="27" t="s">
        <v>169</v>
      </c>
      <c r="C12" s="27" t="s">
        <v>172</v>
      </c>
      <c r="D12" s="23" t="s">
        <v>220</v>
      </c>
      <c r="E12" s="4" t="s">
        <v>194</v>
      </c>
      <c r="F12" s="5">
        <v>55.376004</v>
      </c>
      <c r="G12" s="25"/>
      <c r="H12" s="25"/>
      <c r="I12" s="25"/>
      <c r="J12" s="25"/>
      <c r="K12" s="25"/>
      <c r="L12" s="5">
        <v>55.376004</v>
      </c>
      <c r="M12" s="25"/>
      <c r="N12" s="25"/>
      <c r="O12" s="25">
        <v>48.86118</v>
      </c>
      <c r="P12" s="25">
        <v>6.514824</v>
      </c>
      <c r="Q12" s="25"/>
      <c r="R12" s="25"/>
      <c r="S12" s="5"/>
      <c r="T12" s="25"/>
      <c r="U12" s="25"/>
      <c r="V12" s="25"/>
    </row>
    <row r="13" ht="22.8" customHeight="1" spans="1:22">
      <c r="A13" s="27" t="s">
        <v>199</v>
      </c>
      <c r="B13" s="27" t="s">
        <v>200</v>
      </c>
      <c r="C13" s="27" t="s">
        <v>172</v>
      </c>
      <c r="D13" s="23" t="s">
        <v>220</v>
      </c>
      <c r="E13" s="4" t="s">
        <v>202</v>
      </c>
      <c r="F13" s="5">
        <v>78.177888</v>
      </c>
      <c r="G13" s="25"/>
      <c r="H13" s="25"/>
      <c r="I13" s="25"/>
      <c r="J13" s="25"/>
      <c r="K13" s="25"/>
      <c r="L13" s="5"/>
      <c r="M13" s="25"/>
      <c r="N13" s="25"/>
      <c r="O13" s="25"/>
      <c r="P13" s="25"/>
      <c r="Q13" s="25"/>
      <c r="R13" s="25">
        <v>78.177888</v>
      </c>
      <c r="S13" s="5"/>
      <c r="T13" s="25"/>
      <c r="U13" s="25"/>
      <c r="V13" s="25"/>
    </row>
  </sheetData>
  <mergeCells count="13">
    <mergeCell ref="A2:R2"/>
    <mergeCell ref="S2:V2"/>
    <mergeCell ref="A3:R3"/>
    <mergeCell ref="S3:T3"/>
    <mergeCell ref="U3:V3"/>
    <mergeCell ref="A4:C4"/>
    <mergeCell ref="G4:K4"/>
    <mergeCell ref="L4:Q4"/>
    <mergeCell ref="S4:V4"/>
    <mergeCell ref="D4:D5"/>
    <mergeCell ref="E4:E5"/>
    <mergeCell ref="F4:F5"/>
    <mergeCell ref="R4:R5"/>
  </mergeCells>
  <printOptions horizontalCentered="1"/>
  <pageMargins left="0.0780000016093254" right="0.0780000016093254" top="0.0780000016093254" bottom="0.0780000016093254"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workbookViewId="0">
      <selection activeCell="E14" sqref="E14"/>
    </sheetView>
  </sheetViews>
  <sheetFormatPr defaultColWidth="10" defaultRowHeight="14"/>
  <cols>
    <col min="1" max="1" width="4.75454545454545" customWidth="1"/>
    <col min="2" max="2" width="5.82727272727273" customWidth="1"/>
    <col min="3" max="3" width="7.6" customWidth="1"/>
    <col min="4" max="4" width="12.4818181818182" customWidth="1"/>
    <col min="5" max="5" width="29.8454545454545" customWidth="1"/>
    <col min="6" max="6" width="16.4181818181818" customWidth="1"/>
    <col min="7" max="7" width="13.4363636363636" customWidth="1"/>
    <col min="8" max="8" width="11.1363636363636" customWidth="1"/>
    <col min="9" max="9" width="12.0727272727273" customWidth="1"/>
    <col min="10" max="10" width="11.9454545454545" customWidth="1"/>
    <col min="11" max="11" width="11.5363636363636" customWidth="1"/>
    <col min="12" max="13" width="9.76363636363636" customWidth="1"/>
  </cols>
  <sheetData>
    <row r="1" ht="16.35" customHeight="1" spans="1:1">
      <c r="A1" s="8"/>
    </row>
    <row r="2" ht="46.55" customHeight="1" spans="1:11">
      <c r="A2" s="1" t="s">
        <v>17</v>
      </c>
      <c r="B2" s="1"/>
      <c r="C2" s="1"/>
      <c r="D2" s="1"/>
      <c r="E2" s="1"/>
      <c r="F2" s="1"/>
      <c r="G2" s="1"/>
      <c r="H2" s="1"/>
      <c r="I2" s="1"/>
      <c r="J2" s="1"/>
      <c r="K2" s="1"/>
    </row>
    <row r="3" ht="24.15" customHeight="1" spans="1:11">
      <c r="A3" s="19" t="s">
        <v>30</v>
      </c>
      <c r="B3" s="19"/>
      <c r="C3" s="19"/>
      <c r="D3" s="19"/>
      <c r="E3" s="19"/>
      <c r="F3" s="19"/>
      <c r="G3" s="19"/>
      <c r="H3" s="19"/>
      <c r="I3" s="19"/>
      <c r="J3" s="7" t="s">
        <v>31</v>
      </c>
      <c r="K3" s="7"/>
    </row>
    <row r="4" ht="23.25" customHeight="1" spans="1:11">
      <c r="A4" s="3" t="s">
        <v>155</v>
      </c>
      <c r="B4" s="3"/>
      <c r="C4" s="3"/>
      <c r="D4" s="3" t="s">
        <v>203</v>
      </c>
      <c r="E4" s="3" t="s">
        <v>204</v>
      </c>
      <c r="F4" s="3" t="s">
        <v>349</v>
      </c>
      <c r="G4" s="3" t="s">
        <v>350</v>
      </c>
      <c r="H4" s="3" t="s">
        <v>351</v>
      </c>
      <c r="I4" s="3" t="s">
        <v>352</v>
      </c>
      <c r="J4" s="3" t="s">
        <v>353</v>
      </c>
      <c r="K4" s="3" t="s">
        <v>354</v>
      </c>
    </row>
    <row r="5" ht="23.25" customHeight="1" spans="1:11">
      <c r="A5" s="3" t="s">
        <v>163</v>
      </c>
      <c r="B5" s="3" t="s">
        <v>164</v>
      </c>
      <c r="C5" s="3" t="s">
        <v>165</v>
      </c>
      <c r="D5" s="3"/>
      <c r="E5" s="3"/>
      <c r="F5" s="3"/>
      <c r="G5" s="3"/>
      <c r="H5" s="3"/>
      <c r="I5" s="3"/>
      <c r="J5" s="3"/>
      <c r="K5" s="3"/>
    </row>
    <row r="6" ht="22.8" customHeight="1" spans="1:11">
      <c r="A6" s="12"/>
      <c r="B6" s="12"/>
      <c r="C6" s="12"/>
      <c r="D6" s="12"/>
      <c r="E6" s="12" t="s">
        <v>134</v>
      </c>
      <c r="F6" s="11">
        <v>0</v>
      </c>
      <c r="G6" s="11"/>
      <c r="H6" s="11"/>
      <c r="I6" s="11"/>
      <c r="J6" s="11"/>
      <c r="K6" s="11"/>
    </row>
    <row r="7" ht="22.8" customHeight="1" spans="1:11">
      <c r="A7" s="12"/>
      <c r="B7" s="12"/>
      <c r="C7" s="12"/>
      <c r="D7" s="10"/>
      <c r="E7" s="10"/>
      <c r="F7" s="11"/>
      <c r="G7" s="11"/>
      <c r="H7" s="11"/>
      <c r="I7" s="11"/>
      <c r="J7" s="11"/>
      <c r="K7" s="11"/>
    </row>
    <row r="8" ht="22.8" customHeight="1" spans="1:11">
      <c r="A8" s="12"/>
      <c r="B8" s="12"/>
      <c r="C8" s="12"/>
      <c r="D8" s="24"/>
      <c r="E8" s="24"/>
      <c r="F8" s="11"/>
      <c r="G8" s="11"/>
      <c r="H8" s="11"/>
      <c r="I8" s="11"/>
      <c r="J8" s="11"/>
      <c r="K8" s="11"/>
    </row>
    <row r="9" ht="22.8" customHeight="1" spans="1:11">
      <c r="A9" s="27"/>
      <c r="B9" s="27"/>
      <c r="C9" s="27"/>
      <c r="D9" s="23"/>
      <c r="E9" s="4"/>
      <c r="F9" s="5"/>
      <c r="G9" s="25"/>
      <c r="H9" s="25"/>
      <c r="I9" s="25"/>
      <c r="J9" s="25"/>
      <c r="K9" s="25"/>
    </row>
    <row r="10" spans="1:1">
      <c r="A10" t="s">
        <v>355</v>
      </c>
    </row>
  </sheetData>
  <mergeCells count="12">
    <mergeCell ref="A2:K2"/>
    <mergeCell ref="A3:I3"/>
    <mergeCell ref="J3:K3"/>
    <mergeCell ref="A4:C4"/>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0"/>
  <sheetViews>
    <sheetView workbookViewId="0">
      <selection activeCell="O16" sqref="O16"/>
    </sheetView>
  </sheetViews>
  <sheetFormatPr defaultColWidth="10" defaultRowHeight="14"/>
  <cols>
    <col min="1" max="1" width="4.75454545454545" customWidth="1"/>
    <col min="2" max="2" width="5.42727272727273" customWidth="1"/>
    <col min="3" max="3" width="5.97272727272727" customWidth="1"/>
    <col min="4" max="4" width="9.76363636363636" customWidth="1"/>
    <col min="5" max="5" width="20.0818181818182" customWidth="1"/>
    <col min="6" max="18" width="7.7" customWidth="1"/>
    <col min="19" max="20" width="9.76363636363636" customWidth="1"/>
  </cols>
  <sheetData>
    <row r="1" ht="16.35" customHeight="1" spans="1:1">
      <c r="A1" s="8"/>
    </row>
    <row r="2" ht="40.5" customHeight="1" spans="1:18">
      <c r="A2" s="1" t="s">
        <v>18</v>
      </c>
      <c r="B2" s="1"/>
      <c r="C2" s="1"/>
      <c r="D2" s="1"/>
      <c r="E2" s="1"/>
      <c r="F2" s="1"/>
      <c r="G2" s="1"/>
      <c r="H2" s="1"/>
      <c r="I2" s="1"/>
      <c r="J2" s="1"/>
      <c r="K2" s="1"/>
      <c r="L2" s="1"/>
      <c r="M2" s="1"/>
      <c r="N2" s="1"/>
      <c r="O2" s="1"/>
      <c r="P2" s="1"/>
      <c r="Q2" s="1"/>
      <c r="R2" s="1"/>
    </row>
    <row r="3" ht="24.15" customHeight="1" spans="1:18">
      <c r="A3" s="2" t="s">
        <v>30</v>
      </c>
      <c r="B3" s="2"/>
      <c r="C3" s="2"/>
      <c r="D3" s="2"/>
      <c r="E3" s="2"/>
      <c r="F3" s="2"/>
      <c r="G3" s="2"/>
      <c r="H3" s="2"/>
      <c r="I3" s="2"/>
      <c r="J3" s="2"/>
      <c r="K3" s="2"/>
      <c r="L3" s="2"/>
      <c r="M3" s="2"/>
      <c r="N3" s="2"/>
      <c r="O3" s="2"/>
      <c r="P3" s="2"/>
      <c r="Q3" s="7" t="s">
        <v>31</v>
      </c>
      <c r="R3" s="7"/>
    </row>
    <row r="4" ht="24.15" customHeight="1" spans="1:18">
      <c r="A4" s="3" t="s">
        <v>155</v>
      </c>
      <c r="B4" s="3"/>
      <c r="C4" s="3"/>
      <c r="D4" s="3" t="s">
        <v>203</v>
      </c>
      <c r="E4" s="3" t="s">
        <v>204</v>
      </c>
      <c r="F4" s="3" t="s">
        <v>349</v>
      </c>
      <c r="G4" s="3" t="s">
        <v>356</v>
      </c>
      <c r="H4" s="3" t="s">
        <v>357</v>
      </c>
      <c r="I4" s="3" t="s">
        <v>358</v>
      </c>
      <c r="J4" s="3" t="s">
        <v>359</v>
      </c>
      <c r="K4" s="3" t="s">
        <v>360</v>
      </c>
      <c r="L4" s="3" t="s">
        <v>361</v>
      </c>
      <c r="M4" s="3" t="s">
        <v>362</v>
      </c>
      <c r="N4" s="3" t="s">
        <v>351</v>
      </c>
      <c r="O4" s="3" t="s">
        <v>363</v>
      </c>
      <c r="P4" s="3" t="s">
        <v>364</v>
      </c>
      <c r="Q4" s="3" t="s">
        <v>352</v>
      </c>
      <c r="R4" s="3" t="s">
        <v>354</v>
      </c>
    </row>
    <row r="5" ht="21.55" customHeight="1" spans="1:18">
      <c r="A5" s="3" t="s">
        <v>163</v>
      </c>
      <c r="B5" s="3" t="s">
        <v>164</v>
      </c>
      <c r="C5" s="3" t="s">
        <v>165</v>
      </c>
      <c r="D5" s="3"/>
      <c r="E5" s="3"/>
      <c r="F5" s="3"/>
      <c r="G5" s="3"/>
      <c r="H5" s="3"/>
      <c r="I5" s="3"/>
      <c r="J5" s="3"/>
      <c r="K5" s="3"/>
      <c r="L5" s="3"/>
      <c r="M5" s="3"/>
      <c r="N5" s="3"/>
      <c r="O5" s="3"/>
      <c r="P5" s="3"/>
      <c r="Q5" s="3"/>
      <c r="R5" s="3"/>
    </row>
    <row r="6" ht="22.8" customHeight="1" spans="1:18">
      <c r="A6" s="12"/>
      <c r="B6" s="12"/>
      <c r="C6" s="12"/>
      <c r="D6" s="12"/>
      <c r="E6" s="12" t="s">
        <v>134</v>
      </c>
      <c r="F6" s="11">
        <v>0</v>
      </c>
      <c r="G6" s="11"/>
      <c r="H6" s="11"/>
      <c r="I6" s="11"/>
      <c r="J6" s="11"/>
      <c r="K6" s="11"/>
      <c r="L6" s="11"/>
      <c r="M6" s="11"/>
      <c r="N6" s="11"/>
      <c r="O6" s="11"/>
      <c r="P6" s="11"/>
      <c r="Q6" s="11"/>
      <c r="R6" s="11"/>
    </row>
    <row r="7" ht="22.8" customHeight="1" spans="1:18">
      <c r="A7" s="12"/>
      <c r="B7" s="12"/>
      <c r="C7" s="12"/>
      <c r="D7" s="10"/>
      <c r="E7" s="10"/>
      <c r="F7" s="11"/>
      <c r="G7" s="11"/>
      <c r="H7" s="11"/>
      <c r="I7" s="11"/>
      <c r="J7" s="11"/>
      <c r="K7" s="11"/>
      <c r="L7" s="11"/>
      <c r="M7" s="11"/>
      <c r="N7" s="11"/>
      <c r="O7" s="11"/>
      <c r="P7" s="11"/>
      <c r="Q7" s="11"/>
      <c r="R7" s="11"/>
    </row>
    <row r="8" ht="22.8" customHeight="1" spans="1:18">
      <c r="A8" s="12"/>
      <c r="B8" s="12"/>
      <c r="C8" s="12"/>
      <c r="D8" s="24"/>
      <c r="E8" s="24"/>
      <c r="F8" s="11"/>
      <c r="G8" s="11"/>
      <c r="H8" s="11"/>
      <c r="I8" s="11"/>
      <c r="J8" s="11"/>
      <c r="K8" s="11"/>
      <c r="L8" s="11"/>
      <c r="M8" s="11"/>
      <c r="N8" s="11"/>
      <c r="O8" s="11"/>
      <c r="P8" s="11"/>
      <c r="Q8" s="11"/>
      <c r="R8" s="11"/>
    </row>
    <row r="9" ht="22.8" customHeight="1" spans="1:18">
      <c r="A9" s="27"/>
      <c r="B9" s="27"/>
      <c r="C9" s="27"/>
      <c r="D9" s="23"/>
      <c r="E9" s="4"/>
      <c r="F9" s="5"/>
      <c r="G9" s="25"/>
      <c r="H9" s="25"/>
      <c r="I9" s="25"/>
      <c r="J9" s="25"/>
      <c r="K9" s="25"/>
      <c r="L9" s="25"/>
      <c r="M9" s="25"/>
      <c r="N9" s="25"/>
      <c r="O9" s="25"/>
      <c r="P9" s="25"/>
      <c r="Q9" s="25"/>
      <c r="R9" s="25"/>
    </row>
    <row r="10" customFormat="1" spans="1:1">
      <c r="A10" t="s">
        <v>355</v>
      </c>
    </row>
  </sheetData>
  <mergeCells count="19">
    <mergeCell ref="A2:R2"/>
    <mergeCell ref="A3:P3"/>
    <mergeCell ref="Q3:R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rintOptions horizontalCentered="1"/>
  <pageMargins left="0.0780000016093254" right="0.0780000016093254" top="0.0780000016093254" bottom="0.0780000016093254" header="0" footer="0"/>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9"/>
  <sheetViews>
    <sheetView workbookViewId="0">
      <selection activeCell="A1" sqref="A1"/>
    </sheetView>
  </sheetViews>
  <sheetFormatPr defaultColWidth="10" defaultRowHeight="14"/>
  <cols>
    <col min="1" max="1" width="3.67272727272727" customWidth="1"/>
    <col min="2" max="2" width="4.60909090909091" customWidth="1"/>
    <col min="3" max="3" width="5.28181818181818" customWidth="1"/>
    <col min="4" max="4" width="7.05454545454545" customWidth="1"/>
    <col min="5" max="5" width="15.8818181818182" customWidth="1"/>
    <col min="6" max="6" width="9.63636363636364" customWidth="1"/>
    <col min="7" max="7" width="8.41818181818182" customWidth="1"/>
    <col min="8" max="17" width="7.18181818181818" customWidth="1"/>
    <col min="18" max="18" width="8.54545454545454" customWidth="1"/>
    <col min="19" max="20" width="7.18181818181818" customWidth="1"/>
    <col min="21" max="22" width="9.76363636363636" customWidth="1"/>
  </cols>
  <sheetData>
    <row r="1" ht="16.35" customHeight="1" spans="1:1">
      <c r="A1" s="8"/>
    </row>
    <row r="2" ht="36.2" customHeight="1" spans="1:20">
      <c r="A2" s="1" t="s">
        <v>19</v>
      </c>
      <c r="B2" s="1"/>
      <c r="C2" s="1"/>
      <c r="D2" s="1"/>
      <c r="E2" s="1"/>
      <c r="F2" s="1"/>
      <c r="G2" s="1"/>
      <c r="H2" s="1"/>
      <c r="I2" s="1"/>
      <c r="J2" s="1"/>
      <c r="K2" s="1"/>
      <c r="L2" s="1"/>
      <c r="M2" s="1"/>
      <c r="N2" s="1"/>
      <c r="O2" s="1"/>
      <c r="P2" s="1"/>
      <c r="Q2" s="1"/>
      <c r="R2" s="1"/>
      <c r="S2" s="1"/>
      <c r="T2" s="1"/>
    </row>
    <row r="3" ht="24.15" customHeight="1" spans="1:20">
      <c r="A3" s="2" t="s">
        <v>30</v>
      </c>
      <c r="B3" s="2"/>
      <c r="C3" s="2"/>
      <c r="D3" s="2"/>
      <c r="E3" s="2"/>
      <c r="F3" s="2"/>
      <c r="G3" s="2"/>
      <c r="H3" s="2"/>
      <c r="I3" s="2"/>
      <c r="J3" s="2"/>
      <c r="K3" s="2"/>
      <c r="L3" s="2"/>
      <c r="M3" s="2"/>
      <c r="N3" s="2"/>
      <c r="O3" s="2"/>
      <c r="P3" s="2"/>
      <c r="Q3" s="2"/>
      <c r="R3" s="2"/>
      <c r="S3" s="7" t="s">
        <v>31</v>
      </c>
      <c r="T3" s="7"/>
    </row>
    <row r="4" ht="28.45" customHeight="1" spans="1:20">
      <c r="A4" s="3" t="s">
        <v>155</v>
      </c>
      <c r="B4" s="3"/>
      <c r="C4" s="3"/>
      <c r="D4" s="3" t="s">
        <v>203</v>
      </c>
      <c r="E4" s="3" t="s">
        <v>204</v>
      </c>
      <c r="F4" s="3" t="s">
        <v>349</v>
      </c>
      <c r="G4" s="3" t="s">
        <v>207</v>
      </c>
      <c r="H4" s="3"/>
      <c r="I4" s="3"/>
      <c r="J4" s="3"/>
      <c r="K4" s="3"/>
      <c r="L4" s="3"/>
      <c r="M4" s="3"/>
      <c r="N4" s="3"/>
      <c r="O4" s="3"/>
      <c r="P4" s="3"/>
      <c r="Q4" s="3"/>
      <c r="R4" s="3" t="s">
        <v>210</v>
      </c>
      <c r="S4" s="3"/>
      <c r="T4" s="3"/>
    </row>
    <row r="5" ht="36.2" customHeight="1" spans="1:20">
      <c r="A5" s="3" t="s">
        <v>163</v>
      </c>
      <c r="B5" s="3" t="s">
        <v>164</v>
      </c>
      <c r="C5" s="3" t="s">
        <v>165</v>
      </c>
      <c r="D5" s="3"/>
      <c r="E5" s="3"/>
      <c r="F5" s="3"/>
      <c r="G5" s="3" t="s">
        <v>134</v>
      </c>
      <c r="H5" s="3" t="s">
        <v>365</v>
      </c>
      <c r="I5" s="3" t="s">
        <v>366</v>
      </c>
      <c r="J5" s="3" t="s">
        <v>367</v>
      </c>
      <c r="K5" s="3" t="s">
        <v>368</v>
      </c>
      <c r="L5" s="3" t="s">
        <v>369</v>
      </c>
      <c r="M5" s="3" t="s">
        <v>370</v>
      </c>
      <c r="N5" s="3" t="s">
        <v>371</v>
      </c>
      <c r="O5" s="3" t="s">
        <v>372</v>
      </c>
      <c r="P5" s="3" t="s">
        <v>373</v>
      </c>
      <c r="Q5" s="3" t="s">
        <v>374</v>
      </c>
      <c r="R5" s="3" t="s">
        <v>134</v>
      </c>
      <c r="S5" s="3" t="s">
        <v>268</v>
      </c>
      <c r="T5" s="3" t="s">
        <v>334</v>
      </c>
    </row>
    <row r="6" ht="22.8" customHeight="1" spans="1:20">
      <c r="A6" s="12"/>
      <c r="B6" s="12"/>
      <c r="C6" s="12"/>
      <c r="D6" s="12"/>
      <c r="E6" s="12" t="s">
        <v>134</v>
      </c>
      <c r="F6" s="31">
        <v>99.9</v>
      </c>
      <c r="G6" s="31">
        <v>99.9</v>
      </c>
      <c r="H6" s="31">
        <v>41.845</v>
      </c>
      <c r="I6" s="31">
        <v>3</v>
      </c>
      <c r="J6" s="31">
        <v>11.1</v>
      </c>
      <c r="K6" s="31"/>
      <c r="L6" s="31"/>
      <c r="M6" s="31">
        <v>9</v>
      </c>
      <c r="N6" s="31"/>
      <c r="O6" s="31">
        <v>29.98</v>
      </c>
      <c r="P6" s="31">
        <v>2.2</v>
      </c>
      <c r="Q6" s="31">
        <v>2.775</v>
      </c>
      <c r="R6" s="31"/>
      <c r="S6" s="31"/>
      <c r="T6" s="31"/>
    </row>
    <row r="7" ht="22.8" customHeight="1" spans="1:20">
      <c r="A7" s="12"/>
      <c r="B7" s="12"/>
      <c r="C7" s="12"/>
      <c r="D7" s="10" t="s">
        <v>152</v>
      </c>
      <c r="E7" s="10" t="s">
        <v>4</v>
      </c>
      <c r="F7" s="31">
        <v>99.9</v>
      </c>
      <c r="G7" s="31">
        <v>99.9</v>
      </c>
      <c r="H7" s="31">
        <v>41.845</v>
      </c>
      <c r="I7" s="31">
        <v>3</v>
      </c>
      <c r="J7" s="31">
        <v>11.1</v>
      </c>
      <c r="K7" s="31"/>
      <c r="L7" s="31"/>
      <c r="M7" s="31">
        <v>9</v>
      </c>
      <c r="N7" s="31"/>
      <c r="O7" s="31">
        <v>29.98</v>
      </c>
      <c r="P7" s="31">
        <v>2.2</v>
      </c>
      <c r="Q7" s="31">
        <v>2.775</v>
      </c>
      <c r="R7" s="31"/>
      <c r="S7" s="31"/>
      <c r="T7" s="31"/>
    </row>
    <row r="8" ht="22.8" customHeight="1" spans="1:20">
      <c r="A8" s="12"/>
      <c r="B8" s="12"/>
      <c r="C8" s="12"/>
      <c r="D8" s="24" t="s">
        <v>153</v>
      </c>
      <c r="E8" s="24" t="s">
        <v>154</v>
      </c>
      <c r="F8" s="31">
        <v>99.9</v>
      </c>
      <c r="G8" s="31">
        <v>99.9</v>
      </c>
      <c r="H8" s="31">
        <v>41.845</v>
      </c>
      <c r="I8" s="31">
        <v>3</v>
      </c>
      <c r="J8" s="31">
        <v>11.1</v>
      </c>
      <c r="K8" s="31"/>
      <c r="L8" s="31"/>
      <c r="M8" s="31">
        <v>9</v>
      </c>
      <c r="N8" s="31"/>
      <c r="O8" s="31">
        <v>29.98</v>
      </c>
      <c r="P8" s="31">
        <v>2.2</v>
      </c>
      <c r="Q8" s="31">
        <v>2.775</v>
      </c>
      <c r="R8" s="31"/>
      <c r="S8" s="31"/>
      <c r="T8" s="31"/>
    </row>
    <row r="9" ht="22.8" customHeight="1" spans="1:20">
      <c r="A9" s="27" t="s">
        <v>166</v>
      </c>
      <c r="B9" s="27" t="s">
        <v>169</v>
      </c>
      <c r="C9" s="27" t="s">
        <v>172</v>
      </c>
      <c r="D9" s="23" t="s">
        <v>220</v>
      </c>
      <c r="E9" s="4" t="s">
        <v>174</v>
      </c>
      <c r="F9" s="5">
        <v>99.9</v>
      </c>
      <c r="G9" s="25">
        <v>99.9</v>
      </c>
      <c r="H9" s="25">
        <v>41.845</v>
      </c>
      <c r="I9" s="25">
        <v>3</v>
      </c>
      <c r="J9" s="25">
        <v>11.1</v>
      </c>
      <c r="K9" s="25"/>
      <c r="L9" s="25"/>
      <c r="M9" s="25">
        <v>9</v>
      </c>
      <c r="N9" s="25"/>
      <c r="O9" s="25">
        <v>29.98</v>
      </c>
      <c r="P9" s="25">
        <v>2.2</v>
      </c>
      <c r="Q9" s="25">
        <v>2.775</v>
      </c>
      <c r="R9" s="25"/>
      <c r="S9" s="25"/>
      <c r="T9" s="25"/>
    </row>
  </sheetData>
  <mergeCells count="9">
    <mergeCell ref="A2:T2"/>
    <mergeCell ref="A3:R3"/>
    <mergeCell ref="S3:T3"/>
    <mergeCell ref="A4:C4"/>
    <mergeCell ref="G4:Q4"/>
    <mergeCell ref="R4:T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9"/>
  <sheetViews>
    <sheetView topLeftCell="F1" workbookViewId="0">
      <selection activeCell="G6" sqref="G6:AG6"/>
    </sheetView>
  </sheetViews>
  <sheetFormatPr defaultColWidth="10" defaultRowHeight="14"/>
  <cols>
    <col min="1" max="1" width="5.28181818181818" customWidth="1"/>
    <col min="2" max="2" width="5.56363636363636" customWidth="1"/>
    <col min="3" max="3" width="5.82727272727273" customWidth="1"/>
    <col min="4" max="4" width="10.1818181818182" customWidth="1"/>
    <col min="5" max="5" width="18.1909090909091" customWidth="1"/>
    <col min="6" max="6" width="10.7272727272727" customWidth="1"/>
    <col min="7" max="19" width="7.18181818181818" customWidth="1"/>
    <col min="20" max="20" width="9.76363636363636" customWidth="1"/>
    <col min="21" max="34" width="7.18181818181818" customWidth="1"/>
    <col min="35" max="35" width="9.76363636363636" customWidth="1"/>
  </cols>
  <sheetData>
    <row r="1" ht="16.35" customHeight="1" spans="1:1">
      <c r="A1" s="8"/>
    </row>
    <row r="2" ht="43.95" customHeight="1" spans="1:33">
      <c r="A2" s="1" t="s">
        <v>20</v>
      </c>
      <c r="B2" s="1"/>
      <c r="C2" s="1"/>
      <c r="D2" s="1"/>
      <c r="E2" s="1"/>
      <c r="F2" s="1"/>
      <c r="G2" s="1"/>
      <c r="H2" s="1"/>
      <c r="I2" s="1"/>
      <c r="J2" s="1"/>
      <c r="K2" s="1"/>
      <c r="L2" s="1"/>
      <c r="M2" s="1"/>
      <c r="N2" s="1"/>
      <c r="O2" s="1"/>
      <c r="P2" s="1"/>
      <c r="Q2" s="1"/>
      <c r="R2" s="1"/>
      <c r="S2" s="1"/>
      <c r="T2" s="1" t="s">
        <v>20</v>
      </c>
      <c r="U2" s="1"/>
      <c r="V2" s="1"/>
      <c r="W2" s="1"/>
      <c r="X2" s="1"/>
      <c r="Y2" s="1"/>
      <c r="Z2" s="1"/>
      <c r="AA2" s="1"/>
      <c r="AB2" s="1"/>
      <c r="AC2" s="1"/>
      <c r="AD2" s="1"/>
      <c r="AE2" s="1"/>
      <c r="AF2" s="1"/>
      <c r="AG2" s="1"/>
    </row>
    <row r="3" ht="24.15" customHeight="1" spans="1:33">
      <c r="A3" s="2" t="s">
        <v>30</v>
      </c>
      <c r="B3" s="2"/>
      <c r="C3" s="2"/>
      <c r="D3" s="2"/>
      <c r="E3" s="2"/>
      <c r="F3" s="2"/>
      <c r="G3" s="2"/>
      <c r="H3" s="2"/>
      <c r="I3" s="2"/>
      <c r="J3" s="2"/>
      <c r="K3" s="2"/>
      <c r="L3" s="2"/>
      <c r="M3" s="2"/>
      <c r="N3" s="2"/>
      <c r="O3" s="2"/>
      <c r="P3" s="2"/>
      <c r="Q3" s="2"/>
      <c r="R3" s="2"/>
      <c r="S3" s="2"/>
      <c r="T3" s="2" t="s">
        <v>30</v>
      </c>
      <c r="U3" s="2"/>
      <c r="V3" s="2"/>
      <c r="W3" s="2"/>
      <c r="X3" s="2"/>
      <c r="Y3" s="2"/>
      <c r="Z3" s="2"/>
      <c r="AA3" s="2"/>
      <c r="AB3" s="2"/>
      <c r="AC3" s="2"/>
      <c r="AD3" s="2"/>
      <c r="AE3" s="2"/>
      <c r="AF3" s="7" t="s">
        <v>31</v>
      </c>
      <c r="AG3" s="7"/>
    </row>
    <row r="4" ht="25" customHeight="1" spans="1:33">
      <c r="A4" s="3" t="s">
        <v>155</v>
      </c>
      <c r="B4" s="3"/>
      <c r="C4" s="3"/>
      <c r="D4" s="3" t="s">
        <v>203</v>
      </c>
      <c r="E4" s="3" t="s">
        <v>204</v>
      </c>
      <c r="F4" s="3" t="s">
        <v>375</v>
      </c>
      <c r="G4" s="3" t="s">
        <v>376</v>
      </c>
      <c r="H4" s="3" t="s">
        <v>377</v>
      </c>
      <c r="I4" s="3" t="s">
        <v>378</v>
      </c>
      <c r="J4" s="3" t="s">
        <v>379</v>
      </c>
      <c r="K4" s="3" t="s">
        <v>380</v>
      </c>
      <c r="L4" s="3" t="s">
        <v>381</v>
      </c>
      <c r="M4" s="3" t="s">
        <v>382</v>
      </c>
      <c r="N4" s="3" t="s">
        <v>383</v>
      </c>
      <c r="O4" s="3" t="s">
        <v>384</v>
      </c>
      <c r="P4" s="3" t="s">
        <v>385</v>
      </c>
      <c r="Q4" s="3" t="s">
        <v>371</v>
      </c>
      <c r="R4" s="3" t="s">
        <v>373</v>
      </c>
      <c r="S4" s="3" t="s">
        <v>386</v>
      </c>
      <c r="T4" s="3" t="s">
        <v>366</v>
      </c>
      <c r="U4" s="3" t="s">
        <v>367</v>
      </c>
      <c r="V4" s="3" t="s">
        <v>370</v>
      </c>
      <c r="W4" s="3" t="s">
        <v>387</v>
      </c>
      <c r="X4" s="3" t="s">
        <v>388</v>
      </c>
      <c r="Y4" s="3" t="s">
        <v>389</v>
      </c>
      <c r="Z4" s="3" t="s">
        <v>390</v>
      </c>
      <c r="AA4" s="3" t="s">
        <v>369</v>
      </c>
      <c r="AB4" s="3" t="s">
        <v>391</v>
      </c>
      <c r="AC4" s="3" t="s">
        <v>392</v>
      </c>
      <c r="AD4" s="3" t="s">
        <v>372</v>
      </c>
      <c r="AE4" s="3" t="s">
        <v>393</v>
      </c>
      <c r="AF4" s="3" t="s">
        <v>394</v>
      </c>
      <c r="AG4" s="3" t="s">
        <v>374</v>
      </c>
    </row>
    <row r="5" ht="21.55" customHeight="1" spans="1:33">
      <c r="A5" s="3" t="s">
        <v>163</v>
      </c>
      <c r="B5" s="3" t="s">
        <v>164</v>
      </c>
      <c r="C5" s="3" t="s">
        <v>165</v>
      </c>
      <c r="D5" s="3"/>
      <c r="E5" s="3"/>
      <c r="F5" s="3"/>
      <c r="G5" s="3"/>
      <c r="H5" s="3"/>
      <c r="I5" s="3"/>
      <c r="J5" s="3"/>
      <c r="K5" s="3"/>
      <c r="L5" s="3"/>
      <c r="M5" s="3"/>
      <c r="N5" s="3"/>
      <c r="O5" s="3"/>
      <c r="P5" s="3"/>
      <c r="Q5" s="3"/>
      <c r="R5" s="3"/>
      <c r="S5" s="3"/>
      <c r="T5" s="3"/>
      <c r="U5" s="3"/>
      <c r="V5" s="3"/>
      <c r="W5" s="3"/>
      <c r="X5" s="3"/>
      <c r="Y5" s="3"/>
      <c r="Z5" s="3"/>
      <c r="AA5" s="3"/>
      <c r="AB5" s="3"/>
      <c r="AC5" s="3"/>
      <c r="AD5" s="3"/>
      <c r="AE5" s="3"/>
      <c r="AF5" s="3"/>
      <c r="AG5" s="3"/>
    </row>
    <row r="6" ht="22.8" customHeight="1" spans="1:33">
      <c r="A6" s="22"/>
      <c r="B6" s="30"/>
      <c r="C6" s="30"/>
      <c r="D6" s="4"/>
      <c r="E6" s="4" t="s">
        <v>134</v>
      </c>
      <c r="F6" s="31">
        <v>99.9</v>
      </c>
      <c r="G6" s="31">
        <v>16.43</v>
      </c>
      <c r="H6" s="31">
        <v>4.44</v>
      </c>
      <c r="I6" s="31"/>
      <c r="J6" s="31"/>
      <c r="K6" s="31">
        <v>1.065</v>
      </c>
      <c r="L6" s="31">
        <v>4.88</v>
      </c>
      <c r="M6" s="31">
        <v>1.42</v>
      </c>
      <c r="N6" s="31"/>
      <c r="O6" s="31">
        <v>1.41</v>
      </c>
      <c r="P6" s="31">
        <v>12.2</v>
      </c>
      <c r="Q6" s="31"/>
      <c r="R6" s="31">
        <v>2.2</v>
      </c>
      <c r="S6" s="31"/>
      <c r="T6" s="31">
        <v>3</v>
      </c>
      <c r="U6" s="31">
        <v>11.1</v>
      </c>
      <c r="V6" s="31">
        <v>9</v>
      </c>
      <c r="W6" s="31"/>
      <c r="X6" s="31"/>
      <c r="Y6" s="31"/>
      <c r="Z6" s="31"/>
      <c r="AA6" s="31"/>
      <c r="AB6" s="31"/>
      <c r="AC6" s="31"/>
      <c r="AD6" s="31">
        <v>29.98</v>
      </c>
      <c r="AE6" s="31"/>
      <c r="AF6" s="31"/>
      <c r="AG6" s="31">
        <v>2.775</v>
      </c>
    </row>
    <row r="7" ht="22.8" customHeight="1" spans="1:33">
      <c r="A7" s="12"/>
      <c r="B7" s="12"/>
      <c r="C7" s="12"/>
      <c r="D7" s="10" t="s">
        <v>152</v>
      </c>
      <c r="E7" s="10" t="s">
        <v>4</v>
      </c>
      <c r="F7" s="31">
        <v>99.9</v>
      </c>
      <c r="G7" s="31">
        <v>16.43</v>
      </c>
      <c r="H7" s="31">
        <v>4.44</v>
      </c>
      <c r="I7" s="31"/>
      <c r="J7" s="31"/>
      <c r="K7" s="31">
        <v>1.065</v>
      </c>
      <c r="L7" s="31">
        <v>4.88</v>
      </c>
      <c r="M7" s="31">
        <v>1.42</v>
      </c>
      <c r="N7" s="31"/>
      <c r="O7" s="31">
        <v>1.41</v>
      </c>
      <c r="P7" s="31">
        <v>12.2</v>
      </c>
      <c r="Q7" s="31"/>
      <c r="R7" s="31">
        <v>2.2</v>
      </c>
      <c r="S7" s="31"/>
      <c r="T7" s="31">
        <v>3</v>
      </c>
      <c r="U7" s="31">
        <v>11.1</v>
      </c>
      <c r="V7" s="31">
        <v>9</v>
      </c>
      <c r="W7" s="31"/>
      <c r="X7" s="31"/>
      <c r="Y7" s="31"/>
      <c r="Z7" s="31"/>
      <c r="AA7" s="31"/>
      <c r="AB7" s="31"/>
      <c r="AC7" s="31"/>
      <c r="AD7" s="31">
        <v>29.98</v>
      </c>
      <c r="AE7" s="31"/>
      <c r="AF7" s="31"/>
      <c r="AG7" s="31">
        <v>2.775</v>
      </c>
    </row>
    <row r="8" ht="22.8" customHeight="1" spans="1:33">
      <c r="A8" s="12"/>
      <c r="B8" s="12"/>
      <c r="C8" s="12"/>
      <c r="D8" s="24" t="s">
        <v>153</v>
      </c>
      <c r="E8" s="24" t="s">
        <v>154</v>
      </c>
      <c r="F8" s="31">
        <v>99.9</v>
      </c>
      <c r="G8" s="31">
        <v>16.43</v>
      </c>
      <c r="H8" s="31">
        <v>4.44</v>
      </c>
      <c r="I8" s="31"/>
      <c r="J8" s="31"/>
      <c r="K8" s="31">
        <v>1.065</v>
      </c>
      <c r="L8" s="31">
        <v>4.88</v>
      </c>
      <c r="M8" s="31">
        <v>1.42</v>
      </c>
      <c r="N8" s="31"/>
      <c r="O8" s="31">
        <v>1.41</v>
      </c>
      <c r="P8" s="31">
        <v>12.2</v>
      </c>
      <c r="Q8" s="31"/>
      <c r="R8" s="31">
        <v>2.2</v>
      </c>
      <c r="S8" s="31"/>
      <c r="T8" s="31">
        <v>3</v>
      </c>
      <c r="U8" s="31">
        <v>11.1</v>
      </c>
      <c r="V8" s="31">
        <v>9</v>
      </c>
      <c r="W8" s="31"/>
      <c r="X8" s="31"/>
      <c r="Y8" s="31"/>
      <c r="Z8" s="31"/>
      <c r="AA8" s="31"/>
      <c r="AB8" s="31"/>
      <c r="AC8" s="31"/>
      <c r="AD8" s="31">
        <v>29.98</v>
      </c>
      <c r="AE8" s="31"/>
      <c r="AF8" s="31"/>
      <c r="AG8" s="31">
        <v>2.775</v>
      </c>
    </row>
    <row r="9" ht="22.8" customHeight="1" spans="1:33">
      <c r="A9" s="27" t="s">
        <v>166</v>
      </c>
      <c r="B9" s="27" t="s">
        <v>169</v>
      </c>
      <c r="C9" s="27" t="s">
        <v>172</v>
      </c>
      <c r="D9" s="23" t="s">
        <v>220</v>
      </c>
      <c r="E9" s="4" t="s">
        <v>174</v>
      </c>
      <c r="F9" s="25">
        <v>99.9</v>
      </c>
      <c r="G9" s="25">
        <v>16.43</v>
      </c>
      <c r="H9" s="25">
        <v>4.44</v>
      </c>
      <c r="I9" s="25"/>
      <c r="J9" s="25"/>
      <c r="K9" s="25">
        <v>1.065</v>
      </c>
      <c r="L9" s="25">
        <v>4.88</v>
      </c>
      <c r="M9" s="25">
        <v>1.42</v>
      </c>
      <c r="N9" s="25"/>
      <c r="O9" s="25">
        <v>1.41</v>
      </c>
      <c r="P9" s="25">
        <v>12.2</v>
      </c>
      <c r="Q9" s="25"/>
      <c r="R9" s="25">
        <v>2.2</v>
      </c>
      <c r="S9" s="25"/>
      <c r="T9" s="25">
        <v>3</v>
      </c>
      <c r="U9" s="25">
        <v>11.1</v>
      </c>
      <c r="V9" s="25">
        <v>9</v>
      </c>
      <c r="W9" s="25"/>
      <c r="X9" s="25"/>
      <c r="Y9" s="25"/>
      <c r="Z9" s="25"/>
      <c r="AA9" s="25"/>
      <c r="AB9" s="25"/>
      <c r="AC9" s="25"/>
      <c r="AD9" s="25">
        <v>29.98</v>
      </c>
      <c r="AE9" s="25"/>
      <c r="AF9" s="25"/>
      <c r="AG9" s="25">
        <v>2.775</v>
      </c>
    </row>
  </sheetData>
  <mergeCells count="36">
    <mergeCell ref="A2:S2"/>
    <mergeCell ref="T2:AG2"/>
    <mergeCell ref="A3:S3"/>
    <mergeCell ref="T3:AE3"/>
    <mergeCell ref="AF3:AG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s>
  <printOptions horizontalCentered="1"/>
  <pageMargins left="0.0780000016093254" right="0.0780000016093254" top="0.0780000016093254" bottom="0.0780000016093254" header="0" footer="0"/>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workbookViewId="0">
      <selection activeCell="A1" sqref="A1"/>
    </sheetView>
  </sheetViews>
  <sheetFormatPr defaultColWidth="10" defaultRowHeight="14" outlineLevelRow="7" outlineLevelCol="7"/>
  <cols>
    <col min="1" max="1" width="12.8909090909091" customWidth="1"/>
    <col min="2" max="2" width="29.7272727272727" customWidth="1"/>
    <col min="3" max="3" width="20.7545454545455" customWidth="1"/>
    <col min="4" max="4" width="12.3454545454545" customWidth="1"/>
    <col min="5" max="5" width="10.3090909090909" customWidth="1"/>
    <col min="6" max="6" width="14.1090909090909" customWidth="1"/>
    <col min="7" max="7" width="13.7090909090909" customWidth="1"/>
    <col min="8" max="8" width="12.3454545454545" customWidth="1"/>
    <col min="9" max="9" width="9.76363636363636" customWidth="1"/>
  </cols>
  <sheetData>
    <row r="1" ht="16.35" customHeight="1" spans="1:1">
      <c r="A1" s="8"/>
    </row>
    <row r="2" ht="33.6" customHeight="1" spans="1:8">
      <c r="A2" s="1" t="s">
        <v>21</v>
      </c>
      <c r="B2" s="1"/>
      <c r="C2" s="1"/>
      <c r="D2" s="1"/>
      <c r="E2" s="1"/>
      <c r="F2" s="1"/>
      <c r="G2" s="1"/>
      <c r="H2" s="1"/>
    </row>
    <row r="3" ht="24.15" customHeight="1" spans="1:8">
      <c r="A3" s="2" t="s">
        <v>30</v>
      </c>
      <c r="B3" s="2"/>
      <c r="C3" s="2"/>
      <c r="D3" s="2"/>
      <c r="E3" s="2"/>
      <c r="F3" s="2"/>
      <c r="G3" s="7" t="s">
        <v>31</v>
      </c>
      <c r="H3" s="7"/>
    </row>
    <row r="4" ht="23.25" customHeight="1" spans="1:8">
      <c r="A4" s="3" t="s">
        <v>395</v>
      </c>
      <c r="B4" s="3" t="s">
        <v>396</v>
      </c>
      <c r="C4" s="3" t="s">
        <v>397</v>
      </c>
      <c r="D4" s="3" t="s">
        <v>398</v>
      </c>
      <c r="E4" s="3" t="s">
        <v>399</v>
      </c>
      <c r="F4" s="3"/>
      <c r="G4" s="3"/>
      <c r="H4" s="3" t="s">
        <v>400</v>
      </c>
    </row>
    <row r="5" ht="25.85" customHeight="1" spans="1:8">
      <c r="A5" s="3"/>
      <c r="B5" s="3"/>
      <c r="C5" s="3"/>
      <c r="D5" s="3"/>
      <c r="E5" s="3" t="s">
        <v>136</v>
      </c>
      <c r="F5" s="3" t="s">
        <v>401</v>
      </c>
      <c r="G5" s="3" t="s">
        <v>402</v>
      </c>
      <c r="H5" s="3"/>
    </row>
    <row r="6" ht="22.8" customHeight="1" spans="1:8">
      <c r="A6" s="12"/>
      <c r="B6" s="12" t="s">
        <v>134</v>
      </c>
      <c r="C6" s="11">
        <v>41.98</v>
      </c>
      <c r="D6" s="11"/>
      <c r="E6" s="11">
        <v>29.98</v>
      </c>
      <c r="F6" s="11"/>
      <c r="G6" s="11">
        <v>29.98</v>
      </c>
      <c r="H6" s="11">
        <v>12</v>
      </c>
    </row>
    <row r="7" ht="22.8" customHeight="1" spans="1:8">
      <c r="A7" s="10" t="s">
        <v>152</v>
      </c>
      <c r="B7" s="10" t="s">
        <v>4</v>
      </c>
      <c r="C7" s="11">
        <v>41.98</v>
      </c>
      <c r="D7" s="11"/>
      <c r="E7" s="11">
        <v>29.98</v>
      </c>
      <c r="F7" s="11"/>
      <c r="G7" s="11">
        <v>29.98</v>
      </c>
      <c r="H7" s="11">
        <v>12</v>
      </c>
    </row>
    <row r="8" ht="22.8" customHeight="1" spans="1:8">
      <c r="A8" s="23" t="s">
        <v>153</v>
      </c>
      <c r="B8" s="23" t="s">
        <v>154</v>
      </c>
      <c r="C8" s="25">
        <v>41.98</v>
      </c>
      <c r="D8" s="25"/>
      <c r="E8" s="5">
        <v>29.98</v>
      </c>
      <c r="F8" s="25"/>
      <c r="G8" s="25">
        <v>29.98</v>
      </c>
      <c r="H8" s="25">
        <v>12</v>
      </c>
    </row>
  </sheetData>
  <mergeCells count="9">
    <mergeCell ref="A2:H2"/>
    <mergeCell ref="A3:F3"/>
    <mergeCell ref="G3:H3"/>
    <mergeCell ref="E4:G4"/>
    <mergeCell ref="A4:A5"/>
    <mergeCell ref="B4:B5"/>
    <mergeCell ref="C4:C5"/>
    <mergeCell ref="D4:D5"/>
    <mergeCell ref="H4:H5"/>
  </mergeCells>
  <printOptions horizontalCentered="1"/>
  <pageMargins left="0.0780000016093254" right="0.0780000016093254" top="0.0780000016093254" bottom="0.0780000016093254" header="0" footer="0"/>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K9" sqref="K9"/>
    </sheetView>
  </sheetViews>
  <sheetFormatPr defaultColWidth="10" defaultRowHeight="14" outlineLevelCol="7"/>
  <cols>
    <col min="1" max="1" width="11.4" customWidth="1"/>
    <col min="2" max="2" width="24.8272727272727" customWidth="1"/>
    <col min="3" max="3" width="16.1545454545455" customWidth="1"/>
    <col min="4" max="4" width="12.8909090909091" customWidth="1"/>
    <col min="5" max="5" width="12.7545454545455" customWidth="1"/>
    <col min="6" max="6" width="13.8363636363636" customWidth="1"/>
    <col min="7" max="7" width="14.1090909090909" customWidth="1"/>
    <col min="8" max="8" width="16.7" customWidth="1"/>
    <col min="9" max="9" width="9.76363636363636" customWidth="1"/>
  </cols>
  <sheetData>
    <row r="1" ht="16.35" customHeight="1" spans="1:1">
      <c r="A1" s="8"/>
    </row>
    <row r="2" ht="38.8" customHeight="1" spans="1:8">
      <c r="A2" s="1" t="s">
        <v>22</v>
      </c>
      <c r="B2" s="1"/>
      <c r="C2" s="1"/>
      <c r="D2" s="1"/>
      <c r="E2" s="1"/>
      <c r="F2" s="1"/>
      <c r="G2" s="1"/>
      <c r="H2" s="1"/>
    </row>
    <row r="3" ht="24.15" customHeight="1" spans="1:8">
      <c r="A3" s="2" t="s">
        <v>30</v>
      </c>
      <c r="B3" s="2"/>
      <c r="C3" s="2"/>
      <c r="D3" s="2"/>
      <c r="E3" s="2"/>
      <c r="F3" s="2"/>
      <c r="G3" s="7" t="s">
        <v>31</v>
      </c>
      <c r="H3" s="7"/>
    </row>
    <row r="4" ht="23.25" customHeight="1" spans="1:8">
      <c r="A4" s="3" t="s">
        <v>156</v>
      </c>
      <c r="B4" s="3" t="s">
        <v>157</v>
      </c>
      <c r="C4" s="3" t="s">
        <v>134</v>
      </c>
      <c r="D4" s="3" t="s">
        <v>403</v>
      </c>
      <c r="E4" s="3"/>
      <c r="F4" s="3"/>
      <c r="G4" s="3"/>
      <c r="H4" s="3" t="s">
        <v>159</v>
      </c>
    </row>
    <row r="5" ht="19.8" customHeight="1" spans="1:8">
      <c r="A5" s="3"/>
      <c r="B5" s="3"/>
      <c r="C5" s="3"/>
      <c r="D5" s="3" t="s">
        <v>136</v>
      </c>
      <c r="E5" s="3" t="s">
        <v>241</v>
      </c>
      <c r="F5" s="3"/>
      <c r="G5" s="3" t="s">
        <v>242</v>
      </c>
      <c r="H5" s="3"/>
    </row>
    <row r="6" ht="27.6" customHeight="1" spans="1:8">
      <c r="A6" s="3"/>
      <c r="B6" s="3"/>
      <c r="C6" s="3"/>
      <c r="D6" s="3"/>
      <c r="E6" s="3" t="s">
        <v>222</v>
      </c>
      <c r="F6" s="3" t="s">
        <v>214</v>
      </c>
      <c r="G6" s="3"/>
      <c r="H6" s="3"/>
    </row>
    <row r="7" ht="22.8" customHeight="1" spans="1:8">
      <c r="A7" s="12"/>
      <c r="B7" s="22" t="s">
        <v>134</v>
      </c>
      <c r="C7" s="11">
        <v>0</v>
      </c>
      <c r="D7" s="11"/>
      <c r="E7" s="11"/>
      <c r="F7" s="11"/>
      <c r="G7" s="11"/>
      <c r="H7" s="11"/>
    </row>
    <row r="8" ht="22.8" customHeight="1" spans="1:8">
      <c r="A8" s="10"/>
      <c r="B8" s="10"/>
      <c r="C8" s="11"/>
      <c r="D8" s="11"/>
      <c r="E8" s="11"/>
      <c r="F8" s="11"/>
      <c r="G8" s="11"/>
      <c r="H8" s="11"/>
    </row>
    <row r="9" ht="22.8" customHeight="1" spans="1:8">
      <c r="A9" s="24"/>
      <c r="B9" s="24"/>
      <c r="C9" s="11"/>
      <c r="D9" s="11"/>
      <c r="E9" s="11"/>
      <c r="F9" s="11"/>
      <c r="G9" s="11"/>
      <c r="H9" s="11"/>
    </row>
    <row r="10" ht="22.8" customHeight="1" spans="1:8">
      <c r="A10" s="24"/>
      <c r="B10" s="24"/>
      <c r="C10" s="11"/>
      <c r="D10" s="11"/>
      <c r="E10" s="11"/>
      <c r="F10" s="11"/>
      <c r="G10" s="11"/>
      <c r="H10" s="11"/>
    </row>
    <row r="11" ht="22.8" customHeight="1" spans="1:8">
      <c r="A11" s="24"/>
      <c r="B11" s="24"/>
      <c r="C11" s="11"/>
      <c r="D11" s="11"/>
      <c r="E11" s="11"/>
      <c r="F11" s="11"/>
      <c r="G11" s="11"/>
      <c r="H11" s="11"/>
    </row>
    <row r="12" ht="22.8" customHeight="1" spans="1:8">
      <c r="A12" s="23"/>
      <c r="B12" s="23"/>
      <c r="C12" s="5"/>
      <c r="D12" s="5"/>
      <c r="E12" s="25"/>
      <c r="F12" s="25"/>
      <c r="G12" s="25"/>
      <c r="H12" s="25"/>
    </row>
    <row r="13" spans="1:1">
      <c r="A13" t="s">
        <v>404</v>
      </c>
    </row>
  </sheetData>
  <mergeCells count="11">
    <mergeCell ref="A2:H2"/>
    <mergeCell ref="A3:F3"/>
    <mergeCell ref="G3:H3"/>
    <mergeCell ref="D4:G4"/>
    <mergeCell ref="E5:F5"/>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XFD10"/>
    </sheetView>
  </sheetViews>
  <sheetFormatPr defaultColWidth="10" defaultRowHeight="14"/>
  <cols>
    <col min="1" max="1" width="4.47272727272727" customWidth="1"/>
    <col min="2" max="2" width="4.75454545454545" customWidth="1"/>
    <col min="3" max="3" width="5.01818181818182" customWidth="1"/>
    <col min="4" max="4" width="6.65454545454545" customWidth="1"/>
    <col min="5" max="5" width="16.4181818181818" customWidth="1"/>
    <col min="6" max="6" width="11.8" customWidth="1"/>
    <col min="7" max="20" width="7.18181818181818" customWidth="1"/>
    <col min="21" max="22" width="9.76363636363636" customWidth="1"/>
  </cols>
  <sheetData>
    <row r="1" ht="16.35" customHeight="1" spans="1:1">
      <c r="A1" s="8"/>
    </row>
    <row r="2" ht="47.4" customHeight="1" spans="1:17">
      <c r="A2" s="1" t="s">
        <v>23</v>
      </c>
      <c r="B2" s="1"/>
      <c r="C2" s="1"/>
      <c r="D2" s="1"/>
      <c r="E2" s="1"/>
      <c r="F2" s="1"/>
      <c r="G2" s="1"/>
      <c r="H2" s="1"/>
      <c r="I2" s="1"/>
      <c r="J2" s="1"/>
      <c r="K2" s="1"/>
      <c r="L2" s="1"/>
      <c r="M2" s="1"/>
      <c r="N2" s="1"/>
      <c r="O2" s="1"/>
      <c r="P2" s="1"/>
      <c r="Q2" s="1"/>
    </row>
    <row r="3" ht="24.15" customHeight="1" spans="1:20">
      <c r="A3" s="2" t="s">
        <v>30</v>
      </c>
      <c r="B3" s="2"/>
      <c r="C3" s="2"/>
      <c r="D3" s="2"/>
      <c r="E3" s="2"/>
      <c r="F3" s="2"/>
      <c r="G3" s="2"/>
      <c r="H3" s="2"/>
      <c r="I3" s="2"/>
      <c r="J3" s="2"/>
      <c r="K3" s="2"/>
      <c r="L3" s="2"/>
      <c r="M3" s="2"/>
      <c r="N3" s="2"/>
      <c r="O3" s="2"/>
      <c r="P3" s="2"/>
      <c r="Q3" s="2"/>
      <c r="R3" s="2"/>
      <c r="S3" s="7" t="s">
        <v>31</v>
      </c>
      <c r="T3" s="7"/>
    </row>
    <row r="4" ht="27.6" customHeight="1" spans="1:20">
      <c r="A4" s="3" t="s">
        <v>155</v>
      </c>
      <c r="B4" s="3"/>
      <c r="C4" s="3"/>
      <c r="D4" s="3" t="s">
        <v>203</v>
      </c>
      <c r="E4" s="3" t="s">
        <v>204</v>
      </c>
      <c r="F4" s="3" t="s">
        <v>205</v>
      </c>
      <c r="G4" s="3" t="s">
        <v>206</v>
      </c>
      <c r="H4" s="3" t="s">
        <v>207</v>
      </c>
      <c r="I4" s="3" t="s">
        <v>208</v>
      </c>
      <c r="J4" s="3" t="s">
        <v>209</v>
      </c>
      <c r="K4" s="3" t="s">
        <v>210</v>
      </c>
      <c r="L4" s="3" t="s">
        <v>211</v>
      </c>
      <c r="M4" s="3" t="s">
        <v>212</v>
      </c>
      <c r="N4" s="3" t="s">
        <v>213</v>
      </c>
      <c r="O4" s="3" t="s">
        <v>214</v>
      </c>
      <c r="P4" s="3" t="s">
        <v>215</v>
      </c>
      <c r="Q4" s="3" t="s">
        <v>216</v>
      </c>
      <c r="R4" s="3" t="s">
        <v>217</v>
      </c>
      <c r="S4" s="3" t="s">
        <v>218</v>
      </c>
      <c r="T4" s="3" t="s">
        <v>219</v>
      </c>
    </row>
    <row r="5" ht="19.8" customHeight="1" spans="1:20">
      <c r="A5" s="3" t="s">
        <v>163</v>
      </c>
      <c r="B5" s="3" t="s">
        <v>164</v>
      </c>
      <c r="C5" s="3" t="s">
        <v>165</v>
      </c>
      <c r="D5" s="3"/>
      <c r="E5" s="3"/>
      <c r="F5" s="3"/>
      <c r="G5" s="3"/>
      <c r="H5" s="3"/>
      <c r="I5" s="3"/>
      <c r="J5" s="3"/>
      <c r="K5" s="3"/>
      <c r="L5" s="3"/>
      <c r="M5" s="3"/>
      <c r="N5" s="3"/>
      <c r="O5" s="3"/>
      <c r="P5" s="3"/>
      <c r="Q5" s="3"/>
      <c r="R5" s="3"/>
      <c r="S5" s="3"/>
      <c r="T5" s="3"/>
    </row>
    <row r="6" ht="22.8" customHeight="1" spans="1:20">
      <c r="A6" s="12"/>
      <c r="B6" s="12"/>
      <c r="C6" s="12"/>
      <c r="D6" s="12"/>
      <c r="E6" s="12" t="s">
        <v>134</v>
      </c>
      <c r="F6" s="11">
        <v>0</v>
      </c>
      <c r="G6" s="11"/>
      <c r="H6" s="11"/>
      <c r="I6" s="11"/>
      <c r="J6" s="11"/>
      <c r="K6" s="11"/>
      <c r="L6" s="11"/>
      <c r="M6" s="11"/>
      <c r="N6" s="11"/>
      <c r="O6" s="11"/>
      <c r="P6" s="11"/>
      <c r="Q6" s="11"/>
      <c r="R6" s="11"/>
      <c r="S6" s="11"/>
      <c r="T6" s="11"/>
    </row>
    <row r="7" ht="22.8" customHeight="1" spans="1:20">
      <c r="A7" s="12"/>
      <c r="B7" s="12"/>
      <c r="C7" s="12"/>
      <c r="D7" s="10"/>
      <c r="E7" s="10"/>
      <c r="F7" s="11"/>
      <c r="G7" s="11"/>
      <c r="H7" s="11"/>
      <c r="I7" s="11"/>
      <c r="J7" s="11"/>
      <c r="K7" s="11"/>
      <c r="L7" s="11"/>
      <c r="M7" s="11"/>
      <c r="N7" s="11"/>
      <c r="O7" s="11"/>
      <c r="P7" s="11"/>
      <c r="Q7" s="11"/>
      <c r="R7" s="11"/>
      <c r="S7" s="11"/>
      <c r="T7" s="11"/>
    </row>
    <row r="8" ht="22.8" customHeight="1" spans="1:20">
      <c r="A8" s="26"/>
      <c r="B8" s="26"/>
      <c r="C8" s="26"/>
      <c r="D8" s="24"/>
      <c r="E8" s="24"/>
      <c r="F8" s="11"/>
      <c r="G8" s="11"/>
      <c r="H8" s="11"/>
      <c r="I8" s="11"/>
      <c r="J8" s="11"/>
      <c r="K8" s="11"/>
      <c r="L8" s="11"/>
      <c r="M8" s="11"/>
      <c r="N8" s="11"/>
      <c r="O8" s="11"/>
      <c r="P8" s="11"/>
      <c r="Q8" s="11"/>
      <c r="R8" s="11"/>
      <c r="S8" s="11"/>
      <c r="T8" s="11"/>
    </row>
    <row r="9" ht="22.8" customHeight="1" spans="1:20">
      <c r="A9" s="27"/>
      <c r="B9" s="27"/>
      <c r="C9" s="27"/>
      <c r="D9" s="23"/>
      <c r="E9" s="28"/>
      <c r="F9" s="29"/>
      <c r="G9" s="29"/>
      <c r="H9" s="29"/>
      <c r="I9" s="29"/>
      <c r="J9" s="29"/>
      <c r="K9" s="29"/>
      <c r="L9" s="29"/>
      <c r="M9" s="29"/>
      <c r="N9" s="29"/>
      <c r="O9" s="29"/>
      <c r="P9" s="29"/>
      <c r="Q9" s="29"/>
      <c r="R9" s="29"/>
      <c r="S9" s="29"/>
      <c r="T9" s="29"/>
    </row>
    <row r="10" spans="1:1">
      <c r="A10" t="s">
        <v>404</v>
      </c>
    </row>
  </sheetData>
  <mergeCells count="21">
    <mergeCell ref="A2:Q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6"/>
  <sheetViews>
    <sheetView topLeftCell="A20" workbookViewId="0">
      <selection activeCell="B9" sqref="B9:B26"/>
    </sheetView>
  </sheetViews>
  <sheetFormatPr defaultColWidth="10" defaultRowHeight="14" outlineLevelCol="2"/>
  <cols>
    <col min="1" max="1" width="6.38181818181818" customWidth="1"/>
    <col min="2" max="2" width="9.90909090909091" customWidth="1"/>
    <col min="3" max="3" width="52.3818181818182" customWidth="1"/>
    <col min="4" max="4" width="9.76363636363636" customWidth="1"/>
  </cols>
  <sheetData>
    <row r="1" ht="32.75" customHeight="1" spans="1:3">
      <c r="A1" s="8"/>
      <c r="B1" s="9" t="s">
        <v>5</v>
      </c>
      <c r="C1" s="9"/>
    </row>
    <row r="2" ht="25" customHeight="1" spans="2:3">
      <c r="B2" s="9"/>
      <c r="C2" s="9"/>
    </row>
    <row r="3" ht="31.05" customHeight="1" spans="2:3">
      <c r="B3" s="74" t="s">
        <v>6</v>
      </c>
      <c r="C3" s="74"/>
    </row>
    <row r="4" ht="32.55" customHeight="1" spans="2:3">
      <c r="B4" s="75">
        <v>1</v>
      </c>
      <c r="C4" s="76" t="s">
        <v>7</v>
      </c>
    </row>
    <row r="5" ht="32.55" customHeight="1" spans="2:3">
      <c r="B5" s="75">
        <v>2</v>
      </c>
      <c r="C5" s="77" t="s">
        <v>8</v>
      </c>
    </row>
    <row r="6" ht="32.55" customHeight="1" spans="2:3">
      <c r="B6" s="75">
        <v>3</v>
      </c>
      <c r="C6" s="76" t="s">
        <v>9</v>
      </c>
    </row>
    <row r="7" ht="32.55" customHeight="1" spans="2:3">
      <c r="B7" s="75">
        <v>4</v>
      </c>
      <c r="C7" s="76" t="s">
        <v>10</v>
      </c>
    </row>
    <row r="8" ht="32.55" customHeight="1" spans="2:3">
      <c r="B8" s="75">
        <v>5</v>
      </c>
      <c r="C8" s="76" t="s">
        <v>11</v>
      </c>
    </row>
    <row r="9" ht="32.55" customHeight="1" spans="2:3">
      <c r="B9" s="75">
        <v>6</v>
      </c>
      <c r="C9" s="76" t="s">
        <v>12</v>
      </c>
    </row>
    <row r="10" ht="32.55" customHeight="1" spans="2:3">
      <c r="B10" s="75">
        <v>7</v>
      </c>
      <c r="C10" s="76" t="s">
        <v>13</v>
      </c>
    </row>
    <row r="11" ht="32.55" customHeight="1" spans="2:3">
      <c r="B11" s="75">
        <v>8</v>
      </c>
      <c r="C11" s="76" t="s">
        <v>14</v>
      </c>
    </row>
    <row r="12" ht="32.55" customHeight="1" spans="2:3">
      <c r="B12" s="75">
        <v>9</v>
      </c>
      <c r="C12" s="76" t="s">
        <v>15</v>
      </c>
    </row>
    <row r="13" ht="32.55" customHeight="1" spans="2:3">
      <c r="B13" s="75">
        <v>10</v>
      </c>
      <c r="C13" s="76" t="s">
        <v>16</v>
      </c>
    </row>
    <row r="14" ht="32.55" customHeight="1" spans="2:3">
      <c r="B14" s="75">
        <v>11</v>
      </c>
      <c r="C14" s="76" t="s">
        <v>17</v>
      </c>
    </row>
    <row r="15" ht="32.55" customHeight="1" spans="2:3">
      <c r="B15" s="75">
        <v>12</v>
      </c>
      <c r="C15" s="76" t="s">
        <v>18</v>
      </c>
    </row>
    <row r="16" ht="32.55" customHeight="1" spans="2:3">
      <c r="B16" s="75">
        <v>13</v>
      </c>
      <c r="C16" s="76" t="s">
        <v>19</v>
      </c>
    </row>
    <row r="17" ht="32.55" customHeight="1" spans="2:3">
      <c r="B17" s="75">
        <v>14</v>
      </c>
      <c r="C17" s="76" t="s">
        <v>20</v>
      </c>
    </row>
    <row r="18" ht="32.55" customHeight="1" spans="2:3">
      <c r="B18" s="75">
        <v>15</v>
      </c>
      <c r="C18" s="76" t="s">
        <v>21</v>
      </c>
    </row>
    <row r="19" ht="32.55" customHeight="1" spans="2:3">
      <c r="B19" s="75">
        <v>16</v>
      </c>
      <c r="C19" s="76" t="s">
        <v>22</v>
      </c>
    </row>
    <row r="20" ht="32.55" customHeight="1" spans="2:3">
      <c r="B20" s="75">
        <v>17</v>
      </c>
      <c r="C20" s="76" t="s">
        <v>23</v>
      </c>
    </row>
    <row r="21" ht="32.55" customHeight="1" spans="2:3">
      <c r="B21" s="75">
        <v>18</v>
      </c>
      <c r="C21" s="76" t="s">
        <v>24</v>
      </c>
    </row>
    <row r="22" ht="32.55" customHeight="1" spans="2:3">
      <c r="B22" s="75">
        <v>19</v>
      </c>
      <c r="C22" s="76" t="s">
        <v>25</v>
      </c>
    </row>
    <row r="23" ht="32.55" customHeight="1" spans="2:3">
      <c r="B23" s="75">
        <v>20</v>
      </c>
      <c r="C23" s="76" t="s">
        <v>26</v>
      </c>
    </row>
    <row r="24" ht="32.55" customHeight="1" spans="2:3">
      <c r="B24" s="75">
        <v>21</v>
      </c>
      <c r="C24" s="76" t="s">
        <v>27</v>
      </c>
    </row>
    <row r="25" ht="32.55" customHeight="1" spans="2:3">
      <c r="B25" s="75">
        <v>22</v>
      </c>
      <c r="C25" s="76" t="s">
        <v>28</v>
      </c>
    </row>
    <row r="26" ht="32.55" customHeight="1" spans="2:3">
      <c r="B26" s="75">
        <v>23</v>
      </c>
      <c r="C26" s="76" t="s">
        <v>29</v>
      </c>
    </row>
  </sheetData>
  <mergeCells count="2">
    <mergeCell ref="B3:C3"/>
    <mergeCell ref="B1:C2"/>
  </mergeCells>
  <printOptions horizontalCentered="1"/>
  <pageMargins left="0.0780000016093254" right="0.0780000016093254" top="0.0780000016093254" bottom="0.0780000016093254"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E14" sqref="E14"/>
    </sheetView>
  </sheetViews>
  <sheetFormatPr defaultColWidth="10" defaultRowHeight="14"/>
  <cols>
    <col min="1" max="1" width="3.79090909090909" customWidth="1"/>
    <col min="2" max="3" width="3.93636363636364" customWidth="1"/>
    <col min="4" max="4" width="6.78181818181818" customWidth="1"/>
    <col min="5" max="5" width="15.8818181818182" customWidth="1"/>
    <col min="6" max="6" width="9.22727272727273" customWidth="1"/>
    <col min="7" max="20" width="7.18181818181818" customWidth="1"/>
    <col min="21" max="22" width="9.76363636363636" customWidth="1"/>
  </cols>
  <sheetData>
    <row r="1" ht="16.35" customHeight="1" spans="1:1">
      <c r="A1" s="8"/>
    </row>
    <row r="2" ht="47.4" customHeight="1" spans="1:20">
      <c r="A2" s="1" t="s">
        <v>24</v>
      </c>
      <c r="B2" s="1"/>
      <c r="C2" s="1"/>
      <c r="D2" s="1"/>
      <c r="E2" s="1"/>
      <c r="F2" s="1"/>
      <c r="G2" s="1"/>
      <c r="H2" s="1"/>
      <c r="I2" s="1"/>
      <c r="J2" s="1"/>
      <c r="K2" s="1"/>
      <c r="L2" s="1"/>
      <c r="M2" s="1"/>
      <c r="N2" s="1"/>
      <c r="O2" s="1"/>
      <c r="P2" s="1"/>
      <c r="Q2" s="1"/>
      <c r="R2" s="1"/>
      <c r="S2" s="1"/>
      <c r="T2" s="1"/>
    </row>
    <row r="3" ht="33.6" customHeight="1" spans="1:20">
      <c r="A3" s="2" t="s">
        <v>30</v>
      </c>
      <c r="B3" s="2"/>
      <c r="C3" s="2"/>
      <c r="D3" s="2"/>
      <c r="E3" s="2"/>
      <c r="F3" s="2"/>
      <c r="G3" s="2"/>
      <c r="H3" s="2"/>
      <c r="I3" s="2"/>
      <c r="J3" s="2"/>
      <c r="K3" s="2"/>
      <c r="L3" s="2"/>
      <c r="M3" s="2"/>
      <c r="N3" s="2"/>
      <c r="O3" s="2"/>
      <c r="P3" s="7" t="s">
        <v>31</v>
      </c>
      <c r="Q3" s="7"/>
      <c r="R3" s="7"/>
      <c r="S3" s="7"/>
      <c r="T3" s="7"/>
    </row>
    <row r="4" ht="29.3" customHeight="1" spans="1:20">
      <c r="A4" s="3" t="s">
        <v>155</v>
      </c>
      <c r="B4" s="3"/>
      <c r="C4" s="3"/>
      <c r="D4" s="3" t="s">
        <v>203</v>
      </c>
      <c r="E4" s="3" t="s">
        <v>204</v>
      </c>
      <c r="F4" s="3" t="s">
        <v>221</v>
      </c>
      <c r="G4" s="3" t="s">
        <v>158</v>
      </c>
      <c r="H4" s="3"/>
      <c r="I4" s="3"/>
      <c r="J4" s="3"/>
      <c r="K4" s="3" t="s">
        <v>159</v>
      </c>
      <c r="L4" s="3"/>
      <c r="M4" s="3"/>
      <c r="N4" s="3"/>
      <c r="O4" s="3"/>
      <c r="P4" s="3"/>
      <c r="Q4" s="3"/>
      <c r="R4" s="3"/>
      <c r="S4" s="3"/>
      <c r="T4" s="3"/>
    </row>
    <row r="5" ht="50" customHeight="1" spans="1:20">
      <c r="A5" s="3" t="s">
        <v>163</v>
      </c>
      <c r="B5" s="3" t="s">
        <v>164</v>
      </c>
      <c r="C5" s="3" t="s">
        <v>165</v>
      </c>
      <c r="D5" s="3"/>
      <c r="E5" s="3"/>
      <c r="F5" s="3"/>
      <c r="G5" s="3" t="s">
        <v>134</v>
      </c>
      <c r="H5" s="3" t="s">
        <v>222</v>
      </c>
      <c r="I5" s="3" t="s">
        <v>223</v>
      </c>
      <c r="J5" s="3" t="s">
        <v>214</v>
      </c>
      <c r="K5" s="3" t="s">
        <v>134</v>
      </c>
      <c r="L5" s="3" t="s">
        <v>225</v>
      </c>
      <c r="M5" s="3" t="s">
        <v>226</v>
      </c>
      <c r="N5" s="3" t="s">
        <v>216</v>
      </c>
      <c r="O5" s="3" t="s">
        <v>227</v>
      </c>
      <c r="P5" s="3" t="s">
        <v>228</v>
      </c>
      <c r="Q5" s="3" t="s">
        <v>229</v>
      </c>
      <c r="R5" s="3" t="s">
        <v>212</v>
      </c>
      <c r="S5" s="3" t="s">
        <v>215</v>
      </c>
      <c r="T5" s="3" t="s">
        <v>219</v>
      </c>
    </row>
    <row r="6" ht="22.8" customHeight="1" spans="1:20">
      <c r="A6" s="12"/>
      <c r="B6" s="12"/>
      <c r="C6" s="12"/>
      <c r="D6" s="12"/>
      <c r="E6" s="12" t="s">
        <v>134</v>
      </c>
      <c r="F6" s="11">
        <v>0</v>
      </c>
      <c r="G6" s="11"/>
      <c r="H6" s="11"/>
      <c r="I6" s="11"/>
      <c r="J6" s="11"/>
      <c r="K6" s="11"/>
      <c r="L6" s="11"/>
      <c r="M6" s="11"/>
      <c r="N6" s="11"/>
      <c r="O6" s="11"/>
      <c r="P6" s="11"/>
      <c r="Q6" s="11"/>
      <c r="R6" s="11"/>
      <c r="S6" s="11"/>
      <c r="T6" s="11"/>
    </row>
    <row r="7" ht="22.8" customHeight="1" spans="1:20">
      <c r="A7" s="12"/>
      <c r="B7" s="12"/>
      <c r="C7" s="12"/>
      <c r="D7" s="10"/>
      <c r="E7" s="10"/>
      <c r="F7" s="11"/>
      <c r="G7" s="11"/>
      <c r="H7" s="11"/>
      <c r="I7" s="11"/>
      <c r="J7" s="11"/>
      <c r="K7" s="11"/>
      <c r="L7" s="11"/>
      <c r="M7" s="11"/>
      <c r="N7" s="11"/>
      <c r="O7" s="11"/>
      <c r="P7" s="11"/>
      <c r="Q7" s="11"/>
      <c r="R7" s="11"/>
      <c r="S7" s="11"/>
      <c r="T7" s="11"/>
    </row>
    <row r="8" ht="22.8" customHeight="1" spans="1:20">
      <c r="A8" s="26"/>
      <c r="B8" s="26"/>
      <c r="C8" s="26"/>
      <c r="D8" s="24"/>
      <c r="E8" s="24"/>
      <c r="F8" s="11"/>
      <c r="G8" s="11"/>
      <c r="H8" s="11"/>
      <c r="I8" s="11"/>
      <c r="J8" s="11"/>
      <c r="K8" s="11"/>
      <c r="L8" s="11"/>
      <c r="M8" s="11"/>
      <c r="N8" s="11"/>
      <c r="O8" s="11"/>
      <c r="P8" s="11"/>
      <c r="Q8" s="11"/>
      <c r="R8" s="11"/>
      <c r="S8" s="11"/>
      <c r="T8" s="11"/>
    </row>
    <row r="9" ht="22.8" customHeight="1" spans="1:20">
      <c r="A9" s="27"/>
      <c r="B9" s="27"/>
      <c r="C9" s="27"/>
      <c r="D9" s="23"/>
      <c r="E9" s="28"/>
      <c r="F9" s="25"/>
      <c r="G9" s="5"/>
      <c r="H9" s="5"/>
      <c r="I9" s="5"/>
      <c r="J9" s="5"/>
      <c r="K9" s="5"/>
      <c r="L9" s="5"/>
      <c r="M9" s="5"/>
      <c r="N9" s="5"/>
      <c r="O9" s="5"/>
      <c r="P9" s="5"/>
      <c r="Q9" s="5"/>
      <c r="R9" s="5"/>
      <c r="S9" s="5"/>
      <c r="T9" s="5"/>
    </row>
    <row r="10" customFormat="1" spans="1:1">
      <c r="A10" t="s">
        <v>404</v>
      </c>
    </row>
  </sheetData>
  <mergeCells count="9">
    <mergeCell ref="A2:T2"/>
    <mergeCell ref="A3:O3"/>
    <mergeCell ref="P3:T3"/>
    <mergeCell ref="A4:C4"/>
    <mergeCell ref="G4:J4"/>
    <mergeCell ref="K4:T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
    </sheetView>
  </sheetViews>
  <sheetFormatPr defaultColWidth="10" defaultRowHeight="14" outlineLevelCol="7"/>
  <cols>
    <col min="1" max="1" width="11.1363636363636" customWidth="1"/>
    <col min="2" max="2" width="25.3818181818182" customWidth="1"/>
    <col min="3" max="3" width="15.3272727272727" customWidth="1"/>
    <col min="4" max="4" width="12.7545454545455" customWidth="1"/>
    <col min="5" max="5" width="16.4181818181818" customWidth="1"/>
    <col min="6" max="6" width="14.1090909090909" customWidth="1"/>
    <col min="7" max="7" width="15.3272727272727" customWidth="1"/>
    <col min="8" max="8" width="17.6454545454545" customWidth="1"/>
    <col min="9" max="9" width="9.76363636363636" customWidth="1"/>
  </cols>
  <sheetData>
    <row r="1" ht="16.35" customHeight="1" spans="1:1">
      <c r="A1" s="8"/>
    </row>
    <row r="2" ht="38.8" customHeight="1" spans="1:8">
      <c r="A2" s="1" t="s">
        <v>405</v>
      </c>
      <c r="B2" s="1"/>
      <c r="C2" s="1"/>
      <c r="D2" s="1"/>
      <c r="E2" s="1"/>
      <c r="F2" s="1"/>
      <c r="G2" s="1"/>
      <c r="H2" s="1"/>
    </row>
    <row r="3" ht="24.15" customHeight="1" spans="1:8">
      <c r="A3" s="2" t="s">
        <v>30</v>
      </c>
      <c r="B3" s="2"/>
      <c r="C3" s="2"/>
      <c r="D3" s="2"/>
      <c r="E3" s="2"/>
      <c r="F3" s="2"/>
      <c r="G3" s="2"/>
      <c r="H3" s="7" t="s">
        <v>31</v>
      </c>
    </row>
    <row r="4" ht="19.8" customHeight="1" spans="1:8">
      <c r="A4" s="3" t="s">
        <v>156</v>
      </c>
      <c r="B4" s="3" t="s">
        <v>157</v>
      </c>
      <c r="C4" s="3" t="s">
        <v>134</v>
      </c>
      <c r="D4" s="3" t="s">
        <v>406</v>
      </c>
      <c r="E4" s="3"/>
      <c r="F4" s="3"/>
      <c r="G4" s="3"/>
      <c r="H4" s="3" t="s">
        <v>159</v>
      </c>
    </row>
    <row r="5" ht="23.25" customHeight="1" spans="1:8">
      <c r="A5" s="3"/>
      <c r="B5" s="3"/>
      <c r="C5" s="3"/>
      <c r="D5" s="3" t="s">
        <v>136</v>
      </c>
      <c r="E5" s="3" t="s">
        <v>241</v>
      </c>
      <c r="F5" s="3"/>
      <c r="G5" s="3" t="s">
        <v>242</v>
      </c>
      <c r="H5" s="3"/>
    </row>
    <row r="6" ht="23.25" customHeight="1" spans="1:8">
      <c r="A6" s="3"/>
      <c r="B6" s="3"/>
      <c r="C6" s="3"/>
      <c r="D6" s="3"/>
      <c r="E6" s="3" t="s">
        <v>222</v>
      </c>
      <c r="F6" s="3" t="s">
        <v>214</v>
      </c>
      <c r="G6" s="3"/>
      <c r="H6" s="3"/>
    </row>
    <row r="7" ht="22.8" customHeight="1" spans="1:8">
      <c r="A7" s="12"/>
      <c r="B7" s="22" t="s">
        <v>134</v>
      </c>
      <c r="C7" s="11">
        <v>0</v>
      </c>
      <c r="D7" s="11"/>
      <c r="E7" s="11"/>
      <c r="F7" s="11"/>
      <c r="G7" s="11"/>
      <c r="H7" s="11"/>
    </row>
    <row r="8" ht="22.8" customHeight="1" spans="1:8">
      <c r="A8" s="10"/>
      <c r="B8" s="10"/>
      <c r="C8" s="11"/>
      <c r="D8" s="11"/>
      <c r="E8" s="11"/>
      <c r="F8" s="11"/>
      <c r="G8" s="11"/>
      <c r="H8" s="11"/>
    </row>
    <row r="9" ht="22.8" customHeight="1" spans="1:8">
      <c r="A9" s="24"/>
      <c r="B9" s="24"/>
      <c r="C9" s="11"/>
      <c r="D9" s="11"/>
      <c r="E9" s="11"/>
      <c r="F9" s="11"/>
      <c r="G9" s="11"/>
      <c r="H9" s="11"/>
    </row>
    <row r="10" ht="22.8" customHeight="1" spans="1:8">
      <c r="A10" s="24"/>
      <c r="B10" s="24"/>
      <c r="C10" s="11"/>
      <c r="D10" s="11"/>
      <c r="E10" s="11"/>
      <c r="F10" s="11"/>
      <c r="G10" s="11"/>
      <c r="H10" s="11"/>
    </row>
    <row r="11" ht="22.8" customHeight="1" spans="1:8">
      <c r="A11" s="24"/>
      <c r="B11" s="24"/>
      <c r="C11" s="11"/>
      <c r="D11" s="11"/>
      <c r="E11" s="11"/>
      <c r="F11" s="11"/>
      <c r="G11" s="11"/>
      <c r="H11" s="11"/>
    </row>
    <row r="12" ht="22.8" customHeight="1" spans="1:8">
      <c r="A12" s="23"/>
      <c r="B12" s="23"/>
      <c r="C12" s="5"/>
      <c r="D12" s="5"/>
      <c r="E12" s="25"/>
      <c r="F12" s="25"/>
      <c r="G12" s="25"/>
      <c r="H12" s="25"/>
    </row>
    <row r="13" customFormat="1" spans="1:1">
      <c r="A13" t="s">
        <v>407</v>
      </c>
    </row>
  </sheetData>
  <mergeCells count="10">
    <mergeCell ref="A2:H2"/>
    <mergeCell ref="A3:G3"/>
    <mergeCell ref="D4:G4"/>
    <mergeCell ref="E5:F5"/>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D11" sqref="D11"/>
    </sheetView>
  </sheetViews>
  <sheetFormatPr defaultColWidth="10" defaultRowHeight="14" outlineLevelCol="7"/>
  <cols>
    <col min="1" max="1" width="10.7272727272727" customWidth="1"/>
    <col min="2" max="2" width="22.7909090909091" customWidth="1"/>
    <col min="3" max="3" width="19.2636363636364" customWidth="1"/>
    <col min="4" max="4" width="16.7" customWidth="1"/>
    <col min="5" max="6" width="16.4181818181818" customWidth="1"/>
    <col min="7" max="8" width="17.6454545454545" customWidth="1"/>
    <col min="9" max="9" width="9.76363636363636" customWidth="1"/>
  </cols>
  <sheetData>
    <row r="1" ht="16.35" customHeight="1" spans="1:1">
      <c r="A1" s="8"/>
    </row>
    <row r="2" ht="38.8" customHeight="1" spans="1:8">
      <c r="A2" s="1" t="s">
        <v>26</v>
      </c>
      <c r="B2" s="1"/>
      <c r="C2" s="1"/>
      <c r="D2" s="1"/>
      <c r="E2" s="1"/>
      <c r="F2" s="1"/>
      <c r="G2" s="1"/>
      <c r="H2" s="1"/>
    </row>
    <row r="3" ht="24.15" customHeight="1" spans="1:8">
      <c r="A3" s="2" t="s">
        <v>30</v>
      </c>
      <c r="B3" s="2"/>
      <c r="C3" s="2"/>
      <c r="D3" s="2"/>
      <c r="E3" s="2"/>
      <c r="F3" s="2"/>
      <c r="G3" s="2"/>
      <c r="H3" s="7" t="s">
        <v>31</v>
      </c>
    </row>
    <row r="4" ht="25" customHeight="1" spans="1:8">
      <c r="A4" s="3" t="s">
        <v>156</v>
      </c>
      <c r="B4" s="3" t="s">
        <v>157</v>
      </c>
      <c r="C4" s="3" t="s">
        <v>134</v>
      </c>
      <c r="D4" s="3" t="s">
        <v>408</v>
      </c>
      <c r="E4" s="3"/>
      <c r="F4" s="3"/>
      <c r="G4" s="3"/>
      <c r="H4" s="3" t="s">
        <v>159</v>
      </c>
    </row>
    <row r="5" ht="25.85" customHeight="1" spans="1:8">
      <c r="A5" s="3"/>
      <c r="B5" s="3"/>
      <c r="C5" s="3"/>
      <c r="D5" s="3" t="s">
        <v>136</v>
      </c>
      <c r="E5" s="3" t="s">
        <v>241</v>
      </c>
      <c r="F5" s="3"/>
      <c r="G5" s="3" t="s">
        <v>242</v>
      </c>
      <c r="H5" s="3"/>
    </row>
    <row r="6" ht="35.35" customHeight="1" spans="1:8">
      <c r="A6" s="3"/>
      <c r="B6" s="3"/>
      <c r="C6" s="3"/>
      <c r="D6" s="3"/>
      <c r="E6" s="3" t="s">
        <v>222</v>
      </c>
      <c r="F6" s="3" t="s">
        <v>214</v>
      </c>
      <c r="G6" s="3"/>
      <c r="H6" s="3"/>
    </row>
    <row r="7" ht="22.8" customHeight="1" spans="1:8">
      <c r="A7" s="12"/>
      <c r="B7" s="22" t="s">
        <v>134</v>
      </c>
      <c r="C7" s="11">
        <v>0</v>
      </c>
      <c r="D7" s="11"/>
      <c r="E7" s="11"/>
      <c r="F7" s="11"/>
      <c r="G7" s="11"/>
      <c r="H7" s="11"/>
    </row>
    <row r="8" ht="22.8" customHeight="1" spans="1:8">
      <c r="A8" s="10"/>
      <c r="B8" s="10"/>
      <c r="C8" s="11"/>
      <c r="D8" s="11"/>
      <c r="E8" s="11"/>
      <c r="F8" s="11"/>
      <c r="G8" s="11"/>
      <c r="H8" s="11"/>
    </row>
    <row r="9" ht="22.8" customHeight="1" spans="1:8">
      <c r="A9" s="24"/>
      <c r="B9" s="24"/>
      <c r="C9" s="11"/>
      <c r="D9" s="11"/>
      <c r="E9" s="11"/>
      <c r="F9" s="11"/>
      <c r="G9" s="11"/>
      <c r="H9" s="11"/>
    </row>
    <row r="10" ht="22.8" customHeight="1" spans="1:8">
      <c r="A10" s="24"/>
      <c r="B10" s="24"/>
      <c r="C10" s="11"/>
      <c r="D10" s="11"/>
      <c r="E10" s="11"/>
      <c r="F10" s="11"/>
      <c r="G10" s="11"/>
      <c r="H10" s="11"/>
    </row>
    <row r="11" ht="22.8" customHeight="1" spans="1:8">
      <c r="A11" s="24"/>
      <c r="B11" s="24"/>
      <c r="C11" s="11"/>
      <c r="D11" s="11"/>
      <c r="E11" s="11"/>
      <c r="F11" s="11"/>
      <c r="G11" s="11"/>
      <c r="H11" s="11"/>
    </row>
    <row r="12" ht="22.8" customHeight="1" spans="1:8">
      <c r="A12" s="23"/>
      <c r="B12" s="23"/>
      <c r="C12" s="5"/>
      <c r="D12" s="5"/>
      <c r="E12" s="25"/>
      <c r="F12" s="25"/>
      <c r="G12" s="25"/>
      <c r="H12" s="25"/>
    </row>
    <row r="13" spans="1:1">
      <c r="A13" t="s">
        <v>409</v>
      </c>
    </row>
  </sheetData>
  <mergeCells count="10">
    <mergeCell ref="A2:H2"/>
    <mergeCell ref="A3:G3"/>
    <mergeCell ref="D4:G4"/>
    <mergeCell ref="E5:F5"/>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1"/>
  <sheetViews>
    <sheetView workbookViewId="0">
      <selection activeCell="A1" sqref="A1"/>
    </sheetView>
  </sheetViews>
  <sheetFormatPr defaultColWidth="10" defaultRowHeight="14"/>
  <cols>
    <col min="1" max="1" width="10.4545454545455" customWidth="1"/>
    <col min="2" max="2" width="0.136363636363636" customWidth="1"/>
    <col min="3" max="3" width="24.0181818181818" customWidth="1"/>
    <col min="4" max="4" width="13.2909090909091" customWidth="1"/>
    <col min="5" max="15" width="7.7" customWidth="1"/>
    <col min="16" max="18" width="9.76363636363636" customWidth="1"/>
  </cols>
  <sheetData>
    <row r="1" ht="16.35" customHeight="1" spans="1:1">
      <c r="A1" s="8"/>
    </row>
    <row r="2" ht="45.7" customHeight="1" spans="1:15">
      <c r="A2" s="1" t="s">
        <v>27</v>
      </c>
      <c r="B2" s="1"/>
      <c r="C2" s="1"/>
      <c r="D2" s="1"/>
      <c r="E2" s="1"/>
      <c r="F2" s="1"/>
      <c r="G2" s="1"/>
      <c r="H2" s="1"/>
      <c r="I2" s="1"/>
      <c r="J2" s="1"/>
      <c r="K2" s="1"/>
      <c r="L2" s="1"/>
      <c r="M2" s="1"/>
      <c r="N2" s="1"/>
      <c r="O2" s="1"/>
    </row>
    <row r="3" ht="24.15" customHeight="1" spans="1:15">
      <c r="A3" s="19" t="s">
        <v>30</v>
      </c>
      <c r="B3" s="19"/>
      <c r="C3" s="19"/>
      <c r="D3" s="19"/>
      <c r="E3" s="19"/>
      <c r="F3" s="19"/>
      <c r="G3" s="19"/>
      <c r="H3" s="19"/>
      <c r="I3" s="19"/>
      <c r="J3" s="19"/>
      <c r="K3" s="19"/>
      <c r="L3" s="19"/>
      <c r="M3" s="19"/>
      <c r="N3" s="7" t="s">
        <v>31</v>
      </c>
      <c r="O3" s="7"/>
    </row>
    <row r="4" ht="26.05" customHeight="1" spans="1:15">
      <c r="A4" s="3" t="s">
        <v>203</v>
      </c>
      <c r="B4" s="20"/>
      <c r="C4" s="3" t="s">
        <v>410</v>
      </c>
      <c r="D4" s="3" t="s">
        <v>411</v>
      </c>
      <c r="E4" s="3"/>
      <c r="F4" s="3"/>
      <c r="G4" s="3"/>
      <c r="H4" s="3"/>
      <c r="I4" s="3"/>
      <c r="J4" s="3"/>
      <c r="K4" s="3"/>
      <c r="L4" s="3"/>
      <c r="M4" s="3"/>
      <c r="N4" s="3" t="s">
        <v>412</v>
      </c>
      <c r="O4" s="3"/>
    </row>
    <row r="5" ht="31.9" customHeight="1" spans="1:15">
      <c r="A5" s="3"/>
      <c r="B5" s="20"/>
      <c r="C5" s="3"/>
      <c r="D5" s="3" t="s">
        <v>413</v>
      </c>
      <c r="E5" s="3" t="s">
        <v>137</v>
      </c>
      <c r="F5" s="3"/>
      <c r="G5" s="3"/>
      <c r="H5" s="3"/>
      <c r="I5" s="3"/>
      <c r="J5" s="3"/>
      <c r="K5" s="3" t="s">
        <v>414</v>
      </c>
      <c r="L5" s="3" t="s">
        <v>139</v>
      </c>
      <c r="M5" s="3" t="s">
        <v>140</v>
      </c>
      <c r="N5" s="3" t="s">
        <v>415</v>
      </c>
      <c r="O5" s="3" t="s">
        <v>416</v>
      </c>
    </row>
    <row r="6" ht="44.85" customHeight="1" spans="1:15">
      <c r="A6" s="3"/>
      <c r="B6" s="20"/>
      <c r="C6" s="3"/>
      <c r="D6" s="3"/>
      <c r="E6" s="3" t="s">
        <v>417</v>
      </c>
      <c r="F6" s="3" t="s">
        <v>418</v>
      </c>
      <c r="G6" s="3" t="s">
        <v>419</v>
      </c>
      <c r="H6" s="3" t="s">
        <v>420</v>
      </c>
      <c r="I6" s="3" t="s">
        <v>421</v>
      </c>
      <c r="J6" s="3" t="s">
        <v>422</v>
      </c>
      <c r="K6" s="3"/>
      <c r="L6" s="3"/>
      <c r="M6" s="3"/>
      <c r="N6" s="3"/>
      <c r="O6" s="3"/>
    </row>
    <row r="7" ht="22.8" customHeight="1" spans="1:15">
      <c r="A7" s="12"/>
      <c r="B7" s="21"/>
      <c r="C7" s="22" t="s">
        <v>134</v>
      </c>
      <c r="D7" s="11">
        <v>538</v>
      </c>
      <c r="E7" s="11">
        <v>538</v>
      </c>
      <c r="F7" s="11">
        <v>338</v>
      </c>
      <c r="G7" s="11">
        <v>200</v>
      </c>
      <c r="H7" s="11"/>
      <c r="I7" s="11"/>
      <c r="J7" s="11"/>
      <c r="K7" s="11"/>
      <c r="L7" s="11"/>
      <c r="M7" s="11"/>
      <c r="N7" s="11">
        <v>538</v>
      </c>
      <c r="O7" s="12"/>
    </row>
    <row r="8" ht="22.8" customHeight="1" spans="1:15">
      <c r="A8" s="10" t="s">
        <v>152</v>
      </c>
      <c r="B8" s="21"/>
      <c r="C8" s="10" t="s">
        <v>4</v>
      </c>
      <c r="D8" s="11">
        <v>538</v>
      </c>
      <c r="E8" s="11">
        <v>538</v>
      </c>
      <c r="F8" s="11">
        <v>338</v>
      </c>
      <c r="G8" s="11">
        <v>200</v>
      </c>
      <c r="H8" s="11"/>
      <c r="I8" s="11"/>
      <c r="J8" s="11"/>
      <c r="K8" s="11"/>
      <c r="L8" s="11"/>
      <c r="M8" s="11"/>
      <c r="N8" s="11">
        <v>538</v>
      </c>
      <c r="O8" s="12"/>
    </row>
    <row r="9" ht="22.8" customHeight="1" spans="1:15">
      <c r="A9" s="23" t="s">
        <v>423</v>
      </c>
      <c r="B9" s="21" t="s">
        <v>424</v>
      </c>
      <c r="C9" s="23" t="s">
        <v>425</v>
      </c>
      <c r="D9" s="5">
        <v>470</v>
      </c>
      <c r="E9" s="5">
        <v>470</v>
      </c>
      <c r="F9" s="5">
        <v>270</v>
      </c>
      <c r="G9" s="5">
        <v>200</v>
      </c>
      <c r="H9" s="5"/>
      <c r="I9" s="5"/>
      <c r="J9" s="5"/>
      <c r="K9" s="5"/>
      <c r="L9" s="5"/>
      <c r="M9" s="5"/>
      <c r="N9" s="5">
        <v>470</v>
      </c>
      <c r="O9" s="4"/>
    </row>
    <row r="10" ht="22.8" customHeight="1" spans="1:15">
      <c r="A10" s="23" t="s">
        <v>423</v>
      </c>
      <c r="B10" s="21" t="s">
        <v>426</v>
      </c>
      <c r="C10" s="23" t="s">
        <v>427</v>
      </c>
      <c r="D10" s="5">
        <v>60</v>
      </c>
      <c r="E10" s="5">
        <v>60</v>
      </c>
      <c r="F10" s="5">
        <v>60</v>
      </c>
      <c r="G10" s="5"/>
      <c r="H10" s="5"/>
      <c r="I10" s="5"/>
      <c r="J10" s="5"/>
      <c r="K10" s="5"/>
      <c r="L10" s="5"/>
      <c r="M10" s="5"/>
      <c r="N10" s="5">
        <v>60</v>
      </c>
      <c r="O10" s="4"/>
    </row>
    <row r="11" ht="22.8" customHeight="1" spans="1:15">
      <c r="A11" s="23" t="s">
        <v>423</v>
      </c>
      <c r="B11" s="21" t="s">
        <v>428</v>
      </c>
      <c r="C11" s="23" t="s">
        <v>429</v>
      </c>
      <c r="D11" s="5">
        <v>8</v>
      </c>
      <c r="E11" s="5">
        <v>8</v>
      </c>
      <c r="F11" s="5">
        <v>8</v>
      </c>
      <c r="G11" s="5"/>
      <c r="H11" s="5"/>
      <c r="I11" s="5"/>
      <c r="J11" s="5"/>
      <c r="K11" s="5"/>
      <c r="L11" s="5"/>
      <c r="M11" s="5"/>
      <c r="N11" s="5">
        <v>8</v>
      </c>
      <c r="O11" s="4"/>
    </row>
  </sheetData>
  <mergeCells count="14">
    <mergeCell ref="A2:O2"/>
    <mergeCell ref="A3:M3"/>
    <mergeCell ref="N3:O3"/>
    <mergeCell ref="D4:M4"/>
    <mergeCell ref="N4:O4"/>
    <mergeCell ref="E5:J5"/>
    <mergeCell ref="A4:A6"/>
    <mergeCell ref="C4:C6"/>
    <mergeCell ref="D5:D6"/>
    <mergeCell ref="K5:K6"/>
    <mergeCell ref="L5:L6"/>
    <mergeCell ref="M5:M6"/>
    <mergeCell ref="N5:N6"/>
    <mergeCell ref="O5:O6"/>
  </mergeCells>
  <printOptions horizontalCentered="1"/>
  <pageMargins left="0.0780000016093254" right="0.0780000016093254" top="0.0780000016093254" bottom="0.0780000016093254" header="0" footer="0"/>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2"/>
  <sheetViews>
    <sheetView zoomScale="115" zoomScaleNormal="115" topLeftCell="A28" workbookViewId="0">
      <selection activeCell="H28" sqref="H28"/>
    </sheetView>
  </sheetViews>
  <sheetFormatPr defaultColWidth="10" defaultRowHeight="14"/>
  <cols>
    <col min="1" max="1" width="6.78181818181818" customWidth="1"/>
    <col min="2" max="2" width="15.0636363636364" customWidth="1"/>
    <col min="3" max="3" width="8.54545454545454" customWidth="1"/>
    <col min="4" max="4" width="12.2181818181818" customWidth="1"/>
    <col min="5" max="5" width="8.41818181818182" customWidth="1"/>
    <col min="6" max="6" width="8.54545454545454" customWidth="1"/>
    <col min="7" max="7" width="7.86363636363636" customWidth="1"/>
    <col min="8" max="8" width="15.3272727272727" customWidth="1"/>
    <col min="9" max="9" width="11.1363636363636" customWidth="1"/>
    <col min="10" max="10" width="11.5363636363636" customWidth="1"/>
    <col min="11" max="11" width="9.22727272727273" customWidth="1"/>
    <col min="12" max="12" width="9.76363636363636" customWidth="1"/>
    <col min="13" max="13" width="19.1363636363636" customWidth="1"/>
    <col min="14" max="18" width="9.76363636363636" customWidth="1"/>
  </cols>
  <sheetData>
    <row r="1" ht="16.35" customHeight="1" spans="1:13">
      <c r="A1" s="8"/>
      <c r="B1" s="8"/>
      <c r="C1" s="8"/>
      <c r="D1" s="8"/>
      <c r="E1" s="8"/>
      <c r="F1" s="8"/>
      <c r="G1" s="8"/>
      <c r="H1" s="8"/>
      <c r="I1" s="8"/>
      <c r="J1" s="8"/>
      <c r="K1" s="8"/>
      <c r="L1" s="8"/>
      <c r="M1" s="8"/>
    </row>
    <row r="2" ht="31" customHeight="1" spans="1:13">
      <c r="A2" s="8"/>
      <c r="B2" s="8"/>
      <c r="C2" s="9" t="s">
        <v>430</v>
      </c>
      <c r="D2" s="9"/>
      <c r="E2" s="9"/>
      <c r="F2" s="9"/>
      <c r="G2" s="9"/>
      <c r="H2" s="9"/>
      <c r="I2" s="9"/>
      <c r="J2" s="9"/>
      <c r="K2" s="9"/>
      <c r="L2" s="9"/>
      <c r="M2" s="9"/>
    </row>
    <row r="3" ht="24.15" customHeight="1" spans="1:13">
      <c r="A3" s="2" t="s">
        <v>30</v>
      </c>
      <c r="B3" s="2"/>
      <c r="C3" s="2"/>
      <c r="D3" s="2"/>
      <c r="E3" s="2"/>
      <c r="F3" s="2"/>
      <c r="G3" s="2"/>
      <c r="H3" s="2"/>
      <c r="I3" s="2"/>
      <c r="J3" s="2"/>
      <c r="K3" s="2"/>
      <c r="L3" s="7" t="s">
        <v>31</v>
      </c>
      <c r="M3" s="7"/>
    </row>
    <row r="4" ht="18" customHeight="1" spans="1:13">
      <c r="A4" s="3" t="s">
        <v>203</v>
      </c>
      <c r="B4" s="3" t="s">
        <v>431</v>
      </c>
      <c r="C4" s="3" t="s">
        <v>432</v>
      </c>
      <c r="D4" s="3" t="s">
        <v>433</v>
      </c>
      <c r="E4" s="3" t="s">
        <v>434</v>
      </c>
      <c r="F4" s="3"/>
      <c r="G4" s="3"/>
      <c r="H4" s="3"/>
      <c r="I4" s="3"/>
      <c r="J4" s="3"/>
      <c r="K4" s="3"/>
      <c r="L4" s="3"/>
      <c r="M4" s="3"/>
    </row>
    <row r="5" ht="18" customHeight="1" spans="1:13">
      <c r="A5" s="3"/>
      <c r="B5" s="3"/>
      <c r="C5" s="3"/>
      <c r="D5" s="3"/>
      <c r="E5" s="3" t="s">
        <v>435</v>
      </c>
      <c r="F5" s="3" t="s">
        <v>436</v>
      </c>
      <c r="G5" s="3" t="s">
        <v>437</v>
      </c>
      <c r="H5" s="3" t="s">
        <v>438</v>
      </c>
      <c r="I5" s="3" t="s">
        <v>439</v>
      </c>
      <c r="J5" s="3" t="s">
        <v>440</v>
      </c>
      <c r="K5" s="3" t="s">
        <v>441</v>
      </c>
      <c r="L5" s="3" t="s">
        <v>442</v>
      </c>
      <c r="M5" s="3" t="s">
        <v>443</v>
      </c>
    </row>
    <row r="6" ht="28.45" customHeight="1" spans="1:13">
      <c r="A6" s="10" t="s">
        <v>2</v>
      </c>
      <c r="B6" s="10" t="s">
        <v>4</v>
      </c>
      <c r="C6" s="11">
        <v>538</v>
      </c>
      <c r="D6" s="12"/>
      <c r="E6" s="12"/>
      <c r="F6" s="12"/>
      <c r="G6" s="12"/>
      <c r="H6" s="12"/>
      <c r="I6" s="12"/>
      <c r="J6" s="12"/>
      <c r="K6" s="12"/>
      <c r="L6" s="12"/>
      <c r="M6" s="12"/>
    </row>
    <row r="7" ht="26" customHeight="1" spans="1:13">
      <c r="A7" s="4" t="s">
        <v>153</v>
      </c>
      <c r="B7" s="4" t="s">
        <v>444</v>
      </c>
      <c r="C7" s="5">
        <v>470</v>
      </c>
      <c r="D7" s="4" t="s">
        <v>445</v>
      </c>
      <c r="E7" s="12" t="s">
        <v>446</v>
      </c>
      <c r="F7" s="4" t="s">
        <v>447</v>
      </c>
      <c r="G7" s="4" t="s">
        <v>448</v>
      </c>
      <c r="H7" s="4" t="s">
        <v>449</v>
      </c>
      <c r="I7" s="4" t="s">
        <v>448</v>
      </c>
      <c r="J7" s="4" t="s">
        <v>450</v>
      </c>
      <c r="K7" s="4" t="s">
        <v>451</v>
      </c>
      <c r="L7" s="4" t="s">
        <v>452</v>
      </c>
      <c r="M7" s="4"/>
    </row>
    <row r="8" ht="26" customHeight="1" spans="1:13">
      <c r="A8" s="4"/>
      <c r="B8" s="4"/>
      <c r="C8" s="5"/>
      <c r="D8" s="4"/>
      <c r="E8" s="12"/>
      <c r="F8" s="4" t="s">
        <v>453</v>
      </c>
      <c r="G8" s="4" t="s">
        <v>454</v>
      </c>
      <c r="H8" s="4" t="s">
        <v>455</v>
      </c>
      <c r="I8" s="4" t="s">
        <v>456</v>
      </c>
      <c r="J8" s="4" t="s">
        <v>457</v>
      </c>
      <c r="K8" s="4" t="s">
        <v>458</v>
      </c>
      <c r="L8" s="4" t="s">
        <v>452</v>
      </c>
      <c r="M8" s="4"/>
    </row>
    <row r="9" ht="26" customHeight="1" spans="1:13">
      <c r="A9" s="4"/>
      <c r="B9" s="4"/>
      <c r="C9" s="5"/>
      <c r="D9" s="4"/>
      <c r="E9" s="12"/>
      <c r="F9" s="4" t="s">
        <v>459</v>
      </c>
      <c r="G9" s="4" t="s">
        <v>460</v>
      </c>
      <c r="H9" s="4" t="s">
        <v>461</v>
      </c>
      <c r="I9" s="4" t="s">
        <v>462</v>
      </c>
      <c r="J9" s="4" t="s">
        <v>457</v>
      </c>
      <c r="K9" s="4" t="s">
        <v>463</v>
      </c>
      <c r="L9" s="4" t="s">
        <v>464</v>
      </c>
      <c r="M9" s="4"/>
    </row>
    <row r="10" ht="26" customHeight="1" spans="1:13">
      <c r="A10" s="4"/>
      <c r="B10" s="4"/>
      <c r="C10" s="5"/>
      <c r="D10" s="4"/>
      <c r="E10" s="12"/>
      <c r="F10" s="4" t="s">
        <v>465</v>
      </c>
      <c r="G10" s="4" t="s">
        <v>466</v>
      </c>
      <c r="H10" s="4" t="s">
        <v>467</v>
      </c>
      <c r="I10" s="4" t="s">
        <v>468</v>
      </c>
      <c r="J10" s="4" t="s">
        <v>457</v>
      </c>
      <c r="K10" s="4" t="s">
        <v>451</v>
      </c>
      <c r="L10" s="4" t="s">
        <v>452</v>
      </c>
      <c r="M10" s="4"/>
    </row>
    <row r="11" ht="26" customHeight="1" spans="1:13">
      <c r="A11" s="4"/>
      <c r="B11" s="4"/>
      <c r="C11" s="5"/>
      <c r="D11" s="4"/>
      <c r="E11" s="12"/>
      <c r="F11" s="4" t="s">
        <v>469</v>
      </c>
      <c r="G11" s="4" t="s">
        <v>470</v>
      </c>
      <c r="H11" s="4" t="s">
        <v>471</v>
      </c>
      <c r="I11" s="4" t="s">
        <v>470</v>
      </c>
      <c r="J11" s="4" t="s">
        <v>457</v>
      </c>
      <c r="K11" s="4" t="s">
        <v>472</v>
      </c>
      <c r="L11" s="4" t="s">
        <v>464</v>
      </c>
      <c r="M11" s="4"/>
    </row>
    <row r="12" ht="26" customHeight="1" spans="1:13">
      <c r="A12" s="4"/>
      <c r="B12" s="4"/>
      <c r="C12" s="5"/>
      <c r="D12" s="4"/>
      <c r="E12" s="12"/>
      <c r="F12" s="4" t="s">
        <v>473</v>
      </c>
      <c r="G12" s="4" t="s">
        <v>474</v>
      </c>
      <c r="H12" s="4" t="s">
        <v>475</v>
      </c>
      <c r="I12" s="4" t="s">
        <v>476</v>
      </c>
      <c r="J12" s="4" t="s">
        <v>457</v>
      </c>
      <c r="K12" s="4" t="s">
        <v>472</v>
      </c>
      <c r="L12" s="4" t="s">
        <v>464</v>
      </c>
      <c r="M12" s="4"/>
    </row>
    <row r="13" ht="26" customHeight="1" spans="1:13">
      <c r="A13" s="4"/>
      <c r="B13" s="4"/>
      <c r="C13" s="5"/>
      <c r="D13" s="4"/>
      <c r="E13" s="12" t="s">
        <v>477</v>
      </c>
      <c r="F13" s="4" t="s">
        <v>478</v>
      </c>
      <c r="G13" s="4" t="s">
        <v>479</v>
      </c>
      <c r="H13" s="4" t="s">
        <v>475</v>
      </c>
      <c r="I13" s="4" t="s">
        <v>479</v>
      </c>
      <c r="J13" s="4" t="s">
        <v>457</v>
      </c>
      <c r="K13" s="4" t="s">
        <v>472</v>
      </c>
      <c r="L13" s="4" t="s">
        <v>464</v>
      </c>
      <c r="M13" s="4"/>
    </row>
    <row r="14" ht="26" customHeight="1" spans="1:13">
      <c r="A14" s="4"/>
      <c r="B14" s="4"/>
      <c r="C14" s="5"/>
      <c r="D14" s="4"/>
      <c r="E14" s="12"/>
      <c r="F14" s="4" t="s">
        <v>480</v>
      </c>
      <c r="G14" s="4" t="s">
        <v>481</v>
      </c>
      <c r="H14" s="4" t="s">
        <v>482</v>
      </c>
      <c r="I14" s="4" t="s">
        <v>483</v>
      </c>
      <c r="J14" s="4" t="s">
        <v>457</v>
      </c>
      <c r="K14" s="4" t="s">
        <v>472</v>
      </c>
      <c r="L14" s="4" t="s">
        <v>452</v>
      </c>
      <c r="M14" s="4"/>
    </row>
    <row r="15" ht="26" customHeight="1" spans="1:13">
      <c r="A15" s="4"/>
      <c r="B15" s="4"/>
      <c r="C15" s="5"/>
      <c r="D15" s="4"/>
      <c r="E15" s="12"/>
      <c r="F15" s="4" t="s">
        <v>484</v>
      </c>
      <c r="G15" s="4" t="s">
        <v>485</v>
      </c>
      <c r="H15" s="4" t="s">
        <v>486</v>
      </c>
      <c r="I15" s="4" t="s">
        <v>487</v>
      </c>
      <c r="J15" s="4" t="s">
        <v>457</v>
      </c>
      <c r="K15" s="4" t="s">
        <v>451</v>
      </c>
      <c r="L15" s="4" t="s">
        <v>464</v>
      </c>
      <c r="M15" s="4"/>
    </row>
    <row r="16" ht="26" customHeight="1" spans="1:13">
      <c r="A16" s="4"/>
      <c r="B16" s="4"/>
      <c r="C16" s="5"/>
      <c r="D16" s="4"/>
      <c r="E16" s="12" t="s">
        <v>488</v>
      </c>
      <c r="F16" s="4" t="s">
        <v>489</v>
      </c>
      <c r="G16" s="4" t="s">
        <v>490</v>
      </c>
      <c r="H16" s="4" t="s">
        <v>491</v>
      </c>
      <c r="I16" s="4" t="s">
        <v>492</v>
      </c>
      <c r="J16" s="4" t="s">
        <v>457</v>
      </c>
      <c r="K16" s="4" t="s">
        <v>472</v>
      </c>
      <c r="L16" s="4" t="s">
        <v>452</v>
      </c>
      <c r="M16" s="4"/>
    </row>
    <row r="17" ht="26" customHeight="1" spans="1:13">
      <c r="A17" s="4"/>
      <c r="B17" s="4"/>
      <c r="C17" s="5"/>
      <c r="D17" s="4"/>
      <c r="E17" s="12"/>
      <c r="F17" s="4"/>
      <c r="G17" s="4" t="s">
        <v>493</v>
      </c>
      <c r="H17" s="4" t="s">
        <v>494</v>
      </c>
      <c r="I17" s="4" t="s">
        <v>495</v>
      </c>
      <c r="J17" s="4" t="s">
        <v>457</v>
      </c>
      <c r="K17" s="4" t="s">
        <v>472</v>
      </c>
      <c r="L17" s="4" t="s">
        <v>464</v>
      </c>
      <c r="M17" s="4"/>
    </row>
    <row r="18" ht="16.35" customHeight="1" spans="1:13">
      <c r="A18" s="8"/>
      <c r="B18" s="8"/>
      <c r="C18" s="8"/>
      <c r="D18" s="8"/>
      <c r="E18" s="8"/>
      <c r="F18" s="8"/>
      <c r="G18" s="8"/>
      <c r="H18" s="8"/>
      <c r="I18" s="8"/>
      <c r="J18" s="8"/>
      <c r="K18" s="8"/>
      <c r="L18" s="8"/>
      <c r="M18" s="8"/>
    </row>
    <row r="19" ht="37.95" customHeight="1" spans="1:13">
      <c r="A19" s="8"/>
      <c r="B19" s="8"/>
      <c r="C19" s="9" t="s">
        <v>430</v>
      </c>
      <c r="D19" s="9"/>
      <c r="E19" s="9"/>
      <c r="F19" s="9"/>
      <c r="G19" s="9"/>
      <c r="H19" s="9"/>
      <c r="I19" s="9"/>
      <c r="J19" s="9"/>
      <c r="K19" s="9"/>
      <c r="L19" s="9"/>
      <c r="M19" s="9"/>
    </row>
    <row r="20" ht="24.15" customHeight="1" spans="1:13">
      <c r="A20" s="2" t="s">
        <v>30</v>
      </c>
      <c r="B20" s="2"/>
      <c r="C20" s="2"/>
      <c r="D20" s="2"/>
      <c r="E20" s="2"/>
      <c r="F20" s="2"/>
      <c r="G20" s="2"/>
      <c r="H20" s="2"/>
      <c r="I20" s="2"/>
      <c r="J20" s="2"/>
      <c r="K20" s="2"/>
      <c r="L20" s="7" t="s">
        <v>31</v>
      </c>
      <c r="M20" s="7"/>
    </row>
    <row r="21" ht="21" customHeight="1" spans="1:13">
      <c r="A21" s="3" t="s">
        <v>203</v>
      </c>
      <c r="B21" s="3" t="s">
        <v>431</v>
      </c>
      <c r="C21" s="3" t="s">
        <v>432</v>
      </c>
      <c r="D21" s="3" t="s">
        <v>433</v>
      </c>
      <c r="E21" s="3" t="s">
        <v>434</v>
      </c>
      <c r="F21" s="3"/>
      <c r="G21" s="3"/>
      <c r="H21" s="3"/>
      <c r="I21" s="3"/>
      <c r="J21" s="3"/>
      <c r="K21" s="3"/>
      <c r="L21" s="3"/>
      <c r="M21" s="3"/>
    </row>
    <row r="22" ht="21" customHeight="1" spans="1:13">
      <c r="A22" s="3"/>
      <c r="B22" s="3"/>
      <c r="C22" s="3"/>
      <c r="D22" s="3"/>
      <c r="E22" s="3" t="s">
        <v>435</v>
      </c>
      <c r="F22" s="3" t="s">
        <v>436</v>
      </c>
      <c r="G22" s="3" t="s">
        <v>437</v>
      </c>
      <c r="H22" s="3" t="s">
        <v>438</v>
      </c>
      <c r="I22" s="3" t="s">
        <v>439</v>
      </c>
      <c r="J22" s="3" t="s">
        <v>440</v>
      </c>
      <c r="K22" s="3" t="s">
        <v>441</v>
      </c>
      <c r="L22" s="3" t="s">
        <v>442</v>
      </c>
      <c r="M22" s="3" t="s">
        <v>443</v>
      </c>
    </row>
    <row r="23" ht="25" customHeight="1" spans="1:13">
      <c r="A23" s="4" t="s">
        <v>153</v>
      </c>
      <c r="B23" s="4" t="s">
        <v>496</v>
      </c>
      <c r="C23" s="5">
        <v>60</v>
      </c>
      <c r="D23" s="4" t="s">
        <v>497</v>
      </c>
      <c r="E23" s="12" t="s">
        <v>446</v>
      </c>
      <c r="F23" s="4" t="s">
        <v>459</v>
      </c>
      <c r="G23" s="4" t="s">
        <v>460</v>
      </c>
      <c r="H23" s="4" t="s">
        <v>498</v>
      </c>
      <c r="I23" s="4" t="s">
        <v>499</v>
      </c>
      <c r="J23" s="4" t="s">
        <v>457</v>
      </c>
      <c r="K23" s="4" t="s">
        <v>463</v>
      </c>
      <c r="L23" s="4" t="s">
        <v>464</v>
      </c>
      <c r="M23" s="4"/>
    </row>
    <row r="24" ht="25" customHeight="1" spans="1:13">
      <c r="A24" s="4"/>
      <c r="B24" s="4"/>
      <c r="C24" s="5"/>
      <c r="D24" s="4"/>
      <c r="E24" s="12"/>
      <c r="F24" s="4" t="s">
        <v>465</v>
      </c>
      <c r="G24" s="4" t="s">
        <v>466</v>
      </c>
      <c r="H24" s="4" t="s">
        <v>500</v>
      </c>
      <c r="I24" s="4" t="s">
        <v>468</v>
      </c>
      <c r="J24" s="4" t="s">
        <v>457</v>
      </c>
      <c r="K24" s="4" t="s">
        <v>451</v>
      </c>
      <c r="L24" s="4" t="s">
        <v>452</v>
      </c>
      <c r="M24" s="4"/>
    </row>
    <row r="25" ht="25" customHeight="1" spans="1:13">
      <c r="A25" s="4"/>
      <c r="B25" s="4"/>
      <c r="C25" s="5"/>
      <c r="D25" s="4"/>
      <c r="E25" s="12"/>
      <c r="F25" s="4" t="s">
        <v>473</v>
      </c>
      <c r="G25" s="4" t="s">
        <v>501</v>
      </c>
      <c r="H25" s="4" t="s">
        <v>502</v>
      </c>
      <c r="I25" s="4" t="s">
        <v>503</v>
      </c>
      <c r="J25" s="4" t="s">
        <v>457</v>
      </c>
      <c r="K25" s="4" t="s">
        <v>472</v>
      </c>
      <c r="L25" s="4" t="s">
        <v>464</v>
      </c>
      <c r="M25" s="4"/>
    </row>
    <row r="26" ht="25" customHeight="1" spans="1:13">
      <c r="A26" s="4"/>
      <c r="B26" s="4"/>
      <c r="C26" s="5"/>
      <c r="D26" s="4"/>
      <c r="E26" s="12"/>
      <c r="F26" s="4"/>
      <c r="G26" s="4" t="s">
        <v>474</v>
      </c>
      <c r="H26" s="4" t="s">
        <v>475</v>
      </c>
      <c r="I26" s="4" t="s">
        <v>476</v>
      </c>
      <c r="J26" s="4" t="s">
        <v>457</v>
      </c>
      <c r="K26" s="4" t="s">
        <v>472</v>
      </c>
      <c r="L26" s="4" t="s">
        <v>464</v>
      </c>
      <c r="M26" s="4"/>
    </row>
    <row r="27" ht="25" customHeight="1" spans="1:13">
      <c r="A27" s="4"/>
      <c r="B27" s="4"/>
      <c r="C27" s="5"/>
      <c r="D27" s="4"/>
      <c r="E27" s="12"/>
      <c r="F27" s="4" t="s">
        <v>447</v>
      </c>
      <c r="G27" s="4" t="s">
        <v>504</v>
      </c>
      <c r="H27" s="4" t="s">
        <v>505</v>
      </c>
      <c r="I27" s="4" t="s">
        <v>504</v>
      </c>
      <c r="J27" s="4" t="s">
        <v>506</v>
      </c>
      <c r="K27" s="4" t="s">
        <v>451</v>
      </c>
      <c r="L27" s="4" t="s">
        <v>452</v>
      </c>
      <c r="M27" s="4"/>
    </row>
    <row r="28" ht="25" customHeight="1" spans="1:13">
      <c r="A28" s="4"/>
      <c r="B28" s="4"/>
      <c r="C28" s="5"/>
      <c r="D28" s="4"/>
      <c r="E28" s="12"/>
      <c r="F28" s="4" t="s">
        <v>453</v>
      </c>
      <c r="G28" s="4" t="s">
        <v>454</v>
      </c>
      <c r="H28" s="4" t="s">
        <v>455</v>
      </c>
      <c r="I28" s="4" t="s">
        <v>456</v>
      </c>
      <c r="J28" s="4" t="s">
        <v>457</v>
      </c>
      <c r="K28" s="4" t="s">
        <v>458</v>
      </c>
      <c r="L28" s="4" t="s">
        <v>452</v>
      </c>
      <c r="M28" s="4"/>
    </row>
    <row r="29" ht="25" customHeight="1" spans="1:13">
      <c r="A29" s="4"/>
      <c r="B29" s="4"/>
      <c r="C29" s="5"/>
      <c r="D29" s="4"/>
      <c r="E29" s="12"/>
      <c r="F29" s="4" t="s">
        <v>469</v>
      </c>
      <c r="G29" s="4" t="s">
        <v>470</v>
      </c>
      <c r="H29" s="4" t="s">
        <v>471</v>
      </c>
      <c r="I29" s="4" t="s">
        <v>470</v>
      </c>
      <c r="J29" s="4" t="s">
        <v>457</v>
      </c>
      <c r="K29" s="4" t="s">
        <v>472</v>
      </c>
      <c r="L29" s="4" t="s">
        <v>464</v>
      </c>
      <c r="M29" s="4"/>
    </row>
    <row r="30" ht="25" customHeight="1" spans="1:13">
      <c r="A30" s="4"/>
      <c r="B30" s="4"/>
      <c r="C30" s="5"/>
      <c r="D30" s="4"/>
      <c r="E30" s="12" t="s">
        <v>477</v>
      </c>
      <c r="F30" s="4" t="s">
        <v>484</v>
      </c>
      <c r="G30" s="4" t="s">
        <v>485</v>
      </c>
      <c r="H30" s="4" t="s">
        <v>507</v>
      </c>
      <c r="I30" s="4" t="s">
        <v>487</v>
      </c>
      <c r="J30" s="4" t="s">
        <v>457</v>
      </c>
      <c r="K30" s="4" t="s">
        <v>451</v>
      </c>
      <c r="L30" s="4" t="s">
        <v>464</v>
      </c>
      <c r="M30" s="4"/>
    </row>
    <row r="31" ht="25" customHeight="1" spans="1:13">
      <c r="A31" s="4"/>
      <c r="B31" s="4"/>
      <c r="C31" s="5"/>
      <c r="D31" s="4"/>
      <c r="E31" s="12"/>
      <c r="F31" s="4" t="s">
        <v>478</v>
      </c>
      <c r="G31" s="4" t="s">
        <v>479</v>
      </c>
      <c r="H31" s="4" t="s">
        <v>475</v>
      </c>
      <c r="I31" s="4" t="s">
        <v>479</v>
      </c>
      <c r="J31" s="4" t="s">
        <v>457</v>
      </c>
      <c r="K31" s="4" t="s">
        <v>472</v>
      </c>
      <c r="L31" s="4" t="s">
        <v>464</v>
      </c>
      <c r="M31" s="4"/>
    </row>
    <row r="32" ht="25" customHeight="1" spans="1:13">
      <c r="A32" s="4"/>
      <c r="B32" s="4"/>
      <c r="C32" s="5"/>
      <c r="D32" s="4"/>
      <c r="E32" s="12"/>
      <c r="F32" s="4" t="s">
        <v>480</v>
      </c>
      <c r="G32" s="4" t="s">
        <v>481</v>
      </c>
      <c r="H32" s="4" t="s">
        <v>482</v>
      </c>
      <c r="I32" s="4" t="s">
        <v>483</v>
      </c>
      <c r="J32" s="4" t="s">
        <v>457</v>
      </c>
      <c r="K32" s="4" t="s">
        <v>472</v>
      </c>
      <c r="L32" s="4" t="s">
        <v>452</v>
      </c>
      <c r="M32" s="4"/>
    </row>
    <row r="33" ht="25" customHeight="1" spans="1:13">
      <c r="A33" s="4"/>
      <c r="B33" s="4"/>
      <c r="C33" s="5"/>
      <c r="D33" s="4"/>
      <c r="E33" s="12" t="s">
        <v>488</v>
      </c>
      <c r="F33" s="4" t="s">
        <v>489</v>
      </c>
      <c r="G33" s="4" t="s">
        <v>490</v>
      </c>
      <c r="H33" s="4" t="s">
        <v>491</v>
      </c>
      <c r="I33" s="4" t="s">
        <v>492</v>
      </c>
      <c r="J33" s="4" t="s">
        <v>457</v>
      </c>
      <c r="K33" s="4" t="s">
        <v>472</v>
      </c>
      <c r="L33" s="4" t="s">
        <v>452</v>
      </c>
      <c r="M33" s="4"/>
    </row>
    <row r="34" ht="25" customHeight="1" spans="1:13">
      <c r="A34" s="4"/>
      <c r="B34" s="4"/>
      <c r="C34" s="5"/>
      <c r="D34" s="4"/>
      <c r="E34" s="12"/>
      <c r="F34" s="4"/>
      <c r="G34" s="4" t="s">
        <v>493</v>
      </c>
      <c r="H34" s="4" t="s">
        <v>475</v>
      </c>
      <c r="I34" s="4" t="s">
        <v>495</v>
      </c>
      <c r="J34" s="4" t="s">
        <v>457</v>
      </c>
      <c r="K34" s="4" t="s">
        <v>472</v>
      </c>
      <c r="L34" s="4" t="s">
        <v>464</v>
      </c>
      <c r="M34" s="4"/>
    </row>
    <row r="35" ht="16.35" customHeight="1" spans="1:13">
      <c r="A35" s="8"/>
      <c r="B35" s="8"/>
      <c r="C35" s="8"/>
      <c r="D35" s="8"/>
      <c r="E35" s="8"/>
      <c r="F35" s="8"/>
      <c r="G35" s="8"/>
      <c r="H35" s="8"/>
      <c r="I35" s="8"/>
      <c r="J35" s="8"/>
      <c r="K35" s="8"/>
      <c r="L35" s="8"/>
      <c r="M35" s="8"/>
    </row>
    <row r="36" ht="37.95" customHeight="1" spans="1:13">
      <c r="A36" s="8"/>
      <c r="B36" s="8"/>
      <c r="C36" s="9" t="s">
        <v>430</v>
      </c>
      <c r="D36" s="9"/>
      <c r="E36" s="9"/>
      <c r="F36" s="9"/>
      <c r="G36" s="9"/>
      <c r="H36" s="9"/>
      <c r="I36" s="9"/>
      <c r="J36" s="9"/>
      <c r="K36" s="9"/>
      <c r="L36" s="9"/>
      <c r="M36" s="9"/>
    </row>
    <row r="37" ht="24.15" customHeight="1" spans="1:13">
      <c r="A37" s="2" t="s">
        <v>30</v>
      </c>
      <c r="B37" s="2"/>
      <c r="C37" s="2"/>
      <c r="D37" s="2"/>
      <c r="E37" s="2"/>
      <c r="F37" s="2"/>
      <c r="G37" s="2"/>
      <c r="H37" s="2"/>
      <c r="I37" s="2"/>
      <c r="J37" s="2"/>
      <c r="K37" s="2"/>
      <c r="L37" s="7" t="s">
        <v>31</v>
      </c>
      <c r="M37" s="7"/>
    </row>
    <row r="38" ht="20" customHeight="1" spans="1:13">
      <c r="A38" s="3" t="s">
        <v>203</v>
      </c>
      <c r="B38" s="3" t="s">
        <v>431</v>
      </c>
      <c r="C38" s="3" t="s">
        <v>432</v>
      </c>
      <c r="D38" s="3" t="s">
        <v>433</v>
      </c>
      <c r="E38" s="3" t="s">
        <v>434</v>
      </c>
      <c r="F38" s="3"/>
      <c r="G38" s="3"/>
      <c r="H38" s="3"/>
      <c r="I38" s="3"/>
      <c r="J38" s="3"/>
      <c r="K38" s="3"/>
      <c r="L38" s="3"/>
      <c r="M38" s="3"/>
    </row>
    <row r="39" ht="20" customHeight="1" spans="1:13">
      <c r="A39" s="3"/>
      <c r="B39" s="3"/>
      <c r="C39" s="3"/>
      <c r="D39" s="3"/>
      <c r="E39" s="3" t="s">
        <v>435</v>
      </c>
      <c r="F39" s="3" t="s">
        <v>436</v>
      </c>
      <c r="G39" s="3" t="s">
        <v>437</v>
      </c>
      <c r="H39" s="3" t="s">
        <v>438</v>
      </c>
      <c r="I39" s="3" t="s">
        <v>439</v>
      </c>
      <c r="J39" s="3" t="s">
        <v>440</v>
      </c>
      <c r="K39" s="3" t="s">
        <v>441</v>
      </c>
      <c r="L39" s="3" t="s">
        <v>442</v>
      </c>
      <c r="M39" s="3" t="s">
        <v>443</v>
      </c>
    </row>
    <row r="40" ht="26" customHeight="1" spans="1:13">
      <c r="A40" s="13" t="s">
        <v>153</v>
      </c>
      <c r="B40" s="13" t="s">
        <v>508</v>
      </c>
      <c r="C40" s="14">
        <v>8</v>
      </c>
      <c r="D40" s="13" t="s">
        <v>509</v>
      </c>
      <c r="E40" s="12" t="s">
        <v>477</v>
      </c>
      <c r="F40" s="4" t="s">
        <v>478</v>
      </c>
      <c r="G40" s="4" t="s">
        <v>479</v>
      </c>
      <c r="H40" s="4" t="s">
        <v>510</v>
      </c>
      <c r="I40" s="4" t="s">
        <v>479</v>
      </c>
      <c r="J40" s="4" t="s">
        <v>511</v>
      </c>
      <c r="K40" s="4" t="s">
        <v>472</v>
      </c>
      <c r="L40" s="4" t="s">
        <v>464</v>
      </c>
      <c r="M40" s="4"/>
    </row>
    <row r="41" ht="26" customHeight="1" spans="1:13">
      <c r="A41" s="15"/>
      <c r="B41" s="15"/>
      <c r="C41" s="16"/>
      <c r="D41" s="15"/>
      <c r="E41" s="12"/>
      <c r="F41" s="4" t="s">
        <v>480</v>
      </c>
      <c r="G41" s="4" t="s">
        <v>512</v>
      </c>
      <c r="H41" s="4" t="s">
        <v>494</v>
      </c>
      <c r="I41" s="4" t="s">
        <v>512</v>
      </c>
      <c r="J41" s="4" t="s">
        <v>511</v>
      </c>
      <c r="K41" s="4" t="s">
        <v>472</v>
      </c>
      <c r="L41" s="4" t="s">
        <v>464</v>
      </c>
      <c r="M41" s="4"/>
    </row>
    <row r="42" ht="26" customHeight="1" spans="1:13">
      <c r="A42" s="15"/>
      <c r="B42" s="15"/>
      <c r="C42" s="16"/>
      <c r="D42" s="15"/>
      <c r="E42" s="12"/>
      <c r="F42" s="4" t="s">
        <v>484</v>
      </c>
      <c r="G42" s="4" t="s">
        <v>485</v>
      </c>
      <c r="H42" s="4" t="s">
        <v>513</v>
      </c>
      <c r="I42" s="4" t="s">
        <v>487</v>
      </c>
      <c r="J42" s="4" t="s">
        <v>511</v>
      </c>
      <c r="K42" s="4" t="s">
        <v>451</v>
      </c>
      <c r="L42" s="4" t="s">
        <v>464</v>
      </c>
      <c r="M42" s="4"/>
    </row>
    <row r="43" ht="26" customHeight="1" spans="1:13">
      <c r="A43" s="15"/>
      <c r="B43" s="15"/>
      <c r="C43" s="16"/>
      <c r="D43" s="15"/>
      <c r="E43" s="12" t="s">
        <v>446</v>
      </c>
      <c r="F43" s="4" t="s">
        <v>465</v>
      </c>
      <c r="G43" s="4" t="s">
        <v>466</v>
      </c>
      <c r="H43" s="4" t="s">
        <v>514</v>
      </c>
      <c r="I43" s="4" t="s">
        <v>466</v>
      </c>
      <c r="J43" s="4" t="s">
        <v>511</v>
      </c>
      <c r="K43" s="4" t="s">
        <v>451</v>
      </c>
      <c r="L43" s="4" t="s">
        <v>452</v>
      </c>
      <c r="M43" s="4"/>
    </row>
    <row r="44" ht="26" customHeight="1" spans="1:13">
      <c r="A44" s="15"/>
      <c r="B44" s="15"/>
      <c r="C44" s="16"/>
      <c r="D44" s="15"/>
      <c r="E44" s="12"/>
      <c r="F44" s="4" t="s">
        <v>459</v>
      </c>
      <c r="G44" s="4" t="s">
        <v>515</v>
      </c>
      <c r="H44" s="4" t="s">
        <v>516</v>
      </c>
      <c r="I44" s="4" t="s">
        <v>517</v>
      </c>
      <c r="J44" s="4" t="s">
        <v>511</v>
      </c>
      <c r="K44" s="4" t="s">
        <v>518</v>
      </c>
      <c r="L44" s="4" t="s">
        <v>464</v>
      </c>
      <c r="M44" s="4"/>
    </row>
    <row r="45" ht="26" customHeight="1" spans="1:13">
      <c r="A45" s="15"/>
      <c r="B45" s="15"/>
      <c r="C45" s="16"/>
      <c r="D45" s="15"/>
      <c r="E45" s="12"/>
      <c r="F45" s="4"/>
      <c r="G45" s="4" t="s">
        <v>519</v>
      </c>
      <c r="H45" s="4" t="s">
        <v>520</v>
      </c>
      <c r="I45" s="4" t="s">
        <v>521</v>
      </c>
      <c r="J45" s="4" t="s">
        <v>511</v>
      </c>
      <c r="K45" s="4" t="s">
        <v>522</v>
      </c>
      <c r="L45" s="4" t="s">
        <v>464</v>
      </c>
      <c r="M45" s="4"/>
    </row>
    <row r="46" ht="26" customHeight="1" spans="1:13">
      <c r="A46" s="15"/>
      <c r="B46" s="15"/>
      <c r="C46" s="16"/>
      <c r="D46" s="15"/>
      <c r="E46" s="12"/>
      <c r="F46" s="4"/>
      <c r="G46" s="4" t="s">
        <v>523</v>
      </c>
      <c r="H46" s="4" t="s">
        <v>524</v>
      </c>
      <c r="I46" s="4" t="s">
        <v>525</v>
      </c>
      <c r="J46" s="4" t="s">
        <v>511</v>
      </c>
      <c r="K46" s="4" t="s">
        <v>522</v>
      </c>
      <c r="L46" s="4" t="s">
        <v>464</v>
      </c>
      <c r="M46" s="4"/>
    </row>
    <row r="47" ht="26" customHeight="1" spans="1:13">
      <c r="A47" s="15"/>
      <c r="B47" s="15"/>
      <c r="C47" s="16"/>
      <c r="D47" s="15"/>
      <c r="E47" s="12"/>
      <c r="F47" s="4" t="s">
        <v>473</v>
      </c>
      <c r="G47" s="4" t="s">
        <v>501</v>
      </c>
      <c r="H47" s="4" t="s">
        <v>526</v>
      </c>
      <c r="I47" s="4" t="s">
        <v>501</v>
      </c>
      <c r="J47" s="4" t="s">
        <v>511</v>
      </c>
      <c r="K47" s="4" t="s">
        <v>472</v>
      </c>
      <c r="L47" s="4" t="s">
        <v>464</v>
      </c>
      <c r="M47" s="4"/>
    </row>
    <row r="48" ht="26" customHeight="1" spans="1:13">
      <c r="A48" s="15"/>
      <c r="B48" s="15"/>
      <c r="C48" s="16"/>
      <c r="D48" s="15"/>
      <c r="E48" s="12"/>
      <c r="F48" s="4"/>
      <c r="G48" s="4" t="s">
        <v>527</v>
      </c>
      <c r="H48" s="4" t="s">
        <v>502</v>
      </c>
      <c r="I48" s="4" t="s">
        <v>527</v>
      </c>
      <c r="J48" s="4" t="s">
        <v>511</v>
      </c>
      <c r="K48" s="4" t="s">
        <v>472</v>
      </c>
      <c r="L48" s="4" t="s">
        <v>464</v>
      </c>
      <c r="M48" s="4"/>
    </row>
    <row r="49" ht="26" customHeight="1" spans="1:13">
      <c r="A49" s="15"/>
      <c r="B49" s="15"/>
      <c r="C49" s="16"/>
      <c r="D49" s="15"/>
      <c r="E49" s="12"/>
      <c r="F49" s="4" t="s">
        <v>447</v>
      </c>
      <c r="G49" s="4" t="s">
        <v>528</v>
      </c>
      <c r="H49" s="4" t="s">
        <v>529</v>
      </c>
      <c r="I49" s="4" t="s">
        <v>528</v>
      </c>
      <c r="J49" s="4" t="s">
        <v>530</v>
      </c>
      <c r="K49" s="4" t="s">
        <v>451</v>
      </c>
      <c r="L49" s="4" t="s">
        <v>452</v>
      </c>
      <c r="M49" s="4"/>
    </row>
    <row r="50" ht="26" customHeight="1" spans="1:13">
      <c r="A50" s="15"/>
      <c r="B50" s="15"/>
      <c r="C50" s="16"/>
      <c r="D50" s="15"/>
      <c r="E50" s="12"/>
      <c r="F50" s="4" t="s">
        <v>469</v>
      </c>
      <c r="G50" s="4" t="s">
        <v>531</v>
      </c>
      <c r="H50" s="4" t="s">
        <v>471</v>
      </c>
      <c r="I50" s="4" t="s">
        <v>531</v>
      </c>
      <c r="J50" s="4" t="s">
        <v>457</v>
      </c>
      <c r="K50" s="4" t="s">
        <v>472</v>
      </c>
      <c r="L50" s="4" t="s">
        <v>464</v>
      </c>
      <c r="M50" s="4"/>
    </row>
    <row r="51" ht="26" customHeight="1" spans="1:13">
      <c r="A51" s="15"/>
      <c r="B51" s="15"/>
      <c r="C51" s="16"/>
      <c r="D51" s="15"/>
      <c r="E51" s="12"/>
      <c r="F51" s="4" t="s">
        <v>453</v>
      </c>
      <c r="G51" s="4" t="s">
        <v>532</v>
      </c>
      <c r="H51" s="4" t="s">
        <v>533</v>
      </c>
      <c r="I51" s="4" t="s">
        <v>532</v>
      </c>
      <c r="J51" s="4" t="s">
        <v>511</v>
      </c>
      <c r="K51" s="4" t="s">
        <v>518</v>
      </c>
      <c r="L51" s="4" t="s">
        <v>464</v>
      </c>
      <c r="M51" s="4"/>
    </row>
    <row r="52" ht="26" customHeight="1" spans="1:13">
      <c r="A52" s="17"/>
      <c r="B52" s="17"/>
      <c r="C52" s="18"/>
      <c r="D52" s="17"/>
      <c r="E52" s="12" t="s">
        <v>488</v>
      </c>
      <c r="F52" s="4" t="s">
        <v>489</v>
      </c>
      <c r="G52" s="4" t="s">
        <v>493</v>
      </c>
      <c r="H52" s="4" t="s">
        <v>494</v>
      </c>
      <c r="I52" s="4" t="s">
        <v>495</v>
      </c>
      <c r="J52" s="4" t="s">
        <v>511</v>
      </c>
      <c r="K52" s="4" t="s">
        <v>472</v>
      </c>
      <c r="L52" s="4" t="s">
        <v>464</v>
      </c>
      <c r="M52" s="4"/>
    </row>
  </sheetData>
  <mergeCells count="49">
    <mergeCell ref="C2:M2"/>
    <mergeCell ref="A3:K3"/>
    <mergeCell ref="L3:M3"/>
    <mergeCell ref="E4:M4"/>
    <mergeCell ref="C19:M19"/>
    <mergeCell ref="A20:K20"/>
    <mergeCell ref="L20:M20"/>
    <mergeCell ref="E21:M21"/>
    <mergeCell ref="C36:M36"/>
    <mergeCell ref="A37:K37"/>
    <mergeCell ref="L37:M37"/>
    <mergeCell ref="E38:M38"/>
    <mergeCell ref="A4:A5"/>
    <mergeCell ref="A7:A17"/>
    <mergeCell ref="A21:A22"/>
    <mergeCell ref="A23:A34"/>
    <mergeCell ref="A38:A39"/>
    <mergeCell ref="A40:A52"/>
    <mergeCell ref="B4:B5"/>
    <mergeCell ref="B7:B17"/>
    <mergeCell ref="B21:B22"/>
    <mergeCell ref="B23:B34"/>
    <mergeCell ref="B38:B39"/>
    <mergeCell ref="B40:B52"/>
    <mergeCell ref="C4:C5"/>
    <mergeCell ref="C7:C17"/>
    <mergeCell ref="C21:C22"/>
    <mergeCell ref="C23:C34"/>
    <mergeCell ref="C38:C39"/>
    <mergeCell ref="C40:C52"/>
    <mergeCell ref="D4:D5"/>
    <mergeCell ref="D7:D17"/>
    <mergeCell ref="D21:D22"/>
    <mergeCell ref="D23:D34"/>
    <mergeCell ref="D38:D39"/>
    <mergeCell ref="D40:D52"/>
    <mergeCell ref="E7:E12"/>
    <mergeCell ref="E13:E15"/>
    <mergeCell ref="E16:E17"/>
    <mergeCell ref="E23:E29"/>
    <mergeCell ref="E30:E32"/>
    <mergeCell ref="E33:E34"/>
    <mergeCell ref="E40:E42"/>
    <mergeCell ref="E43:E51"/>
    <mergeCell ref="F16:F17"/>
    <mergeCell ref="F25:F26"/>
    <mergeCell ref="F33:F34"/>
    <mergeCell ref="F44:F46"/>
    <mergeCell ref="F47:F48"/>
  </mergeCells>
  <printOptions horizontalCentered="1"/>
  <pageMargins left="0.0780000016093254" right="0.0780000016093254" top="0.0780000016093254" bottom="0.0780000016093254" header="0" footer="0"/>
  <pageSetup paperSize="9" orientation="landscape"/>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9"/>
  <sheetViews>
    <sheetView workbookViewId="0">
      <selection activeCell="G15" sqref="G15"/>
    </sheetView>
  </sheetViews>
  <sheetFormatPr defaultColWidth="10" defaultRowHeight="14"/>
  <cols>
    <col min="1" max="1" width="6.24545454545455" customWidth="1"/>
    <col min="2" max="2" width="13.4363636363636" customWidth="1"/>
    <col min="3" max="3" width="8.41818181818182" customWidth="1"/>
    <col min="4" max="4" width="10.4545454545455" customWidth="1"/>
    <col min="5" max="6" width="9.76363636363636" customWidth="1"/>
    <col min="7" max="7" width="9.90909090909091" customWidth="1"/>
    <col min="8" max="9" width="8.27272727272727" customWidth="1"/>
    <col min="10" max="10" width="33.6636363636364" customWidth="1"/>
    <col min="11" max="11" width="7.05454545454545" customWidth="1"/>
    <col min="12" max="12" width="11.1363636363636" customWidth="1"/>
    <col min="13" max="16" width="9.76363636363636" customWidth="1"/>
    <col min="17" max="17" width="24.4272727272727" customWidth="1"/>
    <col min="18" max="18" width="15.7454545454545" customWidth="1"/>
    <col min="19" max="19" width="9.76363636363636" customWidth="1"/>
  </cols>
  <sheetData>
    <row r="1" ht="42.25" customHeight="1" spans="1:18">
      <c r="A1" s="1" t="s">
        <v>534</v>
      </c>
      <c r="B1" s="1"/>
      <c r="C1" s="1"/>
      <c r="D1" s="1"/>
      <c r="E1" s="1"/>
      <c r="F1" s="1"/>
      <c r="G1" s="1"/>
      <c r="H1" s="1"/>
      <c r="I1" s="1"/>
      <c r="J1" s="1"/>
      <c r="K1" s="1"/>
      <c r="L1" s="1"/>
      <c r="M1" s="1"/>
      <c r="N1" s="1" t="s">
        <v>534</v>
      </c>
      <c r="O1" s="1"/>
      <c r="P1" s="1"/>
      <c r="Q1" s="1"/>
      <c r="R1" s="1"/>
    </row>
    <row r="2" ht="23.25" customHeight="1" spans="1:18">
      <c r="A2" s="2" t="s">
        <v>535</v>
      </c>
      <c r="B2" s="2"/>
      <c r="C2" s="2"/>
      <c r="D2" s="2"/>
      <c r="E2" s="2"/>
      <c r="F2" s="2"/>
      <c r="G2" s="2"/>
      <c r="H2" s="2"/>
      <c r="I2" s="2"/>
      <c r="J2" s="2"/>
      <c r="K2" s="2"/>
      <c r="L2" s="2"/>
      <c r="M2" s="2"/>
      <c r="N2" s="2" t="s">
        <v>535</v>
      </c>
      <c r="O2" s="2"/>
      <c r="P2" s="2"/>
      <c r="Q2" s="7" t="s">
        <v>31</v>
      </c>
      <c r="R2" s="7"/>
    </row>
    <row r="3" ht="21.55" customHeight="1" spans="1:18">
      <c r="A3" s="3" t="s">
        <v>395</v>
      </c>
      <c r="B3" s="3" t="s">
        <v>396</v>
      </c>
      <c r="C3" s="3" t="s">
        <v>536</v>
      </c>
      <c r="D3" s="3"/>
      <c r="E3" s="3"/>
      <c r="F3" s="3"/>
      <c r="G3" s="3"/>
      <c r="H3" s="3"/>
      <c r="I3" s="3"/>
      <c r="J3" s="3" t="s">
        <v>537</v>
      </c>
      <c r="K3" s="3" t="s">
        <v>538</v>
      </c>
      <c r="L3" s="3"/>
      <c r="M3" s="3"/>
      <c r="N3" s="3" t="s">
        <v>538</v>
      </c>
      <c r="O3" s="3"/>
      <c r="P3" s="3"/>
      <c r="Q3" s="3"/>
      <c r="R3" s="3"/>
    </row>
    <row r="4" ht="23.25" customHeight="1" spans="1:18">
      <c r="A4" s="3"/>
      <c r="B4" s="3"/>
      <c r="C4" s="3" t="s">
        <v>432</v>
      </c>
      <c r="D4" s="3" t="s">
        <v>539</v>
      </c>
      <c r="E4" s="3"/>
      <c r="F4" s="3"/>
      <c r="G4" s="3"/>
      <c r="H4" s="3" t="s">
        <v>540</v>
      </c>
      <c r="I4" s="3"/>
      <c r="J4" s="3"/>
      <c r="K4" s="3"/>
      <c r="L4" s="3"/>
      <c r="M4" s="3"/>
      <c r="N4" s="3"/>
      <c r="O4" s="3"/>
      <c r="P4" s="3"/>
      <c r="Q4" s="3"/>
      <c r="R4" s="3"/>
    </row>
    <row r="5" ht="31.05" customHeight="1" spans="1:18">
      <c r="A5" s="3"/>
      <c r="B5" s="3"/>
      <c r="C5" s="3"/>
      <c r="D5" s="3" t="s">
        <v>137</v>
      </c>
      <c r="E5" s="3" t="s">
        <v>541</v>
      </c>
      <c r="F5" s="3" t="s">
        <v>141</v>
      </c>
      <c r="G5" s="3" t="s">
        <v>542</v>
      </c>
      <c r="H5" s="3" t="s">
        <v>158</v>
      </c>
      <c r="I5" s="3" t="s">
        <v>159</v>
      </c>
      <c r="J5" s="3"/>
      <c r="K5" s="3" t="s">
        <v>435</v>
      </c>
      <c r="L5" s="3" t="s">
        <v>436</v>
      </c>
      <c r="M5" s="3" t="s">
        <v>437</v>
      </c>
      <c r="N5" s="3" t="s">
        <v>442</v>
      </c>
      <c r="O5" s="3" t="s">
        <v>438</v>
      </c>
      <c r="P5" s="3" t="s">
        <v>543</v>
      </c>
      <c r="Q5" s="3" t="s">
        <v>544</v>
      </c>
      <c r="R5" s="3" t="s">
        <v>443</v>
      </c>
    </row>
    <row r="6" ht="19.8" customHeight="1" spans="1:18">
      <c r="A6" s="4" t="s">
        <v>2</v>
      </c>
      <c r="B6" s="4" t="s">
        <v>4</v>
      </c>
      <c r="C6" s="5">
        <v>1858.3429</v>
      </c>
      <c r="D6" s="5">
        <v>1858.3429</v>
      </c>
      <c r="E6" s="5"/>
      <c r="F6" s="5"/>
      <c r="G6" s="5"/>
      <c r="H6" s="5">
        <v>1320.3429</v>
      </c>
      <c r="I6" s="5">
        <v>538</v>
      </c>
      <c r="J6" s="4" t="s">
        <v>545</v>
      </c>
      <c r="K6" s="6" t="s">
        <v>446</v>
      </c>
      <c r="L6" s="6" t="s">
        <v>546</v>
      </c>
      <c r="M6" s="6" t="s">
        <v>547</v>
      </c>
      <c r="N6" s="6" t="s">
        <v>464</v>
      </c>
      <c r="O6" s="6" t="s">
        <v>548</v>
      </c>
      <c r="P6" s="6" t="s">
        <v>549</v>
      </c>
      <c r="Q6" s="6" t="s">
        <v>550</v>
      </c>
      <c r="R6" s="6"/>
    </row>
    <row r="7" ht="29.3" customHeight="1" spans="1:18">
      <c r="A7" s="4"/>
      <c r="B7" s="4"/>
      <c r="C7" s="5"/>
      <c r="D7" s="5"/>
      <c r="E7" s="5"/>
      <c r="F7" s="5"/>
      <c r="G7" s="5"/>
      <c r="H7" s="5"/>
      <c r="I7" s="5"/>
      <c r="J7" s="4"/>
      <c r="K7" s="6"/>
      <c r="L7" s="6" t="s">
        <v>551</v>
      </c>
      <c r="M7" s="6" t="s">
        <v>552</v>
      </c>
      <c r="N7" s="6" t="s">
        <v>464</v>
      </c>
      <c r="O7" s="6" t="s">
        <v>553</v>
      </c>
      <c r="P7" s="6" t="s">
        <v>554</v>
      </c>
      <c r="Q7" s="6" t="s">
        <v>555</v>
      </c>
      <c r="R7" s="6"/>
    </row>
    <row r="8" ht="18.95" customHeight="1" spans="1:18">
      <c r="A8" s="4"/>
      <c r="B8" s="4"/>
      <c r="C8" s="5"/>
      <c r="D8" s="5"/>
      <c r="E8" s="5"/>
      <c r="F8" s="5"/>
      <c r="G8" s="5"/>
      <c r="H8" s="5"/>
      <c r="I8" s="5"/>
      <c r="J8" s="4"/>
      <c r="K8" s="6" t="s">
        <v>477</v>
      </c>
      <c r="L8" s="6" t="s">
        <v>556</v>
      </c>
      <c r="M8" s="6" t="s">
        <v>557</v>
      </c>
      <c r="N8" s="6" t="s">
        <v>558</v>
      </c>
      <c r="O8" s="6" t="s">
        <v>559</v>
      </c>
      <c r="P8" s="6"/>
      <c r="Q8" s="6" t="s">
        <v>560</v>
      </c>
      <c r="R8" s="6"/>
    </row>
    <row r="9" ht="21.55" customHeight="1" spans="1:18">
      <c r="A9" s="4"/>
      <c r="B9" s="4"/>
      <c r="C9" s="5"/>
      <c r="D9" s="5"/>
      <c r="E9" s="5"/>
      <c r="F9" s="5"/>
      <c r="G9" s="5"/>
      <c r="H9" s="5"/>
      <c r="I9" s="5"/>
      <c r="J9" s="4"/>
      <c r="K9" s="6"/>
      <c r="L9" s="6" t="s">
        <v>561</v>
      </c>
      <c r="M9" s="6" t="s">
        <v>562</v>
      </c>
      <c r="N9" s="6" t="s">
        <v>464</v>
      </c>
      <c r="O9" s="6" t="s">
        <v>553</v>
      </c>
      <c r="P9" s="6" t="s">
        <v>554</v>
      </c>
      <c r="Q9" s="6" t="s">
        <v>495</v>
      </c>
      <c r="R9" s="6"/>
    </row>
  </sheetData>
  <mergeCells count="26">
    <mergeCell ref="A1:M1"/>
    <mergeCell ref="N1:R1"/>
    <mergeCell ref="A2:M2"/>
    <mergeCell ref="N2:P2"/>
    <mergeCell ref="Q2:R2"/>
    <mergeCell ref="C3:I3"/>
    <mergeCell ref="D4:G4"/>
    <mergeCell ref="H4:I4"/>
    <mergeCell ref="A3:A5"/>
    <mergeCell ref="A6:A9"/>
    <mergeCell ref="B3:B5"/>
    <mergeCell ref="B6:B9"/>
    <mergeCell ref="C4:C5"/>
    <mergeCell ref="C6:C9"/>
    <mergeCell ref="D6:D9"/>
    <mergeCell ref="E6:E9"/>
    <mergeCell ref="F6:F9"/>
    <mergeCell ref="G6:G9"/>
    <mergeCell ref="H6:H9"/>
    <mergeCell ref="I6:I9"/>
    <mergeCell ref="J3:J5"/>
    <mergeCell ref="J6:J9"/>
    <mergeCell ref="K6:K7"/>
    <mergeCell ref="K8:K9"/>
    <mergeCell ref="K3:M4"/>
    <mergeCell ref="N3:R4"/>
  </mergeCells>
  <printOptions horizontalCentered="1"/>
  <pageMargins left="0.0780000016093254" right="0.0780000016093254" top="0.0780000016093254" bottom="0.0780000016093254"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tabSelected="1" workbookViewId="0">
      <selection activeCell="E11" sqref="E11"/>
    </sheetView>
  </sheetViews>
  <sheetFormatPr defaultColWidth="10" defaultRowHeight="14" outlineLevelCol="7"/>
  <cols>
    <col min="1" max="1" width="29.4545454545455" customWidth="1"/>
    <col min="2" max="2" width="10.1818181818182" customWidth="1"/>
    <col min="3" max="3" width="23.0727272727273" customWidth="1"/>
    <col min="4" max="4" width="10.5818181818182" customWidth="1"/>
    <col min="5" max="5" width="24.0181818181818" customWidth="1"/>
    <col min="6" max="6" width="10.4545454545455" customWidth="1"/>
    <col min="7" max="7" width="20.2272727272727" customWidth="1"/>
    <col min="8" max="8" width="10.9909090909091" customWidth="1"/>
    <col min="9" max="9" width="9.76363636363636" customWidth="1"/>
  </cols>
  <sheetData>
    <row r="1" ht="6.9" customHeight="1" spans="1:8">
      <c r="A1" s="8"/>
      <c r="H1" s="71"/>
    </row>
    <row r="2" ht="24.15" customHeight="1" spans="1:8">
      <c r="A2" s="72" t="s">
        <v>7</v>
      </c>
      <c r="B2" s="72"/>
      <c r="C2" s="72"/>
      <c r="D2" s="72"/>
      <c r="E2" s="72"/>
      <c r="F2" s="72"/>
      <c r="G2" s="72"/>
      <c r="H2" s="72"/>
    </row>
    <row r="3" ht="17.25" customHeight="1" spans="1:8">
      <c r="A3" s="2" t="s">
        <v>30</v>
      </c>
      <c r="B3" s="2"/>
      <c r="C3" s="2"/>
      <c r="D3" s="2"/>
      <c r="E3" s="2"/>
      <c r="F3" s="2"/>
      <c r="G3" s="7" t="s">
        <v>31</v>
      </c>
      <c r="H3" s="7"/>
    </row>
    <row r="4" ht="17.9" customHeight="1" spans="1:8">
      <c r="A4" s="3" t="s">
        <v>32</v>
      </c>
      <c r="B4" s="3"/>
      <c r="C4" s="3" t="s">
        <v>33</v>
      </c>
      <c r="D4" s="3"/>
      <c r="E4" s="3"/>
      <c r="F4" s="3"/>
      <c r="G4" s="3"/>
      <c r="H4" s="3"/>
    </row>
    <row r="5" ht="22.4" customHeight="1" spans="1:8">
      <c r="A5" s="3" t="s">
        <v>34</v>
      </c>
      <c r="B5" s="3" t="s">
        <v>35</v>
      </c>
      <c r="C5" s="3" t="s">
        <v>36</v>
      </c>
      <c r="D5" s="3" t="s">
        <v>35</v>
      </c>
      <c r="E5" s="3" t="s">
        <v>37</v>
      </c>
      <c r="F5" s="3" t="s">
        <v>35</v>
      </c>
      <c r="G5" s="3" t="s">
        <v>38</v>
      </c>
      <c r="H5" s="3" t="s">
        <v>35</v>
      </c>
    </row>
    <row r="6" ht="16.25" customHeight="1" spans="1:8">
      <c r="A6" s="12" t="s">
        <v>39</v>
      </c>
      <c r="B6" s="5">
        <v>1858.3429</v>
      </c>
      <c r="C6" s="4" t="s">
        <v>40</v>
      </c>
      <c r="D6" s="25">
        <v>1614.037</v>
      </c>
      <c r="E6" s="12" t="s">
        <v>41</v>
      </c>
      <c r="F6" s="11">
        <v>1320.3429</v>
      </c>
      <c r="G6" s="4" t="s">
        <v>42</v>
      </c>
      <c r="H6" s="5">
        <v>1220.4429</v>
      </c>
    </row>
    <row r="7" ht="16.25" customHeight="1" spans="1:8">
      <c r="A7" s="4" t="s">
        <v>43</v>
      </c>
      <c r="B7" s="5">
        <v>1658.3429</v>
      </c>
      <c r="C7" s="4" t="s">
        <v>44</v>
      </c>
      <c r="D7" s="25"/>
      <c r="E7" s="4" t="s">
        <v>45</v>
      </c>
      <c r="F7" s="5">
        <v>1220.4429</v>
      </c>
      <c r="G7" s="4" t="s">
        <v>46</v>
      </c>
      <c r="H7" s="5">
        <v>637.9</v>
      </c>
    </row>
    <row r="8" ht="16.25" customHeight="1" spans="1:8">
      <c r="A8" s="12" t="s">
        <v>47</v>
      </c>
      <c r="B8" s="5">
        <v>200</v>
      </c>
      <c r="C8" s="4" t="s">
        <v>48</v>
      </c>
      <c r="D8" s="25"/>
      <c r="E8" s="4" t="s">
        <v>49</v>
      </c>
      <c r="F8" s="73">
        <v>99.9</v>
      </c>
      <c r="G8" s="4" t="s">
        <v>50</v>
      </c>
      <c r="H8" s="5"/>
    </row>
    <row r="9" ht="16.25" customHeight="1" spans="1:8">
      <c r="A9" s="4" t="s">
        <v>51</v>
      </c>
      <c r="B9" s="5"/>
      <c r="C9" s="4" t="s">
        <v>52</v>
      </c>
      <c r="D9" s="25"/>
      <c r="E9" s="4" t="s">
        <v>53</v>
      </c>
      <c r="F9" s="5"/>
      <c r="G9" s="4" t="s">
        <v>54</v>
      </c>
      <c r="H9" s="5"/>
    </row>
    <row r="10" ht="16.25" customHeight="1" spans="1:8">
      <c r="A10" s="4" t="s">
        <v>55</v>
      </c>
      <c r="B10" s="5"/>
      <c r="C10" s="4" t="s">
        <v>56</v>
      </c>
      <c r="D10" s="25"/>
      <c r="E10" s="12" t="s">
        <v>57</v>
      </c>
      <c r="F10" s="11">
        <v>538</v>
      </c>
      <c r="G10" s="4" t="s">
        <v>58</v>
      </c>
      <c r="H10" s="5"/>
    </row>
    <row r="11" ht="16.25" customHeight="1" spans="1:8">
      <c r="A11" s="4" t="s">
        <v>59</v>
      </c>
      <c r="B11" s="5"/>
      <c r="C11" s="4" t="s">
        <v>60</v>
      </c>
      <c r="D11" s="25"/>
      <c r="E11" s="4" t="s">
        <v>61</v>
      </c>
      <c r="F11" s="5"/>
      <c r="G11" s="4" t="s">
        <v>62</v>
      </c>
      <c r="H11" s="5"/>
    </row>
    <row r="12" ht="16.25" customHeight="1" spans="1:8">
      <c r="A12" s="4" t="s">
        <v>63</v>
      </c>
      <c r="B12" s="5"/>
      <c r="C12" s="4" t="s">
        <v>64</v>
      </c>
      <c r="D12" s="25"/>
      <c r="E12" s="4" t="s">
        <v>65</v>
      </c>
      <c r="F12" s="5">
        <v>538</v>
      </c>
      <c r="G12" s="4" t="s">
        <v>66</v>
      </c>
      <c r="H12" s="5"/>
    </row>
    <row r="13" ht="16.25" customHeight="1" spans="1:8">
      <c r="A13" s="4" t="s">
        <v>67</v>
      </c>
      <c r="B13" s="5"/>
      <c r="C13" s="4" t="s">
        <v>68</v>
      </c>
      <c r="D13" s="25">
        <v>110.752008</v>
      </c>
      <c r="E13" s="4" t="s">
        <v>69</v>
      </c>
      <c r="F13" s="5"/>
      <c r="G13" s="4" t="s">
        <v>70</v>
      </c>
      <c r="H13" s="5"/>
    </row>
    <row r="14" ht="16.25" customHeight="1" spans="1:8">
      <c r="A14" s="4" t="s">
        <v>71</v>
      </c>
      <c r="B14" s="5"/>
      <c r="C14" s="4" t="s">
        <v>72</v>
      </c>
      <c r="D14" s="25"/>
      <c r="E14" s="4" t="s">
        <v>73</v>
      </c>
      <c r="F14" s="5"/>
      <c r="G14" s="4" t="s">
        <v>74</v>
      </c>
      <c r="H14" s="5"/>
    </row>
    <row r="15" ht="16.25" customHeight="1" spans="1:8">
      <c r="A15" s="4" t="s">
        <v>75</v>
      </c>
      <c r="B15" s="5"/>
      <c r="C15" s="4" t="s">
        <v>76</v>
      </c>
      <c r="D15" s="25">
        <v>55.376004</v>
      </c>
      <c r="E15" s="4" t="s">
        <v>77</v>
      </c>
      <c r="F15" s="5"/>
      <c r="G15" s="4" t="s">
        <v>78</v>
      </c>
      <c r="H15" s="5"/>
    </row>
    <row r="16" ht="16.25" customHeight="1" spans="1:8">
      <c r="A16" s="4" t="s">
        <v>79</v>
      </c>
      <c r="B16" s="5"/>
      <c r="C16" s="4" t="s">
        <v>80</v>
      </c>
      <c r="D16" s="25"/>
      <c r="E16" s="4" t="s">
        <v>81</v>
      </c>
      <c r="F16" s="5"/>
      <c r="G16" s="4" t="s">
        <v>82</v>
      </c>
      <c r="H16" s="5"/>
    </row>
    <row r="17" ht="16.25" customHeight="1" spans="1:8">
      <c r="A17" s="4" t="s">
        <v>83</v>
      </c>
      <c r="B17" s="5"/>
      <c r="C17" s="4" t="s">
        <v>84</v>
      </c>
      <c r="D17" s="25"/>
      <c r="E17" s="4" t="s">
        <v>85</v>
      </c>
      <c r="F17" s="5"/>
      <c r="G17" s="4" t="s">
        <v>86</v>
      </c>
      <c r="H17" s="5"/>
    </row>
    <row r="18" ht="16.25" customHeight="1" spans="1:8">
      <c r="A18" s="4" t="s">
        <v>87</v>
      </c>
      <c r="B18" s="5"/>
      <c r="C18" s="4" t="s">
        <v>88</v>
      </c>
      <c r="D18" s="25"/>
      <c r="E18" s="4" t="s">
        <v>89</v>
      </c>
      <c r="F18" s="5"/>
      <c r="G18" s="4" t="s">
        <v>90</v>
      </c>
      <c r="H18" s="5"/>
    </row>
    <row r="19" ht="16.25" customHeight="1" spans="1:8">
      <c r="A19" s="4" t="s">
        <v>91</v>
      </c>
      <c r="B19" s="5"/>
      <c r="C19" s="4" t="s">
        <v>92</v>
      </c>
      <c r="D19" s="25"/>
      <c r="E19" s="4" t="s">
        <v>93</v>
      </c>
      <c r="F19" s="5"/>
      <c r="G19" s="4" t="s">
        <v>94</v>
      </c>
      <c r="H19" s="5"/>
    </row>
    <row r="20" ht="16.25" customHeight="1" spans="1:8">
      <c r="A20" s="12" t="s">
        <v>95</v>
      </c>
      <c r="B20" s="11"/>
      <c r="C20" s="4" t="s">
        <v>96</v>
      </c>
      <c r="D20" s="25"/>
      <c r="E20" s="4" t="s">
        <v>97</v>
      </c>
      <c r="F20" s="5"/>
      <c r="G20" s="4"/>
      <c r="H20" s="5"/>
    </row>
    <row r="21" ht="16.25" customHeight="1" spans="1:8">
      <c r="A21" s="12" t="s">
        <v>98</v>
      </c>
      <c r="B21" s="11"/>
      <c r="C21" s="4" t="s">
        <v>99</v>
      </c>
      <c r="D21" s="25"/>
      <c r="E21" s="12" t="s">
        <v>100</v>
      </c>
      <c r="F21" s="11"/>
      <c r="G21" s="4"/>
      <c r="H21" s="5"/>
    </row>
    <row r="22" ht="16.25" customHeight="1" spans="1:8">
      <c r="A22" s="12" t="s">
        <v>101</v>
      </c>
      <c r="B22" s="11"/>
      <c r="C22" s="4" t="s">
        <v>102</v>
      </c>
      <c r="D22" s="25"/>
      <c r="E22" s="4"/>
      <c r="F22" s="4"/>
      <c r="G22" s="4"/>
      <c r="H22" s="5"/>
    </row>
    <row r="23" ht="16.25" customHeight="1" spans="1:8">
      <c r="A23" s="12" t="s">
        <v>103</v>
      </c>
      <c r="B23" s="11"/>
      <c r="C23" s="4" t="s">
        <v>104</v>
      </c>
      <c r="D23" s="25"/>
      <c r="E23" s="4"/>
      <c r="F23" s="4"/>
      <c r="G23" s="4"/>
      <c r="H23" s="5"/>
    </row>
    <row r="24" ht="16.25" customHeight="1" spans="1:8">
      <c r="A24" s="12" t="s">
        <v>105</v>
      </c>
      <c r="B24" s="11"/>
      <c r="C24" s="4" t="s">
        <v>106</v>
      </c>
      <c r="D24" s="25"/>
      <c r="E24" s="4"/>
      <c r="F24" s="4"/>
      <c r="G24" s="4"/>
      <c r="H24" s="5"/>
    </row>
    <row r="25" ht="16.25" customHeight="1" spans="1:8">
      <c r="A25" s="4" t="s">
        <v>107</v>
      </c>
      <c r="B25" s="5"/>
      <c r="C25" s="4" t="s">
        <v>108</v>
      </c>
      <c r="D25" s="25">
        <v>78.177888</v>
      </c>
      <c r="E25" s="4"/>
      <c r="F25" s="4"/>
      <c r="G25" s="4"/>
      <c r="H25" s="5"/>
    </row>
    <row r="26" ht="16.25" customHeight="1" spans="1:8">
      <c r="A26" s="4" t="s">
        <v>109</v>
      </c>
      <c r="B26" s="5"/>
      <c r="C26" s="4" t="s">
        <v>110</v>
      </c>
      <c r="D26" s="25"/>
      <c r="E26" s="4"/>
      <c r="F26" s="4"/>
      <c r="G26" s="4"/>
      <c r="H26" s="5"/>
    </row>
    <row r="27" ht="16.25" customHeight="1" spans="1:8">
      <c r="A27" s="4" t="s">
        <v>111</v>
      </c>
      <c r="B27" s="5"/>
      <c r="C27" s="4" t="s">
        <v>112</v>
      </c>
      <c r="D27" s="25"/>
      <c r="E27" s="4"/>
      <c r="F27" s="4"/>
      <c r="G27" s="4"/>
      <c r="H27" s="5"/>
    </row>
    <row r="28" ht="16.25" customHeight="1" spans="1:8">
      <c r="A28" s="12" t="s">
        <v>113</v>
      </c>
      <c r="B28" s="11"/>
      <c r="C28" s="4" t="s">
        <v>114</v>
      </c>
      <c r="D28" s="25"/>
      <c r="E28" s="4"/>
      <c r="F28" s="4"/>
      <c r="G28" s="4"/>
      <c r="H28" s="5"/>
    </row>
    <row r="29" ht="16.25" customHeight="1" spans="1:8">
      <c r="A29" s="12" t="s">
        <v>115</v>
      </c>
      <c r="B29" s="11"/>
      <c r="C29" s="4" t="s">
        <v>116</v>
      </c>
      <c r="D29" s="25"/>
      <c r="E29" s="4"/>
      <c r="F29" s="4"/>
      <c r="G29" s="4"/>
      <c r="H29" s="5"/>
    </row>
    <row r="30" ht="16.25" customHeight="1" spans="1:8">
      <c r="A30" s="12" t="s">
        <v>117</v>
      </c>
      <c r="B30" s="11"/>
      <c r="C30" s="4" t="s">
        <v>118</v>
      </c>
      <c r="D30" s="25"/>
      <c r="E30" s="4"/>
      <c r="F30" s="4"/>
      <c r="G30" s="4"/>
      <c r="H30" s="5"/>
    </row>
    <row r="31" ht="16.25" customHeight="1" spans="1:8">
      <c r="A31" s="12" t="s">
        <v>119</v>
      </c>
      <c r="B31" s="11"/>
      <c r="C31" s="4" t="s">
        <v>120</v>
      </c>
      <c r="D31" s="25"/>
      <c r="E31" s="4"/>
      <c r="F31" s="4"/>
      <c r="G31" s="4"/>
      <c r="H31" s="5"/>
    </row>
    <row r="32" ht="16.25" customHeight="1" spans="1:8">
      <c r="A32" s="12" t="s">
        <v>121</v>
      </c>
      <c r="B32" s="11"/>
      <c r="C32" s="4" t="s">
        <v>122</v>
      </c>
      <c r="D32" s="25"/>
      <c r="E32" s="4"/>
      <c r="F32" s="4"/>
      <c r="G32" s="4"/>
      <c r="H32" s="5"/>
    </row>
    <row r="33" ht="16.25" customHeight="1" spans="1:8">
      <c r="A33" s="4"/>
      <c r="B33" s="4"/>
      <c r="C33" s="4" t="s">
        <v>123</v>
      </c>
      <c r="D33" s="25"/>
      <c r="E33" s="4"/>
      <c r="F33" s="4"/>
      <c r="G33" s="4"/>
      <c r="H33" s="4"/>
    </row>
    <row r="34" ht="16.25" customHeight="1" spans="1:8">
      <c r="A34" s="4"/>
      <c r="B34" s="4"/>
      <c r="C34" s="4" t="s">
        <v>124</v>
      </c>
      <c r="D34" s="25"/>
      <c r="E34" s="4"/>
      <c r="F34" s="4"/>
      <c r="G34" s="4"/>
      <c r="H34" s="4"/>
    </row>
    <row r="35" ht="16.25" customHeight="1" spans="1:8">
      <c r="A35" s="4"/>
      <c r="B35" s="4"/>
      <c r="C35" s="4" t="s">
        <v>125</v>
      </c>
      <c r="D35" s="25"/>
      <c r="E35" s="4"/>
      <c r="F35" s="4"/>
      <c r="G35" s="4"/>
      <c r="H35" s="4"/>
    </row>
    <row r="36" ht="16.25" customHeight="1" spans="1:8">
      <c r="A36" s="4"/>
      <c r="B36" s="4"/>
      <c r="C36" s="4"/>
      <c r="D36" s="4"/>
      <c r="E36" s="4"/>
      <c r="F36" s="4"/>
      <c r="G36" s="4"/>
      <c r="H36" s="4"/>
    </row>
    <row r="37" ht="16.25" customHeight="1" spans="1:8">
      <c r="A37" s="12" t="s">
        <v>126</v>
      </c>
      <c r="B37" s="11">
        <v>1858.3429</v>
      </c>
      <c r="C37" s="12" t="s">
        <v>127</v>
      </c>
      <c r="D37" s="11">
        <v>1858.3429</v>
      </c>
      <c r="E37" s="12" t="s">
        <v>127</v>
      </c>
      <c r="F37" s="11">
        <v>1858.3429</v>
      </c>
      <c r="G37" s="12" t="s">
        <v>127</v>
      </c>
      <c r="H37" s="11">
        <v>1858.3429</v>
      </c>
    </row>
    <row r="38" ht="16.25" customHeight="1" spans="1:8">
      <c r="A38" s="12" t="s">
        <v>128</v>
      </c>
      <c r="B38" s="11"/>
      <c r="C38" s="12" t="s">
        <v>129</v>
      </c>
      <c r="D38" s="11"/>
      <c r="E38" s="12" t="s">
        <v>129</v>
      </c>
      <c r="F38" s="11"/>
      <c r="G38" s="12" t="s">
        <v>129</v>
      </c>
      <c r="H38" s="11"/>
    </row>
    <row r="39" ht="16.25" customHeight="1" spans="1:8">
      <c r="A39" s="4"/>
      <c r="B39" s="5"/>
      <c r="C39" s="4"/>
      <c r="D39" s="5"/>
      <c r="E39" s="12"/>
      <c r="F39" s="11"/>
      <c r="G39" s="12"/>
      <c r="H39" s="11"/>
    </row>
    <row r="40" ht="16.25" customHeight="1" spans="1:8">
      <c r="A40" s="12" t="s">
        <v>130</v>
      </c>
      <c r="B40" s="11">
        <v>1858.3429</v>
      </c>
      <c r="C40" s="12" t="s">
        <v>131</v>
      </c>
      <c r="D40" s="11">
        <v>1858.3429</v>
      </c>
      <c r="E40" s="12" t="s">
        <v>131</v>
      </c>
      <c r="F40" s="11">
        <v>1858.3429</v>
      </c>
      <c r="G40" s="12" t="s">
        <v>131</v>
      </c>
      <c r="H40" s="11">
        <v>1858.3429</v>
      </c>
    </row>
  </sheetData>
  <mergeCells count="5">
    <mergeCell ref="A2:H2"/>
    <mergeCell ref="A3:F3"/>
    <mergeCell ref="G3:H3"/>
    <mergeCell ref="A4:B4"/>
    <mergeCell ref="C4:H4"/>
  </mergeCells>
  <printOptions horizontalCentered="1"/>
  <pageMargins left="0.0780000016093254" right="0.0780000016093254" top="0.0780000016093254" bottom="0.0780000016093254"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1"/>
  <sheetViews>
    <sheetView workbookViewId="0">
      <selection activeCell="A1" sqref="A1"/>
    </sheetView>
  </sheetViews>
  <sheetFormatPr defaultColWidth="10" defaultRowHeight="14"/>
  <cols>
    <col min="1" max="1" width="5.82727272727273" customWidth="1"/>
    <col min="2" max="2" width="16.1545454545455" customWidth="1"/>
    <col min="3" max="3" width="8.27272727272727" customWidth="1"/>
    <col min="4" max="25" width="7.7" customWidth="1"/>
    <col min="26" max="26" width="9.76363636363636" customWidth="1"/>
  </cols>
  <sheetData>
    <row r="1" ht="16.35" customHeight="1" spans="1:1">
      <c r="A1" s="8"/>
    </row>
    <row r="2" ht="33.6" customHeight="1" spans="1:25">
      <c r="A2" s="1" t="s">
        <v>8</v>
      </c>
      <c r="B2" s="1"/>
      <c r="C2" s="1"/>
      <c r="D2" s="1"/>
      <c r="E2" s="1"/>
      <c r="F2" s="1"/>
      <c r="G2" s="1"/>
      <c r="H2" s="1"/>
      <c r="I2" s="1"/>
      <c r="J2" s="1"/>
      <c r="K2" s="1"/>
      <c r="L2" s="1"/>
      <c r="M2" s="1"/>
      <c r="N2" s="1"/>
      <c r="O2" s="1"/>
      <c r="P2" s="1"/>
      <c r="Q2" s="1"/>
      <c r="R2" s="1"/>
      <c r="S2" s="1" t="s">
        <v>8</v>
      </c>
      <c r="T2" s="1"/>
      <c r="U2" s="1"/>
      <c r="V2" s="1"/>
      <c r="W2" s="1"/>
      <c r="X2" s="1"/>
      <c r="Y2" s="1"/>
    </row>
    <row r="3" ht="22.4" customHeight="1" spans="1:25">
      <c r="A3" s="2" t="s">
        <v>30</v>
      </c>
      <c r="B3" s="2"/>
      <c r="C3" s="2"/>
      <c r="D3" s="2"/>
      <c r="E3" s="2"/>
      <c r="F3" s="2"/>
      <c r="G3" s="2"/>
      <c r="H3" s="2"/>
      <c r="I3" s="2"/>
      <c r="J3" s="2"/>
      <c r="K3" s="2"/>
      <c r="L3" s="2"/>
      <c r="M3" s="2"/>
      <c r="N3" s="2"/>
      <c r="O3" s="2"/>
      <c r="P3" s="2"/>
      <c r="Q3" s="2"/>
      <c r="R3" s="2"/>
      <c r="S3" s="2" t="s">
        <v>30</v>
      </c>
      <c r="T3" s="2"/>
      <c r="U3" s="2"/>
      <c r="V3" s="2"/>
      <c r="W3" s="2"/>
      <c r="X3" s="7" t="s">
        <v>31</v>
      </c>
      <c r="Y3" s="7"/>
    </row>
    <row r="4" ht="22.4" customHeight="1" spans="1:25">
      <c r="A4" s="22" t="s">
        <v>132</v>
      </c>
      <c r="B4" s="22" t="s">
        <v>133</v>
      </c>
      <c r="C4" s="22" t="s">
        <v>134</v>
      </c>
      <c r="D4" s="22" t="s">
        <v>135</v>
      </c>
      <c r="E4" s="22"/>
      <c r="F4" s="22"/>
      <c r="G4" s="22"/>
      <c r="H4" s="22"/>
      <c r="I4" s="22"/>
      <c r="J4" s="22"/>
      <c r="K4" s="22"/>
      <c r="L4" s="22"/>
      <c r="M4" s="22"/>
      <c r="N4" s="22"/>
      <c r="O4" s="22"/>
      <c r="P4" s="22"/>
      <c r="Q4" s="22"/>
      <c r="R4" s="22"/>
      <c r="S4" s="22" t="s">
        <v>128</v>
      </c>
      <c r="T4" s="22"/>
      <c r="U4" s="22"/>
      <c r="V4" s="22"/>
      <c r="W4" s="22"/>
      <c r="X4" s="22"/>
      <c r="Y4" s="22"/>
    </row>
    <row r="5" ht="22.4" customHeight="1" spans="1:25">
      <c r="A5" s="22"/>
      <c r="B5" s="22"/>
      <c r="C5" s="22"/>
      <c r="D5" s="22" t="s">
        <v>136</v>
      </c>
      <c r="E5" s="22" t="s">
        <v>137</v>
      </c>
      <c r="F5" s="22" t="s">
        <v>138</v>
      </c>
      <c r="G5" s="22" t="s">
        <v>139</v>
      </c>
      <c r="H5" s="22" t="s">
        <v>140</v>
      </c>
      <c r="I5" s="22" t="s">
        <v>141</v>
      </c>
      <c r="J5" s="22" t="s">
        <v>142</v>
      </c>
      <c r="K5" s="22"/>
      <c r="L5" s="22"/>
      <c r="M5" s="22"/>
      <c r="N5" s="22" t="s">
        <v>143</v>
      </c>
      <c r="O5" s="22" t="s">
        <v>144</v>
      </c>
      <c r="P5" s="22" t="s">
        <v>145</v>
      </c>
      <c r="Q5" s="22" t="s">
        <v>146</v>
      </c>
      <c r="R5" s="22" t="s">
        <v>147</v>
      </c>
      <c r="S5" s="22" t="s">
        <v>136</v>
      </c>
      <c r="T5" s="22" t="s">
        <v>137</v>
      </c>
      <c r="U5" s="22" t="s">
        <v>138</v>
      </c>
      <c r="V5" s="22" t="s">
        <v>139</v>
      </c>
      <c r="W5" s="22" t="s">
        <v>140</v>
      </c>
      <c r="X5" s="22" t="s">
        <v>141</v>
      </c>
      <c r="Y5" s="22" t="s">
        <v>148</v>
      </c>
    </row>
    <row r="6" ht="22.4" customHeight="1" spans="1:25">
      <c r="A6" s="22"/>
      <c r="B6" s="22"/>
      <c r="C6" s="22"/>
      <c r="D6" s="22"/>
      <c r="E6" s="22"/>
      <c r="F6" s="22"/>
      <c r="G6" s="22"/>
      <c r="H6" s="22"/>
      <c r="I6" s="22"/>
      <c r="J6" s="22" t="s">
        <v>149</v>
      </c>
      <c r="K6" s="22" t="s">
        <v>150</v>
      </c>
      <c r="L6" s="22" t="s">
        <v>151</v>
      </c>
      <c r="M6" s="22" t="s">
        <v>140</v>
      </c>
      <c r="N6" s="22"/>
      <c r="O6" s="22"/>
      <c r="P6" s="22"/>
      <c r="Q6" s="22"/>
      <c r="R6" s="22"/>
      <c r="S6" s="22"/>
      <c r="T6" s="22"/>
      <c r="U6" s="22"/>
      <c r="V6" s="22"/>
      <c r="W6" s="22"/>
      <c r="X6" s="22"/>
      <c r="Y6" s="22"/>
    </row>
    <row r="7" ht="22.8" customHeight="1" spans="1:25">
      <c r="A7" s="12"/>
      <c r="B7" s="12" t="s">
        <v>134</v>
      </c>
      <c r="C7" s="31">
        <v>1858.3429</v>
      </c>
      <c r="D7" s="31">
        <v>1858.3429</v>
      </c>
      <c r="E7" s="31">
        <v>1858.3429</v>
      </c>
      <c r="F7" s="31"/>
      <c r="G7" s="31"/>
      <c r="H7" s="31"/>
      <c r="I7" s="31"/>
      <c r="J7" s="31"/>
      <c r="K7" s="31"/>
      <c r="L7" s="31"/>
      <c r="M7" s="31"/>
      <c r="N7" s="31"/>
      <c r="O7" s="31"/>
      <c r="P7" s="31"/>
      <c r="Q7" s="31"/>
      <c r="R7" s="31"/>
      <c r="S7" s="31"/>
      <c r="T7" s="31"/>
      <c r="U7" s="31"/>
      <c r="V7" s="31"/>
      <c r="W7" s="31"/>
      <c r="X7" s="31"/>
      <c r="Y7" s="31"/>
    </row>
    <row r="8" ht="22.8" customHeight="1" spans="1:25">
      <c r="A8" s="10" t="s">
        <v>152</v>
      </c>
      <c r="B8" s="10" t="s">
        <v>4</v>
      </c>
      <c r="C8" s="31">
        <v>1858.3429</v>
      </c>
      <c r="D8" s="31">
        <v>1858.3429</v>
      </c>
      <c r="E8" s="31">
        <v>1858.3429</v>
      </c>
      <c r="F8" s="31"/>
      <c r="G8" s="31"/>
      <c r="H8" s="31"/>
      <c r="I8" s="31"/>
      <c r="J8" s="31"/>
      <c r="K8" s="31"/>
      <c r="L8" s="31"/>
      <c r="M8" s="31"/>
      <c r="N8" s="31"/>
      <c r="O8" s="31"/>
      <c r="P8" s="31"/>
      <c r="Q8" s="31"/>
      <c r="R8" s="31"/>
      <c r="S8" s="31"/>
      <c r="T8" s="31"/>
      <c r="U8" s="31"/>
      <c r="V8" s="31"/>
      <c r="W8" s="31"/>
      <c r="X8" s="31"/>
      <c r="Y8" s="31"/>
    </row>
    <row r="9" ht="22.8" customHeight="1" spans="1:25">
      <c r="A9" s="70" t="s">
        <v>153</v>
      </c>
      <c r="B9" s="70" t="s">
        <v>154</v>
      </c>
      <c r="C9" s="25">
        <v>1858.3429</v>
      </c>
      <c r="D9" s="25">
        <v>1858.3429</v>
      </c>
      <c r="E9" s="5">
        <v>1858.3429</v>
      </c>
      <c r="F9" s="5"/>
      <c r="G9" s="5"/>
      <c r="H9" s="5"/>
      <c r="I9" s="5"/>
      <c r="J9" s="5"/>
      <c r="K9" s="5"/>
      <c r="L9" s="5"/>
      <c r="M9" s="5"/>
      <c r="N9" s="5"/>
      <c r="O9" s="5"/>
      <c r="P9" s="5"/>
      <c r="Q9" s="5"/>
      <c r="R9" s="5"/>
      <c r="S9" s="5"/>
      <c r="T9" s="5"/>
      <c r="U9" s="5"/>
      <c r="V9" s="5"/>
      <c r="W9" s="5"/>
      <c r="X9" s="5"/>
      <c r="Y9" s="5"/>
    </row>
    <row r="10" ht="16.35" customHeight="1"/>
    <row r="11" ht="16.35" customHeight="1" spans="7:25">
      <c r="G11" s="8"/>
      <c r="R11" s="8"/>
      <c r="Y11" s="8"/>
    </row>
  </sheetData>
  <mergeCells count="29">
    <mergeCell ref="A2:R2"/>
    <mergeCell ref="S2:Y2"/>
    <mergeCell ref="A3:R3"/>
    <mergeCell ref="S3:W3"/>
    <mergeCell ref="X3:Y3"/>
    <mergeCell ref="D4:R4"/>
    <mergeCell ref="S4:Y4"/>
    <mergeCell ref="J5:M5"/>
    <mergeCell ref="A4:A6"/>
    <mergeCell ref="B4:B6"/>
    <mergeCell ref="C4:C6"/>
    <mergeCell ref="D5:D6"/>
    <mergeCell ref="E5:E6"/>
    <mergeCell ref="F5:F6"/>
    <mergeCell ref="G5:G6"/>
    <mergeCell ref="H5:H6"/>
    <mergeCell ref="I5:I6"/>
    <mergeCell ref="N5:N6"/>
    <mergeCell ref="O5:O6"/>
    <mergeCell ref="P5:P6"/>
    <mergeCell ref="Q5:Q6"/>
    <mergeCell ref="R5:R6"/>
    <mergeCell ref="S5:S6"/>
    <mergeCell ref="T5:T6"/>
    <mergeCell ref="U5:U6"/>
    <mergeCell ref="V5:V6"/>
    <mergeCell ref="W5:W6"/>
    <mergeCell ref="X5:X6"/>
    <mergeCell ref="Y5:Y6"/>
  </mergeCells>
  <printOptions horizontalCentered="1"/>
  <pageMargins left="0.0780000016093254" right="0.0780000016093254" top="0.0780000016093254"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3"/>
  <sheetViews>
    <sheetView topLeftCell="A4" workbookViewId="0">
      <selection activeCell="G14" sqref="G14"/>
    </sheetView>
  </sheetViews>
  <sheetFormatPr defaultColWidth="10" defaultRowHeight="14"/>
  <cols>
    <col min="1" max="1" width="4.60909090909091" customWidth="1"/>
    <col min="2" max="2" width="4.88181818181818" customWidth="1"/>
    <col min="3" max="3" width="5.01818181818182" customWidth="1"/>
    <col min="4" max="4" width="11.9454545454545" customWidth="1"/>
    <col min="5" max="5" width="25.7727272727273" customWidth="1"/>
    <col min="6" max="6" width="12.3454545454545" customWidth="1"/>
    <col min="7" max="7" width="11.4" customWidth="1"/>
    <col min="8" max="8" width="13.9727272727273" customWidth="1"/>
    <col min="9" max="9" width="14.7818181818182" customWidth="1"/>
    <col min="10" max="11" width="17.5" customWidth="1"/>
    <col min="12" max="12" width="9.76363636363636" customWidth="1"/>
  </cols>
  <sheetData>
    <row r="1" ht="16.35" customHeight="1" spans="1:4">
      <c r="A1" s="8"/>
      <c r="D1" s="61"/>
    </row>
    <row r="2" ht="31.9" customHeight="1" spans="1:11">
      <c r="A2" s="1" t="s">
        <v>9</v>
      </c>
      <c r="B2" s="1"/>
      <c r="C2" s="1"/>
      <c r="D2" s="1"/>
      <c r="E2" s="1"/>
      <c r="F2" s="1"/>
      <c r="G2" s="1"/>
      <c r="H2" s="1"/>
      <c r="I2" s="1"/>
      <c r="J2" s="1"/>
      <c r="K2" s="1"/>
    </row>
    <row r="3" ht="25" customHeight="1" spans="1:11">
      <c r="A3" s="62" t="s">
        <v>30</v>
      </c>
      <c r="B3" s="62"/>
      <c r="C3" s="62"/>
      <c r="D3" s="62"/>
      <c r="E3" s="62"/>
      <c r="F3" s="62"/>
      <c r="G3" s="62"/>
      <c r="H3" s="62"/>
      <c r="I3" s="62"/>
      <c r="J3" s="62"/>
      <c r="K3" s="7" t="s">
        <v>31</v>
      </c>
    </row>
    <row r="4" ht="27.6" customHeight="1" spans="1:11">
      <c r="A4" s="3" t="s">
        <v>155</v>
      </c>
      <c r="B4" s="3"/>
      <c r="C4" s="3"/>
      <c r="D4" s="3" t="s">
        <v>156</v>
      </c>
      <c r="E4" s="3" t="s">
        <v>157</v>
      </c>
      <c r="F4" s="3" t="s">
        <v>134</v>
      </c>
      <c r="G4" s="3" t="s">
        <v>158</v>
      </c>
      <c r="H4" s="3" t="s">
        <v>159</v>
      </c>
      <c r="I4" s="3" t="s">
        <v>160</v>
      </c>
      <c r="J4" s="3" t="s">
        <v>161</v>
      </c>
      <c r="K4" s="3" t="s">
        <v>162</v>
      </c>
    </row>
    <row r="5" ht="25.85" customHeight="1" spans="1:11">
      <c r="A5" s="3" t="s">
        <v>163</v>
      </c>
      <c r="B5" s="3" t="s">
        <v>164</v>
      </c>
      <c r="C5" s="3" t="s">
        <v>165</v>
      </c>
      <c r="D5" s="3"/>
      <c r="E5" s="3"/>
      <c r="F5" s="3"/>
      <c r="G5" s="3"/>
      <c r="H5" s="3"/>
      <c r="I5" s="3"/>
      <c r="J5" s="3"/>
      <c r="K5" s="3"/>
    </row>
    <row r="6" ht="22.8" customHeight="1" spans="1:11">
      <c r="A6" s="30"/>
      <c r="B6" s="30"/>
      <c r="C6" s="30"/>
      <c r="D6" s="63" t="s">
        <v>134</v>
      </c>
      <c r="E6" s="63"/>
      <c r="F6" s="64">
        <v>1858.3429</v>
      </c>
      <c r="G6" s="64">
        <v>1320.3429</v>
      </c>
      <c r="H6" s="64">
        <v>538</v>
      </c>
      <c r="I6" s="64"/>
      <c r="J6" s="63"/>
      <c r="K6" s="63"/>
    </row>
    <row r="7" ht="22.8" customHeight="1" spans="1:11">
      <c r="A7" s="65"/>
      <c r="B7" s="65"/>
      <c r="C7" s="65"/>
      <c r="D7" s="66" t="s">
        <v>152</v>
      </c>
      <c r="E7" s="66" t="s">
        <v>4</v>
      </c>
      <c r="F7" s="67">
        <v>1858.3429</v>
      </c>
      <c r="G7" s="67">
        <v>1320.3429</v>
      </c>
      <c r="H7" s="67">
        <v>538</v>
      </c>
      <c r="I7" s="67"/>
      <c r="J7" s="69"/>
      <c r="K7" s="69"/>
    </row>
    <row r="8" ht="22.8" customHeight="1" spans="1:11">
      <c r="A8" s="65"/>
      <c r="B8" s="65"/>
      <c r="C8" s="65"/>
      <c r="D8" s="66" t="s">
        <v>153</v>
      </c>
      <c r="E8" s="66" t="s">
        <v>154</v>
      </c>
      <c r="F8" s="67">
        <v>1858.3429</v>
      </c>
      <c r="G8" s="67">
        <v>1320.3429</v>
      </c>
      <c r="H8" s="67">
        <v>538</v>
      </c>
      <c r="I8" s="67"/>
      <c r="J8" s="69"/>
      <c r="K8" s="69"/>
    </row>
    <row r="9" ht="22.8" customHeight="1" spans="1:11">
      <c r="A9" s="53" t="s">
        <v>166</v>
      </c>
      <c r="B9" s="53"/>
      <c r="C9" s="53"/>
      <c r="D9" s="54" t="s">
        <v>167</v>
      </c>
      <c r="E9" s="55" t="s">
        <v>168</v>
      </c>
      <c r="F9" s="56">
        <v>1614.037</v>
      </c>
      <c r="G9" s="56">
        <v>1076.037</v>
      </c>
      <c r="H9" s="56">
        <v>538</v>
      </c>
      <c r="I9" s="56"/>
      <c r="J9" s="55"/>
      <c r="K9" s="55"/>
    </row>
    <row r="10" ht="22.8" customHeight="1" spans="1:11">
      <c r="A10" s="53" t="s">
        <v>166</v>
      </c>
      <c r="B10" s="53" t="s">
        <v>169</v>
      </c>
      <c r="C10" s="53"/>
      <c r="D10" s="54" t="s">
        <v>170</v>
      </c>
      <c r="E10" s="55" t="s">
        <v>171</v>
      </c>
      <c r="F10" s="56">
        <v>1614.037</v>
      </c>
      <c r="G10" s="56">
        <v>1076.037</v>
      </c>
      <c r="H10" s="56">
        <v>538</v>
      </c>
      <c r="I10" s="56"/>
      <c r="J10" s="55"/>
      <c r="K10" s="55"/>
    </row>
    <row r="11" ht="22.8" customHeight="1" spans="1:11">
      <c r="A11" s="53" t="s">
        <v>166</v>
      </c>
      <c r="B11" s="53" t="s">
        <v>169</v>
      </c>
      <c r="C11" s="53" t="s">
        <v>172</v>
      </c>
      <c r="D11" s="54" t="s">
        <v>173</v>
      </c>
      <c r="E11" s="55" t="s">
        <v>174</v>
      </c>
      <c r="F11" s="56">
        <v>1614.037</v>
      </c>
      <c r="G11" s="56">
        <v>1076.037</v>
      </c>
      <c r="H11" s="56">
        <v>538</v>
      </c>
      <c r="I11" s="56"/>
      <c r="J11" s="55"/>
      <c r="K11" s="55"/>
    </row>
    <row r="12" ht="22.8" customHeight="1" spans="1:11">
      <c r="A12" s="53" t="s">
        <v>175</v>
      </c>
      <c r="B12" s="53"/>
      <c r="C12" s="53"/>
      <c r="D12" s="54" t="s">
        <v>176</v>
      </c>
      <c r="E12" s="55" t="s">
        <v>177</v>
      </c>
      <c r="F12" s="56">
        <v>110.75</v>
      </c>
      <c r="G12" s="56">
        <v>110.75</v>
      </c>
      <c r="H12" s="56"/>
      <c r="I12" s="56"/>
      <c r="J12" s="55"/>
      <c r="K12" s="55"/>
    </row>
    <row r="13" ht="22.8" customHeight="1" spans="1:11">
      <c r="A13" s="53" t="s">
        <v>175</v>
      </c>
      <c r="B13" s="53" t="s">
        <v>178</v>
      </c>
      <c r="C13" s="53"/>
      <c r="D13" s="54" t="s">
        <v>179</v>
      </c>
      <c r="E13" s="55" t="s">
        <v>180</v>
      </c>
      <c r="F13" s="56">
        <v>104.237184</v>
      </c>
      <c r="G13" s="56">
        <v>104.237184</v>
      </c>
      <c r="H13" s="56"/>
      <c r="I13" s="56"/>
      <c r="J13" s="55"/>
      <c r="K13" s="55"/>
    </row>
    <row r="14" ht="22.8" customHeight="1" spans="1:11">
      <c r="A14" s="57" t="s">
        <v>175</v>
      </c>
      <c r="B14" s="57" t="s">
        <v>178</v>
      </c>
      <c r="C14" s="57" t="s">
        <v>178</v>
      </c>
      <c r="D14" s="54" t="s">
        <v>181</v>
      </c>
      <c r="E14" s="55" t="s">
        <v>182</v>
      </c>
      <c r="F14" s="56">
        <v>104.237184</v>
      </c>
      <c r="G14" s="56">
        <v>104.237184</v>
      </c>
      <c r="H14" s="56"/>
      <c r="I14" s="56"/>
      <c r="J14" s="55"/>
      <c r="K14" s="55"/>
    </row>
    <row r="15" ht="22.8" customHeight="1" spans="1:11">
      <c r="A15" s="57" t="s">
        <v>175</v>
      </c>
      <c r="B15" s="57" t="s">
        <v>183</v>
      </c>
      <c r="C15" s="57"/>
      <c r="D15" s="54" t="s">
        <v>184</v>
      </c>
      <c r="E15" s="55" t="s">
        <v>185</v>
      </c>
      <c r="F15" s="56">
        <v>6.514824</v>
      </c>
      <c r="G15" s="56">
        <v>6.514824</v>
      </c>
      <c r="H15" s="56"/>
      <c r="I15" s="56"/>
      <c r="J15" s="55"/>
      <c r="K15" s="55"/>
    </row>
    <row r="16" ht="22.8" customHeight="1" spans="1:11">
      <c r="A16" s="57" t="s">
        <v>175</v>
      </c>
      <c r="B16" s="57" t="s">
        <v>183</v>
      </c>
      <c r="C16" s="53" t="s">
        <v>183</v>
      </c>
      <c r="D16" s="54" t="s">
        <v>186</v>
      </c>
      <c r="E16" s="55" t="s">
        <v>187</v>
      </c>
      <c r="F16" s="56">
        <v>6.514824</v>
      </c>
      <c r="G16" s="56">
        <v>6.514824</v>
      </c>
      <c r="H16" s="56"/>
      <c r="I16" s="56"/>
      <c r="J16" s="55"/>
      <c r="K16" s="55"/>
    </row>
    <row r="17" ht="22.8" customHeight="1" spans="1:11">
      <c r="A17" s="57">
        <v>210</v>
      </c>
      <c r="B17" s="57"/>
      <c r="C17" s="57"/>
      <c r="D17" s="54" t="s">
        <v>188</v>
      </c>
      <c r="E17" s="55" t="s">
        <v>189</v>
      </c>
      <c r="F17" s="56">
        <v>55.376004</v>
      </c>
      <c r="G17" s="56">
        <v>55.376004</v>
      </c>
      <c r="H17" s="56"/>
      <c r="I17" s="56"/>
      <c r="J17" s="55"/>
      <c r="K17" s="55"/>
    </row>
    <row r="18" ht="22.8" customHeight="1" spans="1:11">
      <c r="A18" s="57">
        <v>210</v>
      </c>
      <c r="B18" s="57">
        <v>11</v>
      </c>
      <c r="C18" s="53"/>
      <c r="D18" s="54" t="s">
        <v>190</v>
      </c>
      <c r="E18" s="55" t="s">
        <v>191</v>
      </c>
      <c r="F18" s="56">
        <v>55.376004</v>
      </c>
      <c r="G18" s="56">
        <v>55.376004</v>
      </c>
      <c r="H18" s="56"/>
      <c r="I18" s="56"/>
      <c r="J18" s="55"/>
      <c r="K18" s="55"/>
    </row>
    <row r="19" ht="22.8" customHeight="1" spans="1:11">
      <c r="A19" s="57" t="s">
        <v>192</v>
      </c>
      <c r="B19" s="57" t="s">
        <v>169</v>
      </c>
      <c r="C19" s="57" t="s">
        <v>172</v>
      </c>
      <c r="D19" s="68" t="s">
        <v>193</v>
      </c>
      <c r="E19" s="55" t="s">
        <v>194</v>
      </c>
      <c r="F19" s="56">
        <v>55.376004</v>
      </c>
      <c r="G19" s="56">
        <v>55.376004</v>
      </c>
      <c r="H19" s="56"/>
      <c r="I19" s="56"/>
      <c r="J19" s="55"/>
      <c r="K19" s="55"/>
    </row>
    <row r="20" ht="22.8" customHeight="1" spans="1:11">
      <c r="A20" s="57">
        <v>221</v>
      </c>
      <c r="B20" s="57"/>
      <c r="C20" s="57"/>
      <c r="D20" s="54" t="s">
        <v>195</v>
      </c>
      <c r="E20" s="55" t="s">
        <v>196</v>
      </c>
      <c r="F20" s="56">
        <v>78.177888</v>
      </c>
      <c r="G20" s="56">
        <v>78.177888</v>
      </c>
      <c r="H20" s="56"/>
      <c r="I20" s="56"/>
      <c r="J20" s="55"/>
      <c r="K20" s="55"/>
    </row>
    <row r="21" ht="22.8" customHeight="1" spans="1:11">
      <c r="A21" s="57">
        <v>221</v>
      </c>
      <c r="B21" s="57">
        <v>2</v>
      </c>
      <c r="C21" s="53"/>
      <c r="D21" s="54" t="s">
        <v>197</v>
      </c>
      <c r="E21" s="55" t="s">
        <v>198</v>
      </c>
      <c r="F21" s="56">
        <v>78.177888</v>
      </c>
      <c r="G21" s="56">
        <v>78.177888</v>
      </c>
      <c r="H21" s="56"/>
      <c r="I21" s="56"/>
      <c r="J21" s="55"/>
      <c r="K21" s="55"/>
    </row>
    <row r="22" ht="22.8" customHeight="1" spans="1:11">
      <c r="A22" s="57" t="s">
        <v>199</v>
      </c>
      <c r="B22" s="57" t="s">
        <v>200</v>
      </c>
      <c r="C22" s="57" t="s">
        <v>172</v>
      </c>
      <c r="D22" s="68" t="s">
        <v>201</v>
      </c>
      <c r="E22" s="55" t="s">
        <v>202</v>
      </c>
      <c r="F22" s="56">
        <v>78.177888</v>
      </c>
      <c r="G22" s="56">
        <v>78.177888</v>
      </c>
      <c r="H22" s="56"/>
      <c r="I22" s="56"/>
      <c r="J22" s="55"/>
      <c r="K22" s="55"/>
    </row>
    <row r="23" ht="16.35" customHeight="1"/>
  </sheetData>
  <mergeCells count="11">
    <mergeCell ref="A2:K2"/>
    <mergeCell ref="A3:J3"/>
    <mergeCell ref="A4:C4"/>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3"/>
  <sheetViews>
    <sheetView workbookViewId="0">
      <selection activeCell="A1" sqref="A1"/>
    </sheetView>
  </sheetViews>
  <sheetFormatPr defaultColWidth="10" defaultRowHeight="14"/>
  <cols>
    <col min="1" max="1" width="3.67272727272727" customWidth="1"/>
    <col min="2" max="2" width="4.75454545454545" customWidth="1"/>
    <col min="3" max="3" width="4.60909090909091" customWidth="1"/>
    <col min="4" max="4" width="7.31818181818182" customWidth="1"/>
    <col min="5" max="5" width="20.0818181818182" customWidth="1"/>
    <col min="6" max="6" width="9.22727272727273" customWidth="1"/>
    <col min="7" max="7" width="7.77272727272727" customWidth="1"/>
    <col min="8" max="12" width="7.18181818181818" customWidth="1"/>
    <col min="13" max="13" width="6.78181818181818" customWidth="1"/>
    <col min="14" max="17" width="7.18181818181818" customWidth="1"/>
    <col min="18" max="18" width="7.05454545454545" customWidth="1"/>
    <col min="19" max="20" width="7.18181818181818" customWidth="1"/>
    <col min="21" max="22" width="9.76363636363636" customWidth="1"/>
  </cols>
  <sheetData>
    <row r="1" ht="16.35" customHeight="1" spans="1:1">
      <c r="A1" s="8"/>
    </row>
    <row r="2" ht="42.25" customHeight="1" spans="1:20">
      <c r="A2" s="1" t="s">
        <v>10</v>
      </c>
      <c r="B2" s="1"/>
      <c r="C2" s="1"/>
      <c r="D2" s="1"/>
      <c r="E2" s="1"/>
      <c r="F2" s="1"/>
      <c r="G2" s="1"/>
      <c r="H2" s="1"/>
      <c r="I2" s="1"/>
      <c r="J2" s="1"/>
      <c r="K2" s="1"/>
      <c r="L2" s="1"/>
      <c r="M2" s="1"/>
      <c r="N2" s="1"/>
      <c r="O2" s="1"/>
      <c r="P2" s="1"/>
      <c r="Q2" s="1"/>
      <c r="R2" s="1"/>
      <c r="S2" s="1"/>
      <c r="T2" s="1"/>
    </row>
    <row r="3" ht="19.8" customHeight="1" spans="1:20">
      <c r="A3" s="2" t="s">
        <v>30</v>
      </c>
      <c r="B3" s="2"/>
      <c r="C3" s="2"/>
      <c r="D3" s="2"/>
      <c r="E3" s="2"/>
      <c r="F3" s="2"/>
      <c r="G3" s="2"/>
      <c r="H3" s="2"/>
      <c r="I3" s="2"/>
      <c r="J3" s="2"/>
      <c r="K3" s="2"/>
      <c r="L3" s="2"/>
      <c r="M3" s="2"/>
      <c r="N3" s="2"/>
      <c r="O3" s="2"/>
      <c r="P3" s="2"/>
      <c r="Q3" s="2"/>
      <c r="R3" s="2"/>
      <c r="S3" s="7" t="s">
        <v>31</v>
      </c>
      <c r="T3" s="7"/>
    </row>
    <row r="4" ht="19.8" customHeight="1" spans="1:20">
      <c r="A4" s="22" t="s">
        <v>155</v>
      </c>
      <c r="B4" s="22"/>
      <c r="C4" s="22"/>
      <c r="D4" s="22" t="s">
        <v>203</v>
      </c>
      <c r="E4" s="22" t="s">
        <v>204</v>
      </c>
      <c r="F4" s="22" t="s">
        <v>205</v>
      </c>
      <c r="G4" s="22" t="s">
        <v>206</v>
      </c>
      <c r="H4" s="22" t="s">
        <v>207</v>
      </c>
      <c r="I4" s="22" t="s">
        <v>208</v>
      </c>
      <c r="J4" s="22" t="s">
        <v>209</v>
      </c>
      <c r="K4" s="22" t="s">
        <v>210</v>
      </c>
      <c r="L4" s="22" t="s">
        <v>211</v>
      </c>
      <c r="M4" s="22" t="s">
        <v>212</v>
      </c>
      <c r="N4" s="22" t="s">
        <v>213</v>
      </c>
      <c r="O4" s="22" t="s">
        <v>214</v>
      </c>
      <c r="P4" s="22" t="s">
        <v>215</v>
      </c>
      <c r="Q4" s="22" t="s">
        <v>216</v>
      </c>
      <c r="R4" s="22" t="s">
        <v>217</v>
      </c>
      <c r="S4" s="22" t="s">
        <v>218</v>
      </c>
      <c r="T4" s="22" t="s">
        <v>219</v>
      </c>
    </row>
    <row r="5" ht="20.7" customHeight="1" spans="1:20">
      <c r="A5" s="22" t="s">
        <v>163</v>
      </c>
      <c r="B5" s="22" t="s">
        <v>164</v>
      </c>
      <c r="C5" s="22" t="s">
        <v>165</v>
      </c>
      <c r="D5" s="22"/>
      <c r="E5" s="22"/>
      <c r="F5" s="22"/>
      <c r="G5" s="22"/>
      <c r="H5" s="22"/>
      <c r="I5" s="22"/>
      <c r="J5" s="22"/>
      <c r="K5" s="22"/>
      <c r="L5" s="22"/>
      <c r="M5" s="22"/>
      <c r="N5" s="22"/>
      <c r="O5" s="22"/>
      <c r="P5" s="22"/>
      <c r="Q5" s="22"/>
      <c r="R5" s="22"/>
      <c r="S5" s="22"/>
      <c r="T5" s="22"/>
    </row>
    <row r="6" ht="22.8" customHeight="1" spans="1:20">
      <c r="A6" s="12"/>
      <c r="B6" s="12"/>
      <c r="C6" s="12"/>
      <c r="D6" s="12"/>
      <c r="E6" s="12" t="s">
        <v>134</v>
      </c>
      <c r="F6" s="11">
        <v>1858.3429</v>
      </c>
      <c r="G6" s="11">
        <v>1220.4429</v>
      </c>
      <c r="H6" s="11">
        <v>637.9</v>
      </c>
      <c r="I6" s="11"/>
      <c r="J6" s="11"/>
      <c r="K6" s="11"/>
      <c r="L6" s="11"/>
      <c r="M6" s="11"/>
      <c r="N6" s="11"/>
      <c r="O6" s="11"/>
      <c r="P6" s="11"/>
      <c r="Q6" s="11"/>
      <c r="R6" s="11"/>
      <c r="S6" s="11"/>
      <c r="T6" s="11"/>
    </row>
    <row r="7" ht="22.8" customHeight="1" spans="1:20">
      <c r="A7" s="12"/>
      <c r="B7" s="12"/>
      <c r="C7" s="12"/>
      <c r="D7" s="10" t="s">
        <v>152</v>
      </c>
      <c r="E7" s="10" t="s">
        <v>4</v>
      </c>
      <c r="F7" s="11">
        <v>1858.3429</v>
      </c>
      <c r="G7" s="11">
        <v>1220.4429</v>
      </c>
      <c r="H7" s="11">
        <v>637.9</v>
      </c>
      <c r="I7" s="11"/>
      <c r="J7" s="11"/>
      <c r="K7" s="11"/>
      <c r="L7" s="11"/>
      <c r="M7" s="11"/>
      <c r="N7" s="11"/>
      <c r="O7" s="11"/>
      <c r="P7" s="11"/>
      <c r="Q7" s="11"/>
      <c r="R7" s="11"/>
      <c r="S7" s="11"/>
      <c r="T7" s="11"/>
    </row>
    <row r="8" ht="22.8" customHeight="1" spans="1:20">
      <c r="A8" s="26"/>
      <c r="B8" s="26"/>
      <c r="C8" s="26"/>
      <c r="D8" s="24" t="s">
        <v>153</v>
      </c>
      <c r="E8" s="24" t="s">
        <v>154</v>
      </c>
      <c r="F8" s="60">
        <v>1858.3429</v>
      </c>
      <c r="G8" s="60">
        <v>1220.4429</v>
      </c>
      <c r="H8" s="60">
        <v>637.9</v>
      </c>
      <c r="I8" s="60"/>
      <c r="J8" s="60"/>
      <c r="K8" s="60"/>
      <c r="L8" s="60"/>
      <c r="M8" s="60"/>
      <c r="N8" s="60"/>
      <c r="O8" s="60"/>
      <c r="P8" s="60"/>
      <c r="Q8" s="60"/>
      <c r="R8" s="60"/>
      <c r="S8" s="60"/>
      <c r="T8" s="60"/>
    </row>
    <row r="9" ht="22.8" customHeight="1" spans="1:20">
      <c r="A9" s="27" t="s">
        <v>166</v>
      </c>
      <c r="B9" s="27" t="s">
        <v>169</v>
      </c>
      <c r="C9" s="27" t="s">
        <v>172</v>
      </c>
      <c r="D9" s="23" t="s">
        <v>220</v>
      </c>
      <c r="E9" s="28" t="s">
        <v>174</v>
      </c>
      <c r="F9" s="29">
        <v>1614.037</v>
      </c>
      <c r="G9" s="29">
        <v>976.137</v>
      </c>
      <c r="H9" s="29">
        <v>637.9</v>
      </c>
      <c r="I9" s="29"/>
      <c r="J9" s="29"/>
      <c r="K9" s="29"/>
      <c r="L9" s="29"/>
      <c r="M9" s="29"/>
      <c r="N9" s="29"/>
      <c r="O9" s="29"/>
      <c r="P9" s="29"/>
      <c r="Q9" s="29"/>
      <c r="R9" s="29"/>
      <c r="S9" s="29"/>
      <c r="T9" s="29"/>
    </row>
    <row r="10" ht="22.8" customHeight="1" spans="1:20">
      <c r="A10" s="27" t="s">
        <v>175</v>
      </c>
      <c r="B10" s="27" t="s">
        <v>178</v>
      </c>
      <c r="C10" s="27" t="s">
        <v>178</v>
      </c>
      <c r="D10" s="23" t="s">
        <v>220</v>
      </c>
      <c r="E10" s="28" t="s">
        <v>182</v>
      </c>
      <c r="F10" s="29">
        <v>104.237184</v>
      </c>
      <c r="G10" s="29">
        <v>104.237184</v>
      </c>
      <c r="H10" s="29"/>
      <c r="I10" s="29"/>
      <c r="J10" s="29"/>
      <c r="K10" s="29"/>
      <c r="L10" s="29"/>
      <c r="M10" s="29"/>
      <c r="N10" s="29"/>
      <c r="O10" s="29"/>
      <c r="P10" s="29"/>
      <c r="Q10" s="29"/>
      <c r="R10" s="29"/>
      <c r="S10" s="29"/>
      <c r="T10" s="29"/>
    </row>
    <row r="11" ht="22.8" customHeight="1" spans="1:20">
      <c r="A11" s="27" t="s">
        <v>175</v>
      </c>
      <c r="B11" s="27" t="s">
        <v>183</v>
      </c>
      <c r="C11" s="27" t="s">
        <v>183</v>
      </c>
      <c r="D11" s="23" t="s">
        <v>220</v>
      </c>
      <c r="E11" s="28" t="s">
        <v>187</v>
      </c>
      <c r="F11" s="29">
        <v>6.514824</v>
      </c>
      <c r="G11" s="29">
        <v>6.514824</v>
      </c>
      <c r="H11" s="29"/>
      <c r="I11" s="29"/>
      <c r="J11" s="29"/>
      <c r="K11" s="29"/>
      <c r="L11" s="29"/>
      <c r="M11" s="29"/>
      <c r="N11" s="29"/>
      <c r="O11" s="29"/>
      <c r="P11" s="29"/>
      <c r="Q11" s="29"/>
      <c r="R11" s="29"/>
      <c r="S11" s="29"/>
      <c r="T11" s="29"/>
    </row>
    <row r="12" ht="22.8" customHeight="1" spans="1:20">
      <c r="A12" s="27" t="s">
        <v>192</v>
      </c>
      <c r="B12" s="27" t="s">
        <v>169</v>
      </c>
      <c r="C12" s="27" t="s">
        <v>172</v>
      </c>
      <c r="D12" s="23" t="s">
        <v>220</v>
      </c>
      <c r="E12" s="28" t="s">
        <v>194</v>
      </c>
      <c r="F12" s="29">
        <v>55.376004</v>
      </c>
      <c r="G12" s="29">
        <v>55.376004</v>
      </c>
      <c r="H12" s="29"/>
      <c r="I12" s="29"/>
      <c r="J12" s="29"/>
      <c r="K12" s="29"/>
      <c r="L12" s="29"/>
      <c r="M12" s="29"/>
      <c r="N12" s="29"/>
      <c r="O12" s="29"/>
      <c r="P12" s="29"/>
      <c r="Q12" s="29"/>
      <c r="R12" s="29"/>
      <c r="S12" s="29"/>
      <c r="T12" s="29"/>
    </row>
    <row r="13" ht="22.8" customHeight="1" spans="1:20">
      <c r="A13" s="27" t="s">
        <v>199</v>
      </c>
      <c r="B13" s="27" t="s">
        <v>200</v>
      </c>
      <c r="C13" s="27" t="s">
        <v>172</v>
      </c>
      <c r="D13" s="23" t="s">
        <v>220</v>
      </c>
      <c r="E13" s="28" t="s">
        <v>202</v>
      </c>
      <c r="F13" s="29">
        <v>78.177888</v>
      </c>
      <c r="G13" s="29">
        <v>78.177888</v>
      </c>
      <c r="H13" s="29"/>
      <c r="I13" s="29"/>
      <c r="J13" s="29"/>
      <c r="K13" s="29"/>
      <c r="L13" s="29"/>
      <c r="M13" s="29"/>
      <c r="N13" s="29"/>
      <c r="O13" s="29"/>
      <c r="P13" s="29"/>
      <c r="Q13" s="29"/>
      <c r="R13" s="29"/>
      <c r="S13" s="29"/>
      <c r="T13" s="29"/>
    </row>
  </sheetData>
  <mergeCells count="21">
    <mergeCell ref="A2:T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3"/>
  <sheetViews>
    <sheetView workbookViewId="0">
      <selection activeCell="A1" sqref="A1"/>
    </sheetView>
  </sheetViews>
  <sheetFormatPr defaultColWidth="10" defaultRowHeight="14"/>
  <cols>
    <col min="1" max="2" width="4.07272727272727" customWidth="1"/>
    <col min="3" max="3" width="4.20909090909091" customWidth="1"/>
    <col min="4" max="4" width="6.1" customWidth="1"/>
    <col min="5" max="5" width="15.8818181818182" customWidth="1"/>
    <col min="6" max="6" width="8.95454545454546" customWidth="1"/>
    <col min="7" max="8" width="7.77272727272727" customWidth="1"/>
    <col min="9" max="16" width="7.18181818181818" customWidth="1"/>
    <col min="17" max="17" width="5.82727272727273" customWidth="1"/>
    <col min="18" max="21" width="7.18181818181818" customWidth="1"/>
    <col min="22" max="23" width="9.76363636363636" customWidth="1"/>
  </cols>
  <sheetData>
    <row r="1" ht="16.35" customHeight="1" spans="1:1">
      <c r="A1" s="8"/>
    </row>
    <row r="2" ht="37.05" customHeight="1" spans="1:21">
      <c r="A2" s="1" t="s">
        <v>11</v>
      </c>
      <c r="B2" s="1"/>
      <c r="C2" s="1"/>
      <c r="D2" s="1"/>
      <c r="E2" s="1"/>
      <c r="F2" s="1"/>
      <c r="G2" s="1"/>
      <c r="H2" s="1"/>
      <c r="I2" s="1"/>
      <c r="J2" s="1"/>
      <c r="K2" s="1"/>
      <c r="L2" s="1"/>
      <c r="M2" s="1"/>
      <c r="N2" s="1"/>
      <c r="O2" s="1"/>
      <c r="P2" s="1"/>
      <c r="Q2" s="1"/>
      <c r="R2" s="1"/>
      <c r="S2" s="1"/>
      <c r="T2" s="1"/>
      <c r="U2" s="1"/>
    </row>
    <row r="3" ht="24.15" customHeight="1" spans="1:21">
      <c r="A3" s="2" t="s">
        <v>30</v>
      </c>
      <c r="B3" s="2"/>
      <c r="C3" s="2"/>
      <c r="D3" s="2"/>
      <c r="E3" s="2"/>
      <c r="F3" s="2"/>
      <c r="G3" s="2"/>
      <c r="H3" s="2"/>
      <c r="I3" s="2"/>
      <c r="J3" s="2"/>
      <c r="K3" s="2"/>
      <c r="L3" s="2"/>
      <c r="M3" s="2"/>
      <c r="N3" s="2"/>
      <c r="O3" s="2"/>
      <c r="P3" s="2"/>
      <c r="Q3" s="2"/>
      <c r="R3" s="2"/>
      <c r="S3" s="2"/>
      <c r="T3" s="7" t="s">
        <v>31</v>
      </c>
      <c r="U3" s="7"/>
    </row>
    <row r="4" ht="22.4" customHeight="1" spans="1:21">
      <c r="A4" s="22" t="s">
        <v>155</v>
      </c>
      <c r="B4" s="22"/>
      <c r="C4" s="22"/>
      <c r="D4" s="22" t="s">
        <v>203</v>
      </c>
      <c r="E4" s="22" t="s">
        <v>204</v>
      </c>
      <c r="F4" s="22" t="s">
        <v>221</v>
      </c>
      <c r="G4" s="22" t="s">
        <v>158</v>
      </c>
      <c r="H4" s="22"/>
      <c r="I4" s="22"/>
      <c r="J4" s="22"/>
      <c r="K4" s="22" t="s">
        <v>159</v>
      </c>
      <c r="L4" s="22"/>
      <c r="M4" s="22"/>
      <c r="N4" s="22"/>
      <c r="O4" s="22"/>
      <c r="P4" s="22"/>
      <c r="Q4" s="22"/>
      <c r="R4" s="22"/>
      <c r="S4" s="22"/>
      <c r="T4" s="22"/>
      <c r="U4" s="22"/>
    </row>
    <row r="5" ht="39.65" customHeight="1" spans="1:21">
      <c r="A5" s="22" t="s">
        <v>163</v>
      </c>
      <c r="B5" s="22" t="s">
        <v>164</v>
      </c>
      <c r="C5" s="22" t="s">
        <v>165</v>
      </c>
      <c r="D5" s="22"/>
      <c r="E5" s="22"/>
      <c r="F5" s="22"/>
      <c r="G5" s="22" t="s">
        <v>134</v>
      </c>
      <c r="H5" s="22" t="s">
        <v>222</v>
      </c>
      <c r="I5" s="22" t="s">
        <v>223</v>
      </c>
      <c r="J5" s="22" t="s">
        <v>214</v>
      </c>
      <c r="K5" s="22" t="s">
        <v>134</v>
      </c>
      <c r="L5" s="22" t="s">
        <v>224</v>
      </c>
      <c r="M5" s="22" t="s">
        <v>225</v>
      </c>
      <c r="N5" s="22" t="s">
        <v>226</v>
      </c>
      <c r="O5" s="22" t="s">
        <v>216</v>
      </c>
      <c r="P5" s="22" t="s">
        <v>227</v>
      </c>
      <c r="Q5" s="22" t="s">
        <v>228</v>
      </c>
      <c r="R5" s="22" t="s">
        <v>229</v>
      </c>
      <c r="S5" s="22" t="s">
        <v>212</v>
      </c>
      <c r="T5" s="22" t="s">
        <v>215</v>
      </c>
      <c r="U5" s="22" t="s">
        <v>219</v>
      </c>
    </row>
    <row r="6" ht="22.8" customHeight="1" spans="1:21">
      <c r="A6" s="12"/>
      <c r="B6" s="12"/>
      <c r="C6" s="12"/>
      <c r="D6" s="12"/>
      <c r="E6" s="12" t="s">
        <v>134</v>
      </c>
      <c r="F6" s="11">
        <v>1858.3429</v>
      </c>
      <c r="G6" s="11">
        <v>1320.3429</v>
      </c>
      <c r="H6" s="11">
        <v>1220.4429</v>
      </c>
      <c r="I6" s="11">
        <v>99.9</v>
      </c>
      <c r="J6" s="11">
        <v>0</v>
      </c>
      <c r="K6" s="11">
        <v>538</v>
      </c>
      <c r="L6" s="11"/>
      <c r="M6" s="11">
        <v>538</v>
      </c>
      <c r="N6" s="11"/>
      <c r="O6" s="11"/>
      <c r="P6" s="11"/>
      <c r="Q6" s="11"/>
      <c r="R6" s="11"/>
      <c r="S6" s="11"/>
      <c r="T6" s="11"/>
      <c r="U6" s="11"/>
    </row>
    <row r="7" ht="22.8" customHeight="1" spans="1:21">
      <c r="A7" s="12"/>
      <c r="B7" s="12"/>
      <c r="C7" s="12"/>
      <c r="D7" s="10" t="s">
        <v>152</v>
      </c>
      <c r="E7" s="10" t="s">
        <v>4</v>
      </c>
      <c r="F7" s="31">
        <v>1858.3429</v>
      </c>
      <c r="G7" s="11">
        <v>1320.3429</v>
      </c>
      <c r="H7" s="11">
        <v>1220.4429</v>
      </c>
      <c r="I7" s="11">
        <v>99.9</v>
      </c>
      <c r="J7" s="11">
        <v>0</v>
      </c>
      <c r="K7" s="11">
        <v>538</v>
      </c>
      <c r="L7" s="11">
        <v>0</v>
      </c>
      <c r="M7" s="11">
        <v>538</v>
      </c>
      <c r="N7" s="11"/>
      <c r="O7" s="11"/>
      <c r="P7" s="11"/>
      <c r="Q7" s="11"/>
      <c r="R7" s="11"/>
      <c r="S7" s="11"/>
      <c r="T7" s="11"/>
      <c r="U7" s="11"/>
    </row>
    <row r="8" ht="22.8" customHeight="1" spans="1:21">
      <c r="A8" s="26"/>
      <c r="B8" s="26"/>
      <c r="C8" s="26"/>
      <c r="D8" s="24" t="s">
        <v>153</v>
      </c>
      <c r="E8" s="24" t="s">
        <v>154</v>
      </c>
      <c r="F8" s="31">
        <v>1858.3429</v>
      </c>
      <c r="G8" s="11">
        <v>1320.3429</v>
      </c>
      <c r="H8" s="11">
        <v>1220.4429</v>
      </c>
      <c r="I8" s="11">
        <v>99.9</v>
      </c>
      <c r="J8" s="11">
        <v>0</v>
      </c>
      <c r="K8" s="11">
        <v>538</v>
      </c>
      <c r="L8" s="11">
        <v>0</v>
      </c>
      <c r="M8" s="11">
        <v>538</v>
      </c>
      <c r="N8" s="11"/>
      <c r="O8" s="11"/>
      <c r="P8" s="11"/>
      <c r="Q8" s="11"/>
      <c r="R8" s="11"/>
      <c r="S8" s="11"/>
      <c r="T8" s="11"/>
      <c r="U8" s="11"/>
    </row>
    <row r="9" ht="22.8" customHeight="1" spans="1:21">
      <c r="A9" s="27" t="s">
        <v>166</v>
      </c>
      <c r="B9" s="27" t="s">
        <v>169</v>
      </c>
      <c r="C9" s="27" t="s">
        <v>172</v>
      </c>
      <c r="D9" s="23" t="s">
        <v>220</v>
      </c>
      <c r="E9" s="28" t="s">
        <v>174</v>
      </c>
      <c r="F9" s="25">
        <v>1614.037</v>
      </c>
      <c r="G9" s="5">
        <v>1076.037</v>
      </c>
      <c r="H9" s="5">
        <v>976.137</v>
      </c>
      <c r="I9" s="5">
        <v>99.9</v>
      </c>
      <c r="J9" s="5"/>
      <c r="K9" s="5">
        <v>538</v>
      </c>
      <c r="L9" s="5"/>
      <c r="M9" s="5">
        <v>538</v>
      </c>
      <c r="N9" s="5"/>
      <c r="O9" s="5"/>
      <c r="P9" s="5"/>
      <c r="Q9" s="5"/>
      <c r="R9" s="5"/>
      <c r="S9" s="5"/>
      <c r="T9" s="5"/>
      <c r="U9" s="5"/>
    </row>
    <row r="10" ht="22.8" customHeight="1" spans="1:21">
      <c r="A10" s="27" t="s">
        <v>175</v>
      </c>
      <c r="B10" s="27" t="s">
        <v>178</v>
      </c>
      <c r="C10" s="27" t="s">
        <v>178</v>
      </c>
      <c r="D10" s="23" t="s">
        <v>220</v>
      </c>
      <c r="E10" s="28" t="s">
        <v>182</v>
      </c>
      <c r="F10" s="25">
        <v>104.237184</v>
      </c>
      <c r="G10" s="5">
        <v>104.237184</v>
      </c>
      <c r="H10" s="5">
        <v>104.237184</v>
      </c>
      <c r="I10" s="5"/>
      <c r="J10" s="5"/>
      <c r="K10" s="5"/>
      <c r="L10" s="5"/>
      <c r="M10" s="5"/>
      <c r="N10" s="5"/>
      <c r="O10" s="5"/>
      <c r="P10" s="5"/>
      <c r="Q10" s="5"/>
      <c r="R10" s="5"/>
      <c r="S10" s="5"/>
      <c r="T10" s="5"/>
      <c r="U10" s="5"/>
    </row>
    <row r="11" ht="22.8" customHeight="1" spans="1:21">
      <c r="A11" s="27" t="s">
        <v>175</v>
      </c>
      <c r="B11" s="27" t="s">
        <v>183</v>
      </c>
      <c r="C11" s="27" t="s">
        <v>183</v>
      </c>
      <c r="D11" s="23" t="s">
        <v>220</v>
      </c>
      <c r="E11" s="28" t="s">
        <v>187</v>
      </c>
      <c r="F11" s="25">
        <v>6.514824</v>
      </c>
      <c r="G11" s="5">
        <v>6.514824</v>
      </c>
      <c r="H11" s="5">
        <v>6.514824</v>
      </c>
      <c r="I11" s="5"/>
      <c r="J11" s="5"/>
      <c r="K11" s="5"/>
      <c r="L11" s="5"/>
      <c r="M11" s="5"/>
      <c r="N11" s="5"/>
      <c r="O11" s="5"/>
      <c r="P11" s="5"/>
      <c r="Q11" s="5"/>
      <c r="R11" s="5"/>
      <c r="S11" s="5"/>
      <c r="T11" s="5"/>
      <c r="U11" s="5"/>
    </row>
    <row r="12" ht="22.8" customHeight="1" spans="1:21">
      <c r="A12" s="27" t="s">
        <v>192</v>
      </c>
      <c r="B12" s="27" t="s">
        <v>169</v>
      </c>
      <c r="C12" s="27" t="s">
        <v>172</v>
      </c>
      <c r="D12" s="23" t="s">
        <v>220</v>
      </c>
      <c r="E12" s="28" t="s">
        <v>194</v>
      </c>
      <c r="F12" s="25">
        <v>55.376004</v>
      </c>
      <c r="G12" s="5">
        <v>55.376004</v>
      </c>
      <c r="H12" s="5">
        <v>55.376004</v>
      </c>
      <c r="I12" s="5"/>
      <c r="J12" s="5"/>
      <c r="K12" s="5"/>
      <c r="L12" s="5"/>
      <c r="M12" s="5"/>
      <c r="N12" s="5"/>
      <c r="O12" s="5"/>
      <c r="P12" s="5"/>
      <c r="Q12" s="5"/>
      <c r="R12" s="5"/>
      <c r="S12" s="5"/>
      <c r="T12" s="5"/>
      <c r="U12" s="5"/>
    </row>
    <row r="13" ht="22.8" customHeight="1" spans="1:21">
      <c r="A13" s="27" t="s">
        <v>199</v>
      </c>
      <c r="B13" s="27" t="s">
        <v>200</v>
      </c>
      <c r="C13" s="27" t="s">
        <v>172</v>
      </c>
      <c r="D13" s="23" t="s">
        <v>220</v>
      </c>
      <c r="E13" s="28" t="s">
        <v>202</v>
      </c>
      <c r="F13" s="25">
        <v>78.177888</v>
      </c>
      <c r="G13" s="5">
        <v>78.177888</v>
      </c>
      <c r="H13" s="5">
        <v>78.177888</v>
      </c>
      <c r="I13" s="5"/>
      <c r="J13" s="5"/>
      <c r="K13" s="5"/>
      <c r="L13" s="5"/>
      <c r="M13" s="5"/>
      <c r="N13" s="5"/>
      <c r="O13" s="5"/>
      <c r="P13" s="5"/>
      <c r="Q13" s="5"/>
      <c r="R13" s="5"/>
      <c r="S13" s="5"/>
      <c r="T13" s="5"/>
      <c r="U13" s="5"/>
    </row>
  </sheetData>
  <mergeCells count="9">
    <mergeCell ref="A2:U2"/>
    <mergeCell ref="A3:S3"/>
    <mergeCell ref="T3:U3"/>
    <mergeCell ref="A4:C4"/>
    <mergeCell ref="G4:J4"/>
    <mergeCell ref="K4:U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workbookViewId="0">
      <selection activeCell="A1" sqref="A1"/>
    </sheetView>
  </sheetViews>
  <sheetFormatPr defaultColWidth="10" defaultRowHeight="14" outlineLevelCol="4"/>
  <cols>
    <col min="1" max="1" width="24.5636363636364" customWidth="1"/>
    <col min="2" max="2" width="16.0090909090909" customWidth="1"/>
    <col min="3" max="4" width="22.2545454545455" customWidth="1"/>
    <col min="5" max="5" width="0.136363636363636" customWidth="1"/>
    <col min="6" max="6" width="9.76363636363636" customWidth="1"/>
  </cols>
  <sheetData>
    <row r="1" ht="16.35" customHeight="1" spans="1:1">
      <c r="A1" s="8"/>
    </row>
    <row r="2" ht="31.9" customHeight="1" spans="1:4">
      <c r="A2" s="1" t="s">
        <v>12</v>
      </c>
      <c r="B2" s="1"/>
      <c r="C2" s="1"/>
      <c r="D2" s="1"/>
    </row>
    <row r="3" ht="18.95" customHeight="1" spans="1:5">
      <c r="A3" s="2" t="s">
        <v>30</v>
      </c>
      <c r="B3" s="2"/>
      <c r="C3" s="2"/>
      <c r="D3" s="7" t="s">
        <v>31</v>
      </c>
      <c r="E3" s="8"/>
    </row>
    <row r="4" ht="20.2" customHeight="1" spans="1:5">
      <c r="A4" s="3" t="s">
        <v>32</v>
      </c>
      <c r="B4" s="3"/>
      <c r="C4" s="3" t="s">
        <v>33</v>
      </c>
      <c r="D4" s="3"/>
      <c r="E4" s="20"/>
    </row>
    <row r="5" ht="20.2" customHeight="1" spans="1:5">
      <c r="A5" s="3" t="s">
        <v>34</v>
      </c>
      <c r="B5" s="3" t="s">
        <v>35</v>
      </c>
      <c r="C5" s="3" t="s">
        <v>34</v>
      </c>
      <c r="D5" s="3" t="s">
        <v>35</v>
      </c>
      <c r="E5" s="20"/>
    </row>
    <row r="6" ht="20.2" customHeight="1" spans="1:5">
      <c r="A6" s="12" t="s">
        <v>230</v>
      </c>
      <c r="B6" s="11">
        <v>1858.3429</v>
      </c>
      <c r="C6" s="12" t="s">
        <v>231</v>
      </c>
      <c r="D6" s="31">
        <v>1858.3429</v>
      </c>
      <c r="E6" s="21"/>
    </row>
    <row r="7" ht="20.2" customHeight="1" spans="1:5">
      <c r="A7" s="4" t="s">
        <v>232</v>
      </c>
      <c r="B7" s="5">
        <v>1858.3429</v>
      </c>
      <c r="C7" s="4" t="s">
        <v>40</v>
      </c>
      <c r="D7" s="25">
        <v>1614.037</v>
      </c>
      <c r="E7" s="21"/>
    </row>
    <row r="8" ht="20.2" customHeight="1" spans="1:5">
      <c r="A8" s="4" t="s">
        <v>233</v>
      </c>
      <c r="B8" s="5">
        <v>1658.3429</v>
      </c>
      <c r="C8" s="4" t="s">
        <v>44</v>
      </c>
      <c r="D8" s="25"/>
      <c r="E8" s="21"/>
    </row>
    <row r="9" ht="31.05" customHeight="1" spans="1:5">
      <c r="A9" s="4" t="s">
        <v>47</v>
      </c>
      <c r="B9" s="5">
        <v>200</v>
      </c>
      <c r="C9" s="4" t="s">
        <v>48</v>
      </c>
      <c r="D9" s="25"/>
      <c r="E9" s="21"/>
    </row>
    <row r="10" ht="20.2" customHeight="1" spans="1:5">
      <c r="A10" s="4" t="s">
        <v>234</v>
      </c>
      <c r="B10" s="5"/>
      <c r="C10" s="4" t="s">
        <v>52</v>
      </c>
      <c r="D10" s="25"/>
      <c r="E10" s="21"/>
    </row>
    <row r="11" ht="20.2" customHeight="1" spans="1:5">
      <c r="A11" s="4" t="s">
        <v>235</v>
      </c>
      <c r="B11" s="5"/>
      <c r="C11" s="4" t="s">
        <v>56</v>
      </c>
      <c r="D11" s="25"/>
      <c r="E11" s="21"/>
    </row>
    <row r="12" ht="20.2" customHeight="1" spans="1:5">
      <c r="A12" s="4" t="s">
        <v>236</v>
      </c>
      <c r="B12" s="5"/>
      <c r="C12" s="4" t="s">
        <v>60</v>
      </c>
      <c r="D12" s="25"/>
      <c r="E12" s="21"/>
    </row>
    <row r="13" ht="20.2" customHeight="1" spans="1:5">
      <c r="A13" s="12" t="s">
        <v>237</v>
      </c>
      <c r="B13" s="11"/>
      <c r="C13" s="4" t="s">
        <v>64</v>
      </c>
      <c r="D13" s="25"/>
      <c r="E13" s="21"/>
    </row>
    <row r="14" ht="20.2" customHeight="1" spans="1:5">
      <c r="A14" s="4" t="s">
        <v>232</v>
      </c>
      <c r="B14" s="5"/>
      <c r="C14" s="4" t="s">
        <v>68</v>
      </c>
      <c r="D14" s="25">
        <v>110.752008</v>
      </c>
      <c r="E14" s="21"/>
    </row>
    <row r="15" ht="20.2" customHeight="1" spans="1:5">
      <c r="A15" s="4" t="s">
        <v>234</v>
      </c>
      <c r="B15" s="5"/>
      <c r="C15" s="4" t="s">
        <v>72</v>
      </c>
      <c r="D15" s="25"/>
      <c r="E15" s="21"/>
    </row>
    <row r="16" ht="20.2" customHeight="1" spans="1:5">
      <c r="A16" s="4" t="s">
        <v>235</v>
      </c>
      <c r="B16" s="5"/>
      <c r="C16" s="4" t="s">
        <v>76</v>
      </c>
      <c r="D16" s="25">
        <v>55.376004</v>
      </c>
      <c r="E16" s="21"/>
    </row>
    <row r="17" ht="20.2" customHeight="1" spans="1:5">
      <c r="A17" s="4" t="s">
        <v>236</v>
      </c>
      <c r="B17" s="5"/>
      <c r="C17" s="4" t="s">
        <v>80</v>
      </c>
      <c r="D17" s="25"/>
      <c r="E17" s="21"/>
    </row>
    <row r="18" ht="20.2" customHeight="1" spans="1:5">
      <c r="A18" s="4"/>
      <c r="B18" s="5"/>
      <c r="C18" s="4" t="s">
        <v>84</v>
      </c>
      <c r="D18" s="25"/>
      <c r="E18" s="21"/>
    </row>
    <row r="19" ht="20.2" customHeight="1" spans="1:5">
      <c r="A19" s="4"/>
      <c r="B19" s="4"/>
      <c r="C19" s="4" t="s">
        <v>88</v>
      </c>
      <c r="D19" s="25"/>
      <c r="E19" s="21"/>
    </row>
    <row r="20" ht="20.2" customHeight="1" spans="1:5">
      <c r="A20" s="4"/>
      <c r="B20" s="4"/>
      <c r="C20" s="4" t="s">
        <v>92</v>
      </c>
      <c r="D20" s="25"/>
      <c r="E20" s="21"/>
    </row>
    <row r="21" ht="20.2" customHeight="1" spans="1:5">
      <c r="A21" s="4"/>
      <c r="B21" s="4"/>
      <c r="C21" s="4" t="s">
        <v>96</v>
      </c>
      <c r="D21" s="25"/>
      <c r="E21" s="21"/>
    </row>
    <row r="22" ht="20.2" customHeight="1" spans="1:5">
      <c r="A22" s="4"/>
      <c r="B22" s="4"/>
      <c r="C22" s="4" t="s">
        <v>99</v>
      </c>
      <c r="D22" s="25"/>
      <c r="E22" s="21"/>
    </row>
    <row r="23" ht="20.2" customHeight="1" spans="1:5">
      <c r="A23" s="4"/>
      <c r="B23" s="4"/>
      <c r="C23" s="4" t="s">
        <v>102</v>
      </c>
      <c r="D23" s="25"/>
      <c r="E23" s="21"/>
    </row>
    <row r="24" ht="20.2" customHeight="1" spans="1:5">
      <c r="A24" s="4"/>
      <c r="B24" s="4"/>
      <c r="C24" s="4" t="s">
        <v>104</v>
      </c>
      <c r="D24" s="25"/>
      <c r="E24" s="21"/>
    </row>
    <row r="25" ht="20.2" customHeight="1" spans="1:5">
      <c r="A25" s="4"/>
      <c r="B25" s="4"/>
      <c r="C25" s="4" t="s">
        <v>106</v>
      </c>
      <c r="D25" s="25"/>
      <c r="E25" s="21"/>
    </row>
    <row r="26" ht="20.2" customHeight="1" spans="1:5">
      <c r="A26" s="4"/>
      <c r="B26" s="4"/>
      <c r="C26" s="4" t="s">
        <v>108</v>
      </c>
      <c r="D26" s="25">
        <v>78.177888</v>
      </c>
      <c r="E26" s="21"/>
    </row>
    <row r="27" ht="20.2" customHeight="1" spans="1:5">
      <c r="A27" s="4"/>
      <c r="B27" s="4"/>
      <c r="C27" s="4" t="s">
        <v>110</v>
      </c>
      <c r="D27" s="25"/>
      <c r="E27" s="21"/>
    </row>
    <row r="28" ht="20.2" customHeight="1" spans="1:5">
      <c r="A28" s="4"/>
      <c r="B28" s="4"/>
      <c r="C28" s="4" t="s">
        <v>112</v>
      </c>
      <c r="D28" s="25"/>
      <c r="E28" s="21"/>
    </row>
    <row r="29" ht="20.2" customHeight="1" spans="1:5">
      <c r="A29" s="4"/>
      <c r="B29" s="4"/>
      <c r="C29" s="4" t="s">
        <v>114</v>
      </c>
      <c r="D29" s="25"/>
      <c r="E29" s="21"/>
    </row>
    <row r="30" ht="20.2" customHeight="1" spans="1:5">
      <c r="A30" s="4"/>
      <c r="B30" s="4"/>
      <c r="C30" s="4" t="s">
        <v>116</v>
      </c>
      <c r="D30" s="25"/>
      <c r="E30" s="21"/>
    </row>
    <row r="31" ht="20.2" customHeight="1" spans="1:5">
      <c r="A31" s="4"/>
      <c r="B31" s="4"/>
      <c r="C31" s="4" t="s">
        <v>118</v>
      </c>
      <c r="D31" s="25"/>
      <c r="E31" s="21"/>
    </row>
    <row r="32" ht="20.2" customHeight="1" spans="1:5">
      <c r="A32" s="4"/>
      <c r="B32" s="4"/>
      <c r="C32" s="4" t="s">
        <v>120</v>
      </c>
      <c r="D32" s="25"/>
      <c r="E32" s="21"/>
    </row>
    <row r="33" ht="20.2" customHeight="1" spans="1:5">
      <c r="A33" s="4"/>
      <c r="B33" s="4"/>
      <c r="C33" s="4" t="s">
        <v>122</v>
      </c>
      <c r="D33" s="25"/>
      <c r="E33" s="21"/>
    </row>
    <row r="34" ht="20.2" customHeight="1" spans="1:5">
      <c r="A34" s="4"/>
      <c r="B34" s="4"/>
      <c r="C34" s="4" t="s">
        <v>123</v>
      </c>
      <c r="D34" s="25"/>
      <c r="E34" s="21"/>
    </row>
    <row r="35" ht="20.2" customHeight="1" spans="1:5">
      <c r="A35" s="4"/>
      <c r="B35" s="4"/>
      <c r="C35" s="4" t="s">
        <v>124</v>
      </c>
      <c r="D35" s="25"/>
      <c r="E35" s="21"/>
    </row>
    <row r="36" ht="20.2" customHeight="1" spans="1:5">
      <c r="A36" s="4"/>
      <c r="B36" s="4"/>
      <c r="C36" s="4" t="s">
        <v>125</v>
      </c>
      <c r="D36" s="25"/>
      <c r="E36" s="21"/>
    </row>
    <row r="37" ht="20.2" customHeight="1" spans="1:5">
      <c r="A37" s="4"/>
      <c r="B37" s="4"/>
      <c r="C37" s="4"/>
      <c r="D37" s="4"/>
      <c r="E37" s="21"/>
    </row>
    <row r="38" ht="20.2" customHeight="1" spans="1:5">
      <c r="A38" s="12"/>
      <c r="B38" s="12"/>
      <c r="C38" s="12" t="s">
        <v>238</v>
      </c>
      <c r="D38" s="11"/>
      <c r="E38" s="59"/>
    </row>
    <row r="39" ht="20.2" customHeight="1" spans="1:5">
      <c r="A39" s="12"/>
      <c r="B39" s="12"/>
      <c r="C39" s="12"/>
      <c r="D39" s="12"/>
      <c r="E39" s="59"/>
    </row>
    <row r="40" ht="20.2" customHeight="1" spans="1:5">
      <c r="A40" s="22" t="s">
        <v>239</v>
      </c>
      <c r="B40" s="11">
        <v>1858.3429</v>
      </c>
      <c r="C40" s="22" t="s">
        <v>240</v>
      </c>
      <c r="D40" s="31">
        <v>1858.3429</v>
      </c>
      <c r="E40" s="59"/>
    </row>
  </sheetData>
  <mergeCells count="4">
    <mergeCell ref="A2:D2"/>
    <mergeCell ref="A3:C3"/>
    <mergeCell ref="A4:B4"/>
    <mergeCell ref="C4:D4"/>
  </mergeCells>
  <printOptions horizontalCentered="1"/>
  <pageMargins left="0.0780000016093254" right="0.0780000016093254" top="0.0780000016093254"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3"/>
  <sheetViews>
    <sheetView workbookViewId="0">
      <selection activeCell="I6" sqref="I6"/>
    </sheetView>
  </sheetViews>
  <sheetFormatPr defaultColWidth="10" defaultRowHeight="14"/>
  <cols>
    <col min="1" max="2" width="4.88181818181818" customWidth="1"/>
    <col min="3" max="3" width="5.97272727272727" customWidth="1"/>
    <col min="4" max="4" width="8.95454545454546" customWidth="1"/>
    <col min="5" max="6" width="16.4181818181818" customWidth="1"/>
    <col min="7" max="7" width="11.5363636363636" customWidth="1"/>
    <col min="8" max="8" width="12.4818181818182" customWidth="1"/>
    <col min="9" max="9" width="14.6636363636364" customWidth="1"/>
    <col min="10" max="10" width="11.4" customWidth="1"/>
    <col min="11" max="11" width="19" customWidth="1"/>
    <col min="12" max="12" width="9.76363636363636" customWidth="1"/>
  </cols>
  <sheetData>
    <row r="1" ht="16.35" customHeight="1" spans="1:4">
      <c r="A1" s="8"/>
      <c r="D1" s="8"/>
    </row>
    <row r="2" ht="43.1" customHeight="1" spans="1:11">
      <c r="A2" s="1" t="s">
        <v>13</v>
      </c>
      <c r="B2" s="1"/>
      <c r="C2" s="1"/>
      <c r="D2" s="1"/>
      <c r="E2" s="1"/>
      <c r="F2" s="1"/>
      <c r="G2" s="1"/>
      <c r="H2" s="1"/>
      <c r="I2" s="1"/>
      <c r="J2" s="1"/>
      <c r="K2" s="1"/>
    </row>
    <row r="3" ht="24.15" customHeight="1" spans="1:11">
      <c r="A3" s="2" t="s">
        <v>30</v>
      </c>
      <c r="B3" s="2"/>
      <c r="C3" s="2"/>
      <c r="D3" s="2"/>
      <c r="E3" s="2"/>
      <c r="F3" s="2"/>
      <c r="G3" s="2"/>
      <c r="H3" s="2"/>
      <c r="I3" s="2"/>
      <c r="J3" s="7" t="s">
        <v>31</v>
      </c>
      <c r="K3" s="7"/>
    </row>
    <row r="4" ht="25" customHeight="1" spans="1:11">
      <c r="A4" s="3" t="s">
        <v>155</v>
      </c>
      <c r="B4" s="3"/>
      <c r="C4" s="3"/>
      <c r="D4" s="3" t="s">
        <v>156</v>
      </c>
      <c r="E4" s="3" t="s">
        <v>157</v>
      </c>
      <c r="F4" s="3" t="s">
        <v>134</v>
      </c>
      <c r="G4" s="3" t="s">
        <v>158</v>
      </c>
      <c r="H4" s="3"/>
      <c r="I4" s="3"/>
      <c r="J4" s="3"/>
      <c r="K4" s="3" t="s">
        <v>159</v>
      </c>
    </row>
    <row r="5" ht="20.7" customHeight="1" spans="1:11">
      <c r="A5" s="3"/>
      <c r="B5" s="3"/>
      <c r="C5" s="3"/>
      <c r="D5" s="3"/>
      <c r="E5" s="3"/>
      <c r="F5" s="3"/>
      <c r="G5" s="3" t="s">
        <v>136</v>
      </c>
      <c r="H5" s="3" t="s">
        <v>241</v>
      </c>
      <c r="I5" s="3"/>
      <c r="J5" s="3" t="s">
        <v>242</v>
      </c>
      <c r="K5" s="3"/>
    </row>
    <row r="6" ht="28.45" customHeight="1" spans="1:11">
      <c r="A6" s="3" t="s">
        <v>163</v>
      </c>
      <c r="B6" s="3" t="s">
        <v>164</v>
      </c>
      <c r="C6" s="3" t="s">
        <v>165</v>
      </c>
      <c r="D6" s="3"/>
      <c r="E6" s="3"/>
      <c r="F6" s="3"/>
      <c r="G6" s="3"/>
      <c r="H6" s="3" t="s">
        <v>222</v>
      </c>
      <c r="I6" s="3" t="s">
        <v>214</v>
      </c>
      <c r="J6" s="3"/>
      <c r="K6" s="3"/>
    </row>
    <row r="7" ht="22.8" customHeight="1" spans="1:11">
      <c r="A7" s="4"/>
      <c r="B7" s="4"/>
      <c r="C7" s="4"/>
      <c r="D7" s="12"/>
      <c r="E7" s="12" t="s">
        <v>134</v>
      </c>
      <c r="F7" s="11">
        <v>1858.3429</v>
      </c>
      <c r="G7" s="11">
        <v>1320.3429</v>
      </c>
      <c r="H7" s="11">
        <v>1220.4429</v>
      </c>
      <c r="I7" s="11"/>
      <c r="J7" s="11">
        <v>99.9</v>
      </c>
      <c r="K7" s="11">
        <v>538</v>
      </c>
    </row>
    <row r="8" ht="22.8" customHeight="1" spans="1:11">
      <c r="A8" s="4"/>
      <c r="B8" s="4"/>
      <c r="C8" s="4"/>
      <c r="D8" s="10" t="s">
        <v>152</v>
      </c>
      <c r="E8" s="10" t="s">
        <v>4</v>
      </c>
      <c r="F8" s="11">
        <v>1858.3429</v>
      </c>
      <c r="G8" s="11">
        <v>1320.3429</v>
      </c>
      <c r="H8" s="11">
        <v>1220.4429</v>
      </c>
      <c r="I8" s="11"/>
      <c r="J8" s="11">
        <v>99.9</v>
      </c>
      <c r="K8" s="11">
        <v>538</v>
      </c>
    </row>
    <row r="9" ht="22.8" customHeight="1" spans="1:11">
      <c r="A9" s="4"/>
      <c r="B9" s="4"/>
      <c r="C9" s="4"/>
      <c r="D9" s="24" t="s">
        <v>153</v>
      </c>
      <c r="E9" s="24" t="s">
        <v>154</v>
      </c>
      <c r="F9" s="11">
        <v>1858.3429</v>
      </c>
      <c r="G9" s="11">
        <v>1320.3429</v>
      </c>
      <c r="H9" s="11">
        <v>1220.4429</v>
      </c>
      <c r="I9" s="11"/>
      <c r="J9" s="11">
        <v>99.9</v>
      </c>
      <c r="K9" s="11">
        <v>538</v>
      </c>
    </row>
    <row r="10" ht="22.8" customHeight="1" spans="1:11">
      <c r="A10" s="53" t="s">
        <v>166</v>
      </c>
      <c r="B10" s="53"/>
      <c r="C10" s="53"/>
      <c r="D10" s="54" t="s">
        <v>166</v>
      </c>
      <c r="E10" s="55" t="s">
        <v>168</v>
      </c>
      <c r="F10" s="5">
        <v>1614.037</v>
      </c>
      <c r="G10" s="5">
        <v>1076.037</v>
      </c>
      <c r="H10" s="25">
        <v>976.137</v>
      </c>
      <c r="I10" s="11"/>
      <c r="J10" s="11"/>
      <c r="K10" s="11"/>
    </row>
    <row r="11" ht="22.8" customHeight="1" spans="1:11">
      <c r="A11" s="53" t="s">
        <v>166</v>
      </c>
      <c r="B11" s="53" t="s">
        <v>169</v>
      </c>
      <c r="C11" s="53"/>
      <c r="D11" s="54" t="s">
        <v>243</v>
      </c>
      <c r="E11" s="55" t="s">
        <v>171</v>
      </c>
      <c r="F11" s="5">
        <v>1614.037</v>
      </c>
      <c r="G11" s="5">
        <v>1076.037</v>
      </c>
      <c r="H11" s="25">
        <v>976.137</v>
      </c>
      <c r="I11" s="11"/>
      <c r="J11" s="11"/>
      <c r="K11" s="11"/>
    </row>
    <row r="12" ht="22.8" customHeight="1" spans="1:11">
      <c r="A12" s="27" t="s">
        <v>166</v>
      </c>
      <c r="B12" s="27" t="s">
        <v>169</v>
      </c>
      <c r="C12" s="27" t="s">
        <v>172</v>
      </c>
      <c r="D12" s="23" t="s">
        <v>244</v>
      </c>
      <c r="E12" s="4" t="s">
        <v>174</v>
      </c>
      <c r="F12" s="5">
        <v>1614.037</v>
      </c>
      <c r="G12" s="5">
        <v>1076.037</v>
      </c>
      <c r="H12" s="25">
        <v>976.137</v>
      </c>
      <c r="I12" s="25"/>
      <c r="J12" s="25">
        <v>99.9</v>
      </c>
      <c r="K12" s="25">
        <v>538</v>
      </c>
    </row>
    <row r="13" ht="22.8" customHeight="1" spans="1:11">
      <c r="A13" s="53" t="s">
        <v>175</v>
      </c>
      <c r="B13" s="53"/>
      <c r="C13" s="53"/>
      <c r="D13" s="54" t="s">
        <v>175</v>
      </c>
      <c r="E13" s="55" t="s">
        <v>177</v>
      </c>
      <c r="F13" s="56">
        <v>110.75</v>
      </c>
      <c r="G13" s="56">
        <v>110.75</v>
      </c>
      <c r="H13" s="56">
        <v>110.75</v>
      </c>
      <c r="I13" s="25"/>
      <c r="J13" s="25"/>
      <c r="K13" s="25"/>
    </row>
    <row r="14" ht="22.8" customHeight="1" spans="1:11">
      <c r="A14" s="53" t="s">
        <v>175</v>
      </c>
      <c r="B14" s="53" t="s">
        <v>178</v>
      </c>
      <c r="C14" s="53"/>
      <c r="D14" s="54" t="s">
        <v>245</v>
      </c>
      <c r="E14" s="55" t="s">
        <v>180</v>
      </c>
      <c r="F14" s="5">
        <v>104.237184</v>
      </c>
      <c r="G14" s="5">
        <v>104.237184</v>
      </c>
      <c r="H14" s="25">
        <v>104.237184</v>
      </c>
      <c r="I14" s="25"/>
      <c r="J14" s="25"/>
      <c r="K14" s="25"/>
    </row>
    <row r="15" ht="22.8" customHeight="1" spans="1:11">
      <c r="A15" s="27" t="s">
        <v>175</v>
      </c>
      <c r="B15" s="27" t="s">
        <v>178</v>
      </c>
      <c r="C15" s="27" t="s">
        <v>178</v>
      </c>
      <c r="D15" s="23" t="s">
        <v>246</v>
      </c>
      <c r="E15" s="4" t="s">
        <v>182</v>
      </c>
      <c r="F15" s="5">
        <v>104.237184</v>
      </c>
      <c r="G15" s="5">
        <v>104.237184</v>
      </c>
      <c r="H15" s="25">
        <v>104.237184</v>
      </c>
      <c r="I15" s="25"/>
      <c r="J15" s="25"/>
      <c r="K15" s="25"/>
    </row>
    <row r="16" ht="22.8" customHeight="1" spans="1:11">
      <c r="A16" s="57" t="s">
        <v>175</v>
      </c>
      <c r="B16" s="57" t="s">
        <v>183</v>
      </c>
      <c r="C16" s="57"/>
      <c r="D16" s="54" t="s">
        <v>247</v>
      </c>
      <c r="E16" s="55" t="s">
        <v>185</v>
      </c>
      <c r="F16" s="5">
        <v>6.514824</v>
      </c>
      <c r="G16" s="5">
        <v>6.514824</v>
      </c>
      <c r="H16" s="25">
        <v>6.514824</v>
      </c>
      <c r="I16" s="25"/>
      <c r="J16" s="25"/>
      <c r="K16" s="25"/>
    </row>
    <row r="17" ht="22.8" customHeight="1" spans="1:11">
      <c r="A17" s="27" t="s">
        <v>175</v>
      </c>
      <c r="B17" s="27" t="s">
        <v>183</v>
      </c>
      <c r="C17" s="27" t="s">
        <v>183</v>
      </c>
      <c r="D17" s="23" t="s">
        <v>248</v>
      </c>
      <c r="E17" s="4" t="s">
        <v>187</v>
      </c>
      <c r="F17" s="5">
        <v>6.514824</v>
      </c>
      <c r="G17" s="5">
        <v>6.514824</v>
      </c>
      <c r="H17" s="25">
        <v>6.514824</v>
      </c>
      <c r="I17" s="25"/>
      <c r="J17" s="25"/>
      <c r="K17" s="25"/>
    </row>
    <row r="18" ht="22.8" customHeight="1" spans="1:11">
      <c r="A18" s="53" t="s">
        <v>192</v>
      </c>
      <c r="B18" s="53"/>
      <c r="C18" s="53"/>
      <c r="D18" s="54" t="s">
        <v>192</v>
      </c>
      <c r="E18" s="55" t="s">
        <v>189</v>
      </c>
      <c r="F18" s="5">
        <v>55.376004</v>
      </c>
      <c r="G18" s="5">
        <v>55.376004</v>
      </c>
      <c r="H18" s="25">
        <v>55.376004</v>
      </c>
      <c r="I18" s="25"/>
      <c r="J18" s="25"/>
      <c r="K18" s="25"/>
    </row>
    <row r="19" ht="22.8" customHeight="1" spans="1:11">
      <c r="A19" s="53" t="s">
        <v>192</v>
      </c>
      <c r="B19" s="53" t="s">
        <v>169</v>
      </c>
      <c r="C19" s="53"/>
      <c r="D19" s="54" t="s">
        <v>249</v>
      </c>
      <c r="E19" s="55" t="s">
        <v>191</v>
      </c>
      <c r="F19" s="5">
        <v>55.376004</v>
      </c>
      <c r="G19" s="5">
        <v>55.376004</v>
      </c>
      <c r="H19" s="25">
        <v>55.376004</v>
      </c>
      <c r="I19" s="25"/>
      <c r="J19" s="25"/>
      <c r="K19" s="25"/>
    </row>
    <row r="20" ht="22.8" customHeight="1" spans="1:11">
      <c r="A20" s="58" t="s">
        <v>192</v>
      </c>
      <c r="B20" s="58" t="s">
        <v>169</v>
      </c>
      <c r="C20" s="58" t="s">
        <v>172</v>
      </c>
      <c r="D20" s="23" t="s">
        <v>250</v>
      </c>
      <c r="E20" s="4" t="s">
        <v>194</v>
      </c>
      <c r="F20" s="5">
        <v>55.376004</v>
      </c>
      <c r="G20" s="5">
        <v>55.376004</v>
      </c>
      <c r="H20" s="25">
        <v>55.376004</v>
      </c>
      <c r="I20" s="25"/>
      <c r="J20" s="25"/>
      <c r="K20" s="25"/>
    </row>
    <row r="21" ht="22.8" customHeight="1" spans="1:11">
      <c r="A21" s="53" t="s">
        <v>199</v>
      </c>
      <c r="B21" s="53"/>
      <c r="C21" s="53"/>
      <c r="D21" s="54" t="s">
        <v>199</v>
      </c>
      <c r="E21" s="55" t="s">
        <v>196</v>
      </c>
      <c r="F21" s="5">
        <v>78.177888</v>
      </c>
      <c r="G21" s="5">
        <v>78.177888</v>
      </c>
      <c r="H21" s="25">
        <v>78.177888</v>
      </c>
      <c r="I21" s="25"/>
      <c r="J21" s="25"/>
      <c r="K21" s="25"/>
    </row>
    <row r="22" ht="22.8" customHeight="1" spans="1:11">
      <c r="A22" s="53" t="s">
        <v>199</v>
      </c>
      <c r="B22" s="53" t="s">
        <v>200</v>
      </c>
      <c r="C22" s="53"/>
      <c r="D22" s="54" t="s">
        <v>251</v>
      </c>
      <c r="E22" s="55" t="s">
        <v>198</v>
      </c>
      <c r="F22" s="5">
        <v>78.177888</v>
      </c>
      <c r="G22" s="5">
        <v>78.177888</v>
      </c>
      <c r="H22" s="25">
        <v>78.177888</v>
      </c>
      <c r="I22" s="25"/>
      <c r="J22" s="25"/>
      <c r="K22" s="25"/>
    </row>
    <row r="23" ht="22.8" customHeight="1" spans="1:11">
      <c r="A23" s="58" t="s">
        <v>199</v>
      </c>
      <c r="B23" s="58" t="s">
        <v>200</v>
      </c>
      <c r="C23" s="58" t="s">
        <v>172</v>
      </c>
      <c r="D23" s="23" t="s">
        <v>252</v>
      </c>
      <c r="E23" s="4" t="s">
        <v>202</v>
      </c>
      <c r="F23" s="5">
        <v>78.177888</v>
      </c>
      <c r="G23" s="5">
        <v>78.177888</v>
      </c>
      <c r="H23" s="25">
        <v>78.177888</v>
      </c>
      <c r="I23" s="25"/>
      <c r="J23" s="25"/>
      <c r="K23" s="25"/>
    </row>
  </sheetData>
  <mergeCells count="12">
    <mergeCell ref="A2:K2"/>
    <mergeCell ref="A3:I3"/>
    <mergeCell ref="J3:K3"/>
    <mergeCell ref="G4:J4"/>
    <mergeCell ref="H5:I5"/>
    <mergeCell ref="D4:D6"/>
    <mergeCell ref="E4:E6"/>
    <mergeCell ref="F4:F6"/>
    <mergeCell ref="G5:G6"/>
    <mergeCell ref="J5:J6"/>
    <mergeCell ref="K4:K6"/>
    <mergeCell ref="A4:C5"/>
  </mergeCells>
  <printOptions horizontalCentered="1"/>
  <pageMargins left="0.0780000016093254" right="0.0780000016093254" top="0.0780000016093254"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25</vt:i4>
      </vt:variant>
    </vt:vector>
  </HeadingPairs>
  <TitlesOfParts>
    <vt:vector size="25" baseType="lpstr">
      <vt:lpstr>封面</vt:lpstr>
      <vt:lpstr>目录</vt:lpstr>
      <vt:lpstr>1收支总表</vt:lpstr>
      <vt:lpstr>2收入总表</vt:lpstr>
      <vt:lpstr>3支出总表</vt:lpstr>
      <vt:lpstr>4支出分类(政府预算)</vt:lpstr>
      <vt:lpstr>5支出分类（部门预算）</vt:lpstr>
      <vt:lpstr>6财政拨款收支总表</vt:lpstr>
      <vt:lpstr>7一般公共预算支出表</vt:lpstr>
      <vt:lpstr>8一般公共预算基本支出表</vt:lpstr>
      <vt:lpstr>9工资福利(政府预算)</vt:lpstr>
      <vt:lpstr>10工资福利</vt:lpstr>
      <vt:lpstr>11个人家庭(政府预算)</vt:lpstr>
      <vt:lpstr>12个人家庭</vt:lpstr>
      <vt:lpstr>13商品服务(政府预算)</vt:lpstr>
      <vt:lpstr>14商品服务</vt:lpstr>
      <vt:lpstr>15三公</vt:lpstr>
      <vt:lpstr>16政府性基金</vt:lpstr>
      <vt:lpstr>17政府性基金(政府预算)</vt:lpstr>
      <vt:lpstr>18政府性基金（部门预算）</vt:lpstr>
      <vt:lpstr>19国有资本经营预算</vt:lpstr>
      <vt:lpstr>20财政专户管理资金</vt:lpstr>
      <vt:lpstr>21专项清单</vt:lpstr>
      <vt:lpstr>22项目支出绩效目标表</vt:lpstr>
      <vt:lpstr>23整体支出绩效目标表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shmilyฅ( ̳• ·̫ • ̳) ～</cp:lastModifiedBy>
  <dcterms:created xsi:type="dcterms:W3CDTF">2022-04-20T06:02:00Z</dcterms:created>
  <dcterms:modified xsi:type="dcterms:W3CDTF">2023-09-23T01:24:01Z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0BC10BEB96F35DF30EC401653504B0A8_43</vt:lpwstr>
  </property>
  <property fmtid="{D5CDD505-2E9C-101B-9397-08002B2CF9AE}" pid="3" name="KSOProductBuildVer">
    <vt:lpwstr>2052-12.1.0.15374</vt:lpwstr>
  </property>
</Properties>
</file>