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15" windowHeight="10080" tabRatio="798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政府采购预算表" sheetId="19" r:id="rId8"/>
    <sheet name="099三公经费预算表" sheetId="27" r:id="rId9"/>
    <sheet name="10重大专项资金表" sheetId="28" r:id="rId10"/>
  </sheets>
  <definedNames>
    <definedName name="_xlnm._FilterDatabase" localSheetId="1" hidden="1">'02收入总体情况表'!#REF!</definedName>
    <definedName name="_xlnm.Print_Area" localSheetId="0">'01部门收支总表'!$B$1:$E$28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 localSheetId="5">'06一般公共预算基本支出表'!$1:$5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<sst xmlns="http://schemas.openxmlformats.org/spreadsheetml/2006/main" count="434">
  <si>
    <t xml:space="preserve">表1：                                           </t>
  </si>
  <si>
    <t>岳阳县2018年度部门收支预算计划总表</t>
  </si>
  <si>
    <t>单位名称：杨林街镇部门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</si>
  <si>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</si>
  <si>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</si>
  <si>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</si>
  <si>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</si>
  <si>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</si>
  <si>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</si>
  <si>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</si>
  <si>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</si>
  <si>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</si>
  <si>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</si>
  <si>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</si>
  <si>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</si>
  <si>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</si>
  <si>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</si>
  <si>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</si>
  <si>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</si>
  <si>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</si>
  <si>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</si>
  <si>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</si>
  <si>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</si>
  <si>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</si>
  <si>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</si>
  <si>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</si>
  <si>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</si>
  <si>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</si>
  <si>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</si>
  <si>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</si>
  <si>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</si>
  <si>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</si>
  <si>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</si>
  <si>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</si>
  <si>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</si>
  <si>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</si>
  <si>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</si>
  <si>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</si>
  <si>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</si>
  <si>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</si>
  <si>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</si>
  <si>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</si>
  <si>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</si>
  <si>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</si>
  <si>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</si>
  <si>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单位：万元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</si>
  <si>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</si>
  <si>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</si>
  <si>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</si>
  <si>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</si>
  <si>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</si>
  <si>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</si>
  <si>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</si>
  <si>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</si>
  <si>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</si>
  <si>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</si>
  <si>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</si>
  <si>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</si>
  <si>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</si>
  <si>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</si>
  <si>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</si>
  <si>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</si>
  <si>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</si>
  <si>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</si>
  <si>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</si>
  <si>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</si>
  <si>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杨林街镇部门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</si>
  <si>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</si>
  <si>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</si>
  <si>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</si>
  <si>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</si>
  <si>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</si>
  <si>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</si>
  <si>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</si>
  <si>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</si>
  <si>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</si>
  <si>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</si>
  <si>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</si>
  <si>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</si>
  <si>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</si>
  <si>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01</t>
  </si>
  <si>
    <t>人大事务</t>
  </si>
  <si>
    <t>03</t>
  </si>
  <si>
    <t>政府办公厅事务</t>
  </si>
  <si>
    <t>07</t>
  </si>
  <si>
    <t>99</t>
  </si>
  <si>
    <t>税收事务</t>
  </si>
  <si>
    <t>11</t>
  </si>
  <si>
    <t>纪检监察事务</t>
  </si>
  <si>
    <t>31</t>
  </si>
  <si>
    <t>党委办公厅事务</t>
  </si>
  <si>
    <t>32</t>
  </si>
  <si>
    <t>组织事务</t>
  </si>
  <si>
    <t>33</t>
  </si>
  <si>
    <t>宣传事务</t>
  </si>
  <si>
    <t>203</t>
  </si>
  <si>
    <t>06</t>
  </si>
  <si>
    <t>国防事务</t>
  </si>
  <si>
    <t>204</t>
  </si>
  <si>
    <t>公共安全事务</t>
  </si>
  <si>
    <t>207</t>
  </si>
  <si>
    <t>04</t>
  </si>
  <si>
    <t>广播事务</t>
  </si>
  <si>
    <t>208</t>
  </si>
  <si>
    <t>05</t>
  </si>
  <si>
    <t>离退休事务</t>
  </si>
  <si>
    <t>08</t>
  </si>
  <si>
    <t>抚恤金</t>
  </si>
  <si>
    <t>210</t>
  </si>
  <si>
    <t>16</t>
  </si>
  <si>
    <t>计划生育事务</t>
  </si>
  <si>
    <t>212</t>
  </si>
  <si>
    <t>城乡社区管理事务</t>
  </si>
  <si>
    <t>城乡环境卫生</t>
  </si>
  <si>
    <t>213</t>
  </si>
  <si>
    <t>农业</t>
  </si>
  <si>
    <t>02</t>
  </si>
  <si>
    <t>林业</t>
  </si>
  <si>
    <t>水利</t>
  </si>
  <si>
    <t>215</t>
  </si>
  <si>
    <t>安全生产监管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</si>
  <si>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</si>
  <si>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</si>
  <si>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</si>
  <si>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</si>
  <si>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</si>
  <si>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</si>
  <si>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</si>
  <si>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</si>
  <si>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</si>
  <si>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</si>
  <si>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</si>
  <si>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</si>
  <si>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</si>
  <si>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</si>
  <si>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</si>
  <si>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</si>
  <si>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</si>
  <si>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</si>
  <si>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</si>
  <si>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</si>
  <si>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</si>
  <si>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</si>
  <si>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</si>
  <si>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</si>
  <si>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</si>
  <si>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机关工资福利支出</t>
  </si>
  <si>
    <t>工资福利支出</t>
  </si>
  <si>
    <t xml:space="preserve"> 工资奖金津补贴</t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</si>
  <si>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</si>
  <si>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</si>
  <si>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</si>
  <si>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</si>
  <si>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</si>
  <si>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</si>
  <si>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 xml:space="preserve"> 职工基本医疗保险缴费</t>
  </si>
  <si>
    <t xml:space="preserve"> 公务员医疗补助缴费</t>
  </si>
  <si>
    <t xml:space="preserve"> 其他社会保障缴费</t>
  </si>
  <si>
    <t xml:space="preserve"> 住房公积金</t>
  </si>
  <si>
    <t xml:space="preserve"> 其他工资福利支出</t>
  </si>
  <si>
    <t xml:space="preserve"> 伙食补助费
</t>
  </si>
  <si>
    <t>食堂</t>
  </si>
  <si>
    <t xml:space="preserve"> 医疗费</t>
  </si>
  <si>
    <t xml:space="preserve"> 其他工资福利支出
</t>
  </si>
  <si>
    <t>含乡镇补贴、工资普调、车补等</t>
  </si>
  <si>
    <t>机关商品和服务支出</t>
  </si>
  <si>
    <t>商品和服务支出</t>
  </si>
  <si>
    <t xml:space="preserve"> 办公经费</t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</si>
  <si>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</si>
  <si>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</si>
  <si>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</si>
  <si>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</si>
  <si>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</si>
  <si>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</si>
  <si>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</si>
  <si>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</si>
  <si>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</si>
  <si>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</si>
  <si>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 xml:space="preserve"> 工会经费
</t>
  </si>
  <si>
    <t xml:space="preserve"> 福利费
</t>
  </si>
  <si>
    <t xml:space="preserve"> 其他交通费用
</t>
  </si>
  <si>
    <t xml:space="preserve"> 税金及附加费用
</t>
  </si>
  <si>
    <t xml:space="preserve"> 会议费</t>
  </si>
  <si>
    <t xml:space="preserve"> 培训费</t>
  </si>
  <si>
    <t xml:space="preserve"> 专用材料购置费</t>
  </si>
  <si>
    <t xml:space="preserve"> 专用材料费
</t>
  </si>
  <si>
    <t xml:space="preserve"> 被装购置费
</t>
  </si>
  <si>
    <t xml:space="preserve"> 专用燃料费
</t>
  </si>
  <si>
    <t xml:space="preserve"> 委托业务费</t>
  </si>
  <si>
    <t xml:space="preserve"> 咨询费</t>
  </si>
  <si>
    <t xml:space="preserve"> 劳务费</t>
  </si>
  <si>
    <t xml:space="preserve"> 公务接待费</t>
  </si>
  <si>
    <t xml:space="preserve"> 因公出国（境）费用</t>
  </si>
  <si>
    <t xml:space="preserve"> 公务用车运行维护费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</si>
  <si>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</si>
  <si>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</si>
  <si>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</si>
  <si>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</si>
  <si>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</si>
  <si>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</si>
  <si>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</si>
  <si>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>13</t>
  </si>
  <si>
    <t xml:space="preserve"> 土地征迁补偿和安置支出</t>
  </si>
  <si>
    <t>09</t>
  </si>
  <si>
    <t xml:space="preserve"> 土地补偿</t>
  </si>
  <si>
    <t>10</t>
  </si>
  <si>
    <t xml:space="preserve"> 安置补助</t>
  </si>
  <si>
    <t xml:space="preserve"> 地上附着物和青苗补偿</t>
  </si>
  <si>
    <t>12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</si>
  <si>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</si>
  <si>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</si>
  <si>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</si>
  <si>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</si>
  <si>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</si>
  <si>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</si>
  <si>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>50399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</si>
  <si>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</si>
  <si>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</si>
  <si>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</si>
  <si>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</si>
  <si>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</si>
  <si>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</si>
  <si>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31099</t>
  </si>
  <si>
    <t>机关资本性支出（二）</t>
  </si>
  <si>
    <t>资本性支出（基本建设）</t>
  </si>
  <si>
    <t xml:space="preserve"> 其他基本建设支出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</si>
  <si>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</si>
  <si>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</si>
  <si>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</si>
  <si>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</si>
  <si>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</si>
  <si>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</si>
  <si>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</si>
  <si>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</si>
  <si>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</si>
  <si>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</si>
  <si>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</si>
  <si>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</si>
  <si>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</si>
  <si>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</si>
  <si>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</si>
  <si>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</si>
  <si>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</si>
  <si>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</si>
  <si>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>对个人和家庭的补助</t>
  </si>
  <si>
    <t xml:space="preserve"> 社会福利和救助</t>
  </si>
  <si>
    <t xml:space="preserve"> 抚恤金</t>
  </si>
  <si>
    <t xml:space="preserve"> 生活补助</t>
  </si>
  <si>
    <t xml:space="preserve"> 救济费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</si>
  <si>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</si>
  <si>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</si>
  <si>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</si>
  <si>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</si>
  <si>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</si>
  <si>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</si>
  <si>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</si>
  <si>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</si>
  <si>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</si>
  <si>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</si>
  <si>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</si>
  <si>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</si>
  <si>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</si>
  <si>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</si>
  <si>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</si>
  <si>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</si>
  <si>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</si>
  <si>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债务还本支出</t>
  </si>
  <si>
    <t xml:space="preserve"> 国内债务还本</t>
  </si>
  <si>
    <t xml:space="preserve"> 国外债务还本</t>
  </si>
  <si>
    <t>转移性支出</t>
  </si>
  <si>
    <t xml:space="preserve"> 上下级政府间转移性支出</t>
  </si>
  <si>
    <t xml:space="preserve"> 援助其他地区支出</t>
  </si>
  <si>
    <t xml:space="preserve"> 债务转贷</t>
  </si>
  <si>
    <t xml:space="preserve"> 调出资金</t>
  </si>
  <si>
    <t>预备费及预留</t>
  </si>
  <si>
    <t xml:space="preserve"> 预备费</t>
  </si>
  <si>
    <t xml:space="preserve"> 预留</t>
  </si>
  <si>
    <t>其他支出</t>
  </si>
  <si>
    <t>399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</si>
  <si>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</si>
  <si>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</si>
  <si>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</si>
  <si>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其他支出</t>
  </si>
  <si>
    <t>环境卫生</t>
  </si>
  <si>
    <t>表7</t>
  </si>
  <si>
    <t>岳阳县2018年度政府性基金预算支出表</t>
  </si>
  <si>
    <t>单位名称：</t>
  </si>
  <si>
    <t>单位：元</t>
  </si>
  <si>
    <t>本年政府性基金预算财政拨款支出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</si>
  <si>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</si>
  <si>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</si>
  <si>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</si>
  <si>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</si>
  <si>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</si>
  <si>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</si>
  <si>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</si>
  <si>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</si>
  <si>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</si>
  <si>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</si>
  <si>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</si>
  <si>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</si>
  <si>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</si>
  <si>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</si>
  <si>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</si>
  <si>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</si>
  <si>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</si>
  <si>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</si>
  <si>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</si>
  <si>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</si>
  <si>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</si>
  <si>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</si>
  <si>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</si>
  <si>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</si>
  <si>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表9：</t>
  </si>
  <si>
    <t>岳阳县2018年度XXX单位“三公”经费预算表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</si>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</sst>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* #,##0.00;* \-#,##0.00;* &quot;&quot;??;@"/>
    <numFmt numFmtId="177" formatCode="0_);[Red]\(0\)"/>
    <numFmt numFmtId="178" formatCode="0.00_ "/>
    <numFmt numFmtId="179" formatCode="#,##0_);[Red]\(#,##0\)"/>
    <numFmt numFmtId="44" formatCode="_ &quot;￥&quot;* #,##0.00_ ;_ &quot;￥&quot;* \-#,##0.00_ ;_ &quot;￥&quot;* &quot;-&quot;??_ ;_ @_ "/>
    <numFmt numFmtId="180" formatCode="#,##0.0_);[Red]\(#,##0.0\)"/>
  </numFmts>
  <fonts count="52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Times New Roman"/>
      <charset val="134"/>
    </font>
    <font>
      <sz val="10"/>
      <name val="Arial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b/>
      <sz val="8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2" fillId="9" borderId="26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22" borderId="32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0" fillId="0" borderId="0"/>
    <xf numFmtId="0" fontId="37" fillId="0" borderId="28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7" borderId="31" applyNumberFormat="0" applyAlignment="0" applyProtection="0">
      <alignment vertical="center"/>
    </xf>
    <xf numFmtId="0" fontId="35" fillId="7" borderId="26" applyNumberFormat="0" applyAlignment="0" applyProtection="0">
      <alignment vertical="center"/>
    </xf>
    <xf numFmtId="0" fontId="43" fillId="11" borderId="29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30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center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right" vertical="center" wrapText="1"/>
    </xf>
    <xf numFmtId="0" fontId="7" fillId="0" borderId="4" xfId="54" applyFont="1" applyBorder="1" applyAlignment="1">
      <alignment horizontal="left" vertical="center" wrapText="1"/>
    </xf>
    <xf numFmtId="0" fontId="9" fillId="0" borderId="0" xfId="52" applyFont="1"/>
    <xf numFmtId="0" fontId="10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7" fontId="2" fillId="0" borderId="0" xfId="52" applyNumberFormat="1" applyFont="1" applyAlignment="1">
      <alignment vertical="center" wrapText="1"/>
    </xf>
    <xf numFmtId="176" fontId="2" fillId="0" borderId="0" xfId="52" applyNumberFormat="1" applyFont="1" applyAlignment="1">
      <alignment vertical="center" wrapText="1"/>
    </xf>
    <xf numFmtId="180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9" fillId="0" borderId="0" xfId="52" applyNumberFormat="1" applyFont="1" applyAlignment="1">
      <alignment vertical="center" wrapText="1"/>
    </xf>
    <xf numFmtId="0" fontId="11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49" fontId="1" fillId="0" borderId="0" xfId="52" applyNumberFormat="1" applyFont="1" applyBorder="1" applyAlignment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80" fontId="2" fillId="0" borderId="0" xfId="52" applyNumberFormat="1" applyFont="1" applyAlignment="1">
      <alignment horizontal="center" vertical="center" wrapText="1"/>
    </xf>
    <xf numFmtId="49" fontId="9" fillId="0" borderId="5" xfId="52" applyNumberFormat="1" applyFont="1" applyBorder="1" applyAlignment="1">
      <alignment horizontal="center" vertical="center" wrapText="1"/>
    </xf>
    <xf numFmtId="0" fontId="9" fillId="0" borderId="6" xfId="52" applyNumberFormat="1" applyFont="1" applyFill="1" applyBorder="1" applyAlignment="1" applyProtection="1">
      <alignment horizontal="center" vertical="center" wrapText="1"/>
    </xf>
    <xf numFmtId="0" fontId="9" fillId="0" borderId="7" xfId="52" applyNumberFormat="1" applyFont="1" applyFill="1" applyBorder="1" applyAlignment="1" applyProtection="1">
      <alignment horizontal="center" vertical="center" wrapText="1"/>
    </xf>
    <xf numFmtId="180" fontId="9" fillId="0" borderId="8" xfId="52" applyNumberFormat="1" applyFont="1" applyFill="1" applyBorder="1" applyAlignment="1" applyProtection="1">
      <alignment horizontal="center" vertical="center" wrapText="1"/>
    </xf>
    <xf numFmtId="49" fontId="9" fillId="0" borderId="9" xfId="52" applyNumberFormat="1" applyFont="1" applyBorder="1" applyAlignment="1">
      <alignment horizontal="center" vertical="center" wrapText="1"/>
    </xf>
    <xf numFmtId="0" fontId="9" fillId="0" borderId="10" xfId="52" applyNumberFormat="1" applyFont="1" applyFill="1" applyBorder="1" applyAlignment="1" applyProtection="1">
      <alignment horizontal="center" vertical="center" wrapText="1"/>
    </xf>
    <xf numFmtId="0" fontId="9" fillId="0" borderId="2" xfId="52" applyNumberFormat="1" applyFont="1" applyFill="1" applyBorder="1" applyAlignment="1" applyProtection="1">
      <alignment horizontal="center" vertical="center" wrapText="1"/>
    </xf>
    <xf numFmtId="180" fontId="9" fillId="0" borderId="11" xfId="52" applyNumberFormat="1" applyFont="1" applyFill="1" applyBorder="1" applyAlignment="1" applyProtection="1">
      <alignment horizontal="center" vertical="center" wrapText="1"/>
    </xf>
    <xf numFmtId="180" fontId="9" fillId="0" borderId="10" xfId="52" applyNumberFormat="1" applyFont="1" applyFill="1" applyBorder="1" applyAlignment="1" applyProtection="1">
      <alignment horizontal="center" vertical="center" wrapText="1"/>
    </xf>
    <xf numFmtId="180" fontId="9" fillId="0" borderId="12" xfId="52" applyNumberFormat="1" applyFont="1" applyFill="1" applyBorder="1" applyAlignment="1" applyProtection="1">
      <alignment horizontal="center" vertical="center" wrapText="1"/>
    </xf>
    <xf numFmtId="49" fontId="9" fillId="0" borderId="13" xfId="52" applyNumberFormat="1" applyFont="1" applyBorder="1" applyAlignment="1">
      <alignment horizontal="center" vertical="center" wrapText="1"/>
    </xf>
    <xf numFmtId="180" fontId="9" fillId="0" borderId="14" xfId="52" applyNumberFormat="1" applyFont="1" applyFill="1" applyBorder="1" applyAlignment="1" applyProtection="1">
      <alignment horizontal="center" vertical="center" wrapText="1"/>
    </xf>
    <xf numFmtId="180" fontId="9" fillId="0" borderId="13" xfId="52" applyNumberFormat="1" applyFont="1" applyFill="1" applyBorder="1" applyAlignment="1" applyProtection="1">
      <alignment horizontal="center" vertical="center" wrapText="1"/>
    </xf>
    <xf numFmtId="0" fontId="10" fillId="0" borderId="3" xfId="52" applyFont="1" applyBorder="1"/>
    <xf numFmtId="49" fontId="10" fillId="0" borderId="2" xfId="52" applyNumberFormat="1" applyFont="1" applyBorder="1" applyAlignment="1">
      <alignment horizontal="center" vertical="center" wrapText="1"/>
    </xf>
    <xf numFmtId="0" fontId="10" fillId="0" borderId="13" xfId="52" applyNumberFormat="1" applyFont="1" applyBorder="1" applyAlignment="1">
      <alignment horizontal="center" vertical="center" wrapText="1"/>
    </xf>
    <xf numFmtId="179" fontId="10" fillId="0" borderId="13" xfId="52" applyNumberFormat="1" applyFont="1" applyBorder="1" applyAlignment="1">
      <alignment horizontal="center" vertical="center" wrapText="1"/>
    </xf>
    <xf numFmtId="179" fontId="10" fillId="0" borderId="2" xfId="52" applyNumberFormat="1" applyFont="1" applyBorder="1" applyAlignment="1">
      <alignment horizontal="center" vertical="center" wrapText="1"/>
    </xf>
    <xf numFmtId="49" fontId="9" fillId="0" borderId="3" xfId="55" applyNumberFormat="1" applyFont="1" applyBorder="1" applyAlignment="1">
      <alignment horizontal="left"/>
    </xf>
    <xf numFmtId="49" fontId="10" fillId="0" borderId="12" xfId="52" applyNumberFormat="1" applyFont="1" applyBorder="1" applyAlignment="1">
      <alignment horizontal="center" vertical="center" wrapText="1"/>
    </xf>
    <xf numFmtId="179" fontId="9" fillId="0" borderId="2" xfId="52" applyNumberFormat="1" applyFont="1" applyBorder="1" applyAlignment="1">
      <alignment horizontal="center" vertical="center" wrapText="1"/>
    </xf>
    <xf numFmtId="49" fontId="10" fillId="0" borderId="3" xfId="55" applyNumberFormat="1" applyFont="1" applyBorder="1" applyAlignment="1">
      <alignment horizontal="left"/>
    </xf>
    <xf numFmtId="49" fontId="10" fillId="0" borderId="12" xfId="52" applyNumberFormat="1" applyFont="1" applyBorder="1" applyAlignment="1">
      <alignment vertical="center" wrapText="1"/>
    </xf>
    <xf numFmtId="0" fontId="10" fillId="0" borderId="2" xfId="52" applyNumberFormat="1" applyFont="1" applyBorder="1" applyAlignment="1">
      <alignment vertical="center" wrapText="1"/>
    </xf>
    <xf numFmtId="177" fontId="10" fillId="0" borderId="2" xfId="52" applyNumberFormat="1" applyFont="1" applyBorder="1" applyAlignment="1">
      <alignment vertical="center" wrapText="1"/>
    </xf>
    <xf numFmtId="176" fontId="10" fillId="0" borderId="2" xfId="52" applyNumberFormat="1" applyFont="1" applyBorder="1" applyAlignment="1">
      <alignment vertical="center" wrapText="1"/>
    </xf>
    <xf numFmtId="180" fontId="10" fillId="0" borderId="2" xfId="52" applyNumberFormat="1" applyFont="1" applyBorder="1" applyAlignment="1">
      <alignment vertical="center" wrapText="1"/>
    </xf>
    <xf numFmtId="49" fontId="9" fillId="0" borderId="15" xfId="55" applyNumberFormat="1" applyFont="1" applyBorder="1" applyAlignment="1">
      <alignment horizontal="center"/>
    </xf>
    <xf numFmtId="49" fontId="10" fillId="0" borderId="16" xfId="52" applyNumberFormat="1" applyFont="1" applyBorder="1" applyAlignment="1">
      <alignment vertical="center" wrapText="1"/>
    </xf>
    <xf numFmtId="0" fontId="10" fillId="0" borderId="16" xfId="52" applyNumberFormat="1" applyFont="1" applyBorder="1" applyAlignment="1">
      <alignment vertical="center" wrapText="1"/>
    </xf>
    <xf numFmtId="177" fontId="10" fillId="0" borderId="16" xfId="52" applyNumberFormat="1" applyFont="1" applyBorder="1" applyAlignment="1">
      <alignment vertical="center" wrapText="1"/>
    </xf>
    <xf numFmtId="176" fontId="10" fillId="0" borderId="16" xfId="52" applyNumberFormat="1" applyFont="1" applyBorder="1" applyAlignment="1">
      <alignment vertical="center" wrapText="1"/>
    </xf>
    <xf numFmtId="180" fontId="10" fillId="0" borderId="16" xfId="52" applyNumberFormat="1" applyFont="1" applyBorder="1" applyAlignment="1">
      <alignment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9" fillId="0" borderId="17" xfId="52" applyNumberFormat="1" applyFont="1" applyFill="1" applyBorder="1" applyAlignment="1" applyProtection="1">
      <alignment horizontal="center" vertical="center" wrapText="1"/>
    </xf>
    <xf numFmtId="49" fontId="9" fillId="0" borderId="0" xfId="52" applyNumberFormat="1" applyFont="1" applyAlignment="1">
      <alignment vertical="center" wrapText="1"/>
    </xf>
    <xf numFmtId="0" fontId="9" fillId="0" borderId="0" xfId="52" applyFont="1" applyAlignment="1">
      <alignment vertical="center" wrapText="1"/>
    </xf>
    <xf numFmtId="180" fontId="9" fillId="0" borderId="18" xfId="52" applyNumberFormat="1" applyFont="1" applyFill="1" applyBorder="1" applyAlignment="1" applyProtection="1">
      <alignment horizontal="center" vertical="center" wrapText="1"/>
    </xf>
    <xf numFmtId="180" fontId="9" fillId="0" borderId="19" xfId="52" applyNumberFormat="1" applyFont="1" applyFill="1" applyBorder="1" applyAlignment="1" applyProtection="1">
      <alignment horizontal="center" vertical="center" wrapText="1"/>
    </xf>
    <xf numFmtId="49" fontId="9" fillId="0" borderId="20" xfId="52" applyNumberFormat="1" applyFont="1" applyFill="1" applyBorder="1" applyAlignment="1" applyProtection="1">
      <alignment horizontal="center" vertical="center" wrapText="1"/>
    </xf>
    <xf numFmtId="180" fontId="9" fillId="0" borderId="21" xfId="52" applyNumberFormat="1" applyFont="1" applyFill="1" applyBorder="1" applyAlignment="1" applyProtection="1">
      <alignment horizontal="center" vertical="center" wrapText="1"/>
    </xf>
    <xf numFmtId="49" fontId="10" fillId="0" borderId="22" xfId="52" applyNumberFormat="1" applyFont="1" applyBorder="1" applyAlignment="1">
      <alignment horizontal="center" vertical="center" wrapText="1"/>
    </xf>
    <xf numFmtId="0" fontId="10" fillId="0" borderId="0" xfId="52" applyFont="1" applyAlignment="1">
      <alignment vertical="center" wrapText="1"/>
    </xf>
    <xf numFmtId="49" fontId="10" fillId="0" borderId="20" xfId="52" applyNumberFormat="1" applyFont="1" applyBorder="1" applyAlignment="1">
      <alignment vertical="center" wrapText="1"/>
    </xf>
    <xf numFmtId="49" fontId="10" fillId="0" borderId="23" xfId="52" applyNumberFormat="1" applyFont="1" applyBorder="1" applyAlignment="1">
      <alignment vertical="center" wrapText="1"/>
    </xf>
    <xf numFmtId="0" fontId="12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3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/>
    </xf>
    <xf numFmtId="49" fontId="14" fillId="0" borderId="0" xfId="53" applyNumberFormat="1" applyFont="1" applyFill="1" applyAlignment="1"/>
    <xf numFmtId="0" fontId="14" fillId="0" borderId="0" xfId="53" applyFont="1" applyAlignment="1">
      <alignment horizontal="right"/>
    </xf>
    <xf numFmtId="0" fontId="15" fillId="0" borderId="0" xfId="53" applyFont="1" applyBorder="1" applyAlignment="1">
      <alignment horizontal="center" vertical="center"/>
    </xf>
    <xf numFmtId="0" fontId="10" fillId="0" borderId="1" xfId="53" applyFont="1" applyFill="1" applyBorder="1" applyAlignment="1">
      <alignment horizontal="left" vertical="center"/>
    </xf>
    <xf numFmtId="0" fontId="16" fillId="0" borderId="1" xfId="53" applyFont="1" applyBorder="1" applyAlignment="1">
      <alignment horizontal="center" vertical="center"/>
    </xf>
    <xf numFmtId="0" fontId="14" fillId="0" borderId="0" xfId="53" applyFont="1" applyAlignment="1">
      <alignment horizontal="right" vertical="center"/>
    </xf>
    <xf numFmtId="0" fontId="14" fillId="0" borderId="10" xfId="53" applyFont="1" applyBorder="1" applyAlignment="1">
      <alignment horizontal="center" vertical="center"/>
    </xf>
    <xf numFmtId="0" fontId="14" fillId="0" borderId="24" xfId="53" applyFont="1" applyBorder="1" applyAlignment="1">
      <alignment horizontal="center" vertical="center"/>
    </xf>
    <xf numFmtId="0" fontId="14" fillId="0" borderId="12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4" fillId="0" borderId="21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4" xfId="53" applyBorder="1" applyAlignment="1">
      <alignment horizontal="center" vertical="center"/>
    </xf>
    <xf numFmtId="0" fontId="14" fillId="0" borderId="19" xfId="53" applyFont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/>
    </xf>
    <xf numFmtId="0" fontId="2" fillId="0" borderId="13" xfId="53" applyBorder="1" applyAlignment="1">
      <alignment horizontal="center" vertical="center"/>
    </xf>
    <xf numFmtId="0" fontId="14" fillId="0" borderId="10" xfId="53" applyNumberFormat="1" applyFont="1" applyFill="1" applyBorder="1" applyAlignment="1">
      <alignment horizontal="center" vertical="center"/>
    </xf>
    <xf numFmtId="0" fontId="14" fillId="0" borderId="24" xfId="53" applyNumberFormat="1" applyFont="1" applyFill="1" applyBorder="1" applyAlignment="1">
      <alignment horizontal="center" vertical="center"/>
    </xf>
    <xf numFmtId="0" fontId="14" fillId="0" borderId="12" xfId="53" applyNumberFormat="1" applyFont="1" applyFill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 wrapText="1"/>
    </xf>
    <xf numFmtId="4" fontId="14" fillId="0" borderId="2" xfId="53" applyNumberFormat="1" applyFont="1" applyFill="1" applyBorder="1" applyAlignment="1">
      <alignment horizontal="center" vertical="center"/>
    </xf>
    <xf numFmtId="0" fontId="17" fillId="0" borderId="0" xfId="53" applyNumberFormat="1" applyFont="1" applyFill="1" applyBorder="1" applyAlignment="1"/>
    <xf numFmtId="0" fontId="17" fillId="0" borderId="0" xfId="53" applyNumberFormat="1" applyFont="1" applyFill="1" applyBorder="1" applyAlignment="1">
      <alignment horizontal="center" vertical="center"/>
    </xf>
    <xf numFmtId="0" fontId="2" fillId="0" borderId="0" xfId="53" applyAlignment="1">
      <alignment horizontal="center" vertical="center"/>
    </xf>
    <xf numFmtId="0" fontId="18" fillId="0" borderId="0" xfId="53" applyNumberFormat="1" applyFont="1" applyFill="1" applyBorder="1" applyAlignment="1">
      <alignment horizontal="center"/>
    </xf>
    <xf numFmtId="0" fontId="18" fillId="0" borderId="0" xfId="53" applyNumberFormat="1" applyFont="1" applyFill="1" applyBorder="1" applyAlignment="1"/>
    <xf numFmtId="0" fontId="18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4" fillId="0" borderId="0" xfId="53" applyNumberFormat="1" applyFont="1" applyFill="1" applyBorder="1" applyAlignment="1">
      <alignment horizontal="center"/>
    </xf>
    <xf numFmtId="0" fontId="19" fillId="0" borderId="0" xfId="53" applyFont="1" applyFill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right" vertical="center" wrapText="1"/>
    </xf>
    <xf numFmtId="0" fontId="20" fillId="0" borderId="0" xfId="53" applyFont="1" applyFill="1" applyBorder="1" applyAlignment="1">
      <alignment horizontal="right" vertical="center" wrapText="1"/>
    </xf>
    <xf numFmtId="0" fontId="20" fillId="0" borderId="2" xfId="53" applyFont="1" applyFill="1" applyBorder="1" applyAlignment="1">
      <alignment horizontal="center" vertical="center" wrapText="1"/>
    </xf>
    <xf numFmtId="0" fontId="10" fillId="0" borderId="19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7" fillId="0" borderId="19" xfId="53" applyNumberFormat="1" applyFont="1" applyFill="1" applyBorder="1" applyAlignment="1">
      <alignment horizontal="center"/>
    </xf>
    <xf numFmtId="0" fontId="20" fillId="0" borderId="2" xfId="53" applyNumberFormat="1" applyFont="1" applyFill="1" applyBorder="1" applyAlignment="1">
      <alignment horizontal="center" vertical="center" wrapText="1"/>
    </xf>
    <xf numFmtId="0" fontId="20" fillId="0" borderId="2" xfId="53" applyNumberFormat="1" applyFont="1" applyFill="1" applyBorder="1" applyAlignment="1">
      <alignment horizontal="center" vertical="center"/>
    </xf>
    <xf numFmtId="0" fontId="20" fillId="0" borderId="13" xfId="53" applyFont="1" applyFill="1" applyBorder="1" applyAlignment="1">
      <alignment horizontal="center" vertical="center" wrapText="1"/>
    </xf>
    <xf numFmtId="0" fontId="17" fillId="0" borderId="13" xfId="53" applyNumberFormat="1" applyFont="1" applyFill="1" applyBorder="1" applyAlignment="1">
      <alignment horizontal="center"/>
    </xf>
    <xf numFmtId="0" fontId="20" fillId="0" borderId="10" xfId="53" applyNumberFormat="1" applyFont="1" applyFill="1" applyBorder="1" applyAlignment="1">
      <alignment horizontal="center" vertical="center" wrapText="1"/>
    </xf>
    <xf numFmtId="0" fontId="20" fillId="0" borderId="24" xfId="53" applyNumberFormat="1" applyFont="1" applyFill="1" applyBorder="1" applyAlignment="1">
      <alignment horizontal="center" vertical="center" wrapText="1"/>
    </xf>
    <xf numFmtId="0" fontId="20" fillId="0" borderId="12" xfId="53" applyNumberFormat="1" applyFont="1" applyFill="1" applyBorder="1" applyAlignment="1">
      <alignment horizontal="center" vertical="center" wrapText="1"/>
    </xf>
    <xf numFmtId="0" fontId="17" fillId="0" borderId="2" xfId="53" applyNumberFormat="1" applyFont="1" applyFill="1" applyBorder="1" applyAlignment="1"/>
    <xf numFmtId="0" fontId="21" fillId="0" borderId="2" xfId="53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7" fillId="0" borderId="2" xfId="53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NumberFormat="1" applyFont="1" applyBorder="1" applyAlignment="1">
      <alignment horizontal="center" vertical="center" wrapText="1"/>
    </xf>
    <xf numFmtId="0" fontId="14" fillId="0" borderId="2" xfId="53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1" fillId="0" borderId="2" xfId="53" applyNumberFormat="1" applyFont="1" applyFill="1" applyBorder="1" applyAlignment="1">
      <alignment horizontal="center" vertical="center"/>
    </xf>
    <xf numFmtId="0" fontId="21" fillId="0" borderId="2" xfId="53" applyNumberFormat="1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18" fillId="0" borderId="2" xfId="53" applyNumberFormat="1" applyFont="1" applyFill="1" applyBorder="1" applyAlignment="1">
      <alignment horizontal="center" vertical="center"/>
    </xf>
    <xf numFmtId="0" fontId="18" fillId="0" borderId="0" xfId="53" applyNumberFormat="1" applyFont="1" applyFill="1" applyBorder="1" applyAlignment="1">
      <alignment horizontal="center" vertical="center"/>
    </xf>
    <xf numFmtId="0" fontId="21" fillId="0" borderId="2" xfId="53" applyFont="1" applyBorder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1" fillId="0" borderId="0" xfId="53" applyNumberFormat="1" applyFont="1" applyFill="1" applyBorder="1" applyAlignment="1">
      <alignment horizontal="center" vertical="center"/>
    </xf>
    <xf numFmtId="0" fontId="21" fillId="0" borderId="0" xfId="53" applyNumberFormat="1" applyFont="1" applyFill="1" applyBorder="1" applyAlignment="1">
      <alignment horizontal="center"/>
    </xf>
    <xf numFmtId="0" fontId="21" fillId="0" borderId="0" xfId="53" applyNumberFormat="1" applyFont="1" applyFill="1" applyBorder="1" applyAlignment="1"/>
    <xf numFmtId="0" fontId="2" fillId="0" borderId="0" xfId="53" applyFont="1" applyAlignment="1">
      <alignment horizontal="center" vertical="center"/>
    </xf>
    <xf numFmtId="0" fontId="14" fillId="0" borderId="0" xfId="53" applyFont="1" applyFill="1" applyBorder="1" applyAlignment="1">
      <alignment vertical="center"/>
    </xf>
    <xf numFmtId="49" fontId="14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6" fillId="0" borderId="0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24" xfId="53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vertical="center"/>
    </xf>
    <xf numFmtId="0" fontId="10" fillId="0" borderId="13" xfId="53" applyFont="1" applyBorder="1" applyAlignment="1">
      <alignment horizontal="center" vertical="center"/>
    </xf>
    <xf numFmtId="0" fontId="10" fillId="0" borderId="2" xfId="53" applyNumberFormat="1" applyFont="1" applyFill="1" applyBorder="1" applyAlignment="1">
      <alignment vertical="center" wrapText="1"/>
    </xf>
    <xf numFmtId="4" fontId="10" fillId="0" borderId="2" xfId="53" applyNumberFormat="1" applyFont="1" applyFill="1" applyBorder="1" applyAlignment="1">
      <alignment horizontal="center" vertical="center"/>
    </xf>
    <xf numFmtId="49" fontId="14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4" fillId="2" borderId="0" xfId="51" applyNumberFormat="1" applyFont="1" applyFill="1" applyAlignment="1" applyProtection="1">
      <alignment vertical="center"/>
    </xf>
    <xf numFmtId="0" fontId="25" fillId="2" borderId="0" xfId="51" applyNumberFormat="1" applyFont="1" applyFill="1" applyAlignment="1" applyProtection="1">
      <alignment horizontal="centerContinuous" vertical="center"/>
    </xf>
    <xf numFmtId="0" fontId="14" fillId="2" borderId="1" xfId="51" applyNumberFormat="1" applyFont="1" applyFill="1" applyBorder="1" applyAlignment="1" applyProtection="1">
      <alignment vertical="center"/>
    </xf>
    <xf numFmtId="0" fontId="14" fillId="2" borderId="2" xfId="51" applyNumberFormat="1" applyFont="1" applyFill="1" applyBorder="1" applyAlignment="1" applyProtection="1">
      <alignment horizontal="centerContinuous" vertical="center"/>
    </xf>
    <xf numFmtId="0" fontId="14" fillId="2" borderId="2" xfId="51" applyNumberFormat="1" applyFont="1" applyFill="1" applyBorder="1" applyAlignment="1" applyProtection="1">
      <alignment horizontal="center" vertical="center" wrapText="1"/>
    </xf>
    <xf numFmtId="0" fontId="14" fillId="2" borderId="2" xfId="51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" fontId="14" fillId="2" borderId="2" xfId="51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178" fontId="14" fillId="0" borderId="2" xfId="51" applyNumberFormat="1" applyFont="1" applyFill="1" applyBorder="1" applyAlignment="1">
      <alignment vertical="center" wrapText="1"/>
    </xf>
    <xf numFmtId="4" fontId="14" fillId="2" borderId="2" xfId="51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>
      <alignment horizontal="justify" vertical="center" wrapText="1"/>
    </xf>
    <xf numFmtId="0" fontId="14" fillId="2" borderId="2" xfId="51" applyNumberFormat="1" applyFont="1" applyFill="1" applyBorder="1" applyAlignment="1" applyProtection="1">
      <alignment vertical="center"/>
    </xf>
    <xf numFmtId="0" fontId="26" fillId="2" borderId="2" xfId="51" applyNumberFormat="1" applyFont="1" applyFill="1" applyBorder="1" applyAlignment="1" applyProtection="1"/>
    <xf numFmtId="0" fontId="0" fillId="2" borderId="2" xfId="51" applyNumberFormat="1" applyFont="1" applyFill="1" applyBorder="1" applyAlignment="1" applyProtection="1"/>
    <xf numFmtId="0" fontId="14" fillId="2" borderId="2" xfId="51" applyNumberFormat="1" applyFont="1" applyFill="1" applyBorder="1" applyAlignment="1" applyProtection="1">
      <alignment horizontal="left" vertical="center" wrapText="1"/>
    </xf>
    <xf numFmtId="4" fontId="26" fillId="2" borderId="2" xfId="51" applyNumberFormat="1" applyFont="1" applyFill="1" applyBorder="1" applyAlignment="1" applyProtection="1"/>
    <xf numFmtId="0" fontId="12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12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 vertical="center"/>
    </xf>
    <xf numFmtId="0" fontId="14" fillId="0" borderId="0" xfId="53" applyFont="1" applyAlignment="1">
      <alignment vertical="center"/>
    </xf>
    <xf numFmtId="0" fontId="27" fillId="0" borderId="0" xfId="53" applyFont="1" applyBorder="1" applyAlignment="1">
      <alignment horizontal="center" vertical="center"/>
    </xf>
    <xf numFmtId="0" fontId="10" fillId="0" borderId="19" xfId="53" applyFont="1" applyBorder="1" applyAlignment="1">
      <alignment horizontal="center" vertical="center"/>
    </xf>
    <xf numFmtId="0" fontId="10" fillId="0" borderId="9" xfId="53" applyFont="1" applyBorder="1" applyAlignment="1">
      <alignment horizontal="center" vertical="center"/>
    </xf>
    <xf numFmtId="0" fontId="14" fillId="0" borderId="13" xfId="53" applyFont="1" applyBorder="1" applyAlignment="1">
      <alignment horizontal="center" vertical="center"/>
    </xf>
    <xf numFmtId="4" fontId="10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horizontal="center" vertical="center"/>
    </xf>
    <xf numFmtId="0" fontId="10" fillId="0" borderId="2" xfId="53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8" fillId="0" borderId="0" xfId="56" applyFont="1" applyFill="1" applyAlignment="1">
      <alignment horizontal="center" vertical="center" wrapText="1"/>
    </xf>
    <xf numFmtId="0" fontId="29" fillId="0" borderId="0" xfId="56" applyFont="1" applyFill="1" applyAlignment="1">
      <alignment horizontal="center" vertical="center" wrapText="1"/>
    </xf>
    <xf numFmtId="0" fontId="29" fillId="0" borderId="0" xfId="56" applyFont="1" applyFill="1" applyBorder="1" applyAlignment="1">
      <alignment horizontal="center" vertical="center" wrapText="1"/>
    </xf>
    <xf numFmtId="0" fontId="14" fillId="0" borderId="2" xfId="56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30" fillId="0" borderId="2" xfId="50" applyFont="1" applyFill="1" applyBorder="1" applyAlignment="1">
      <alignment horizontal="left" vertical="center" wrapText="1"/>
    </xf>
    <xf numFmtId="0" fontId="30" fillId="0" borderId="2" xfId="50" applyFont="1" applyFill="1" applyBorder="1" applyAlignment="1">
      <alignment horizontal="right" vertical="center" wrapText="1"/>
    </xf>
    <xf numFmtId="0" fontId="14" fillId="0" borderId="2" xfId="50" applyFont="1" applyFill="1" applyBorder="1" applyAlignment="1">
      <alignment horizontal="right" vertical="center" wrapText="1"/>
    </xf>
    <xf numFmtId="0" fontId="31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25" fillId="2" borderId="0" xfId="51" applyNumberFormat="1" applyFont="1" applyFill="1" applyAlignment="1" applyProtection="1">
      <alignment horizontal="center" vertical="center"/>
    </xf>
    <xf numFmtId="4" fontId="10" fillId="2" borderId="2" xfId="51" applyNumberFormat="1" applyFont="1" applyFill="1" applyBorder="1" applyAlignment="1" applyProtection="1">
      <alignment horizontal="right" vertical="center" wrapText="1"/>
    </xf>
    <xf numFmtId="0" fontId="23" fillId="0" borderId="2" xfId="0" applyFont="1" applyFill="1" applyBorder="1" applyAlignment="1" quotePrefix="1">
      <alignment horizontal="center" vertical="center" wrapText="1"/>
    </xf>
    <xf numFmtId="49" fontId="23" fillId="0" borderId="2" xfId="0" applyNumberFormat="1" applyFont="1" applyBorder="1" applyAlignment="1" quotePrefix="1">
      <alignment horizontal="center" vertical="center" wrapText="1"/>
    </xf>
    <xf numFmtId="0" fontId="23" fillId="0" borderId="2" xfId="0" applyFont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E28"/>
  <sheetViews>
    <sheetView tabSelected="1" workbookViewId="0">
      <selection activeCell="I9" sqref="I9"/>
    </sheetView>
  </sheetViews>
  <sheetFormatPr defaultColWidth="18.5" defaultRowHeight="14.25" outlineLevelCol="4"/>
  <cols>
    <col min="1" max="1" width="7.83333333333333" style="178" customWidth="1"/>
    <col min="2" max="2" width="39" style="178" customWidth="1"/>
    <col min="3" max="3" width="18.5" style="178" customWidth="1"/>
    <col min="4" max="4" width="33.6666666666667" style="178" customWidth="1"/>
    <col min="5" max="5" width="18.5" style="178" customWidth="1"/>
    <col min="6" max="253" width="12" style="178" customWidth="1"/>
    <col min="254" max="254" width="39" style="178" customWidth="1"/>
    <col min="255" max="255" width="18.5" style="178" customWidth="1"/>
    <col min="256" max="256" width="33.6666666666667" style="178" customWidth="1"/>
    <col min="257" max="16384" width="18.5" style="178"/>
  </cols>
  <sheetData>
    <row r="1" spans="2:5">
      <c r="B1" s="179" t="s">
        <v>0</v>
      </c>
      <c r="C1" s="180"/>
      <c r="D1" s="180"/>
      <c r="E1" s="180"/>
    </row>
    <row r="2" ht="20.25" spans="2:5">
      <c r="B2" s="228" t="s">
        <v>1</v>
      </c>
      <c r="C2" s="228"/>
      <c r="D2" s="228"/>
      <c r="E2" s="228"/>
    </row>
    <row r="3" spans="2:5">
      <c r="B3" s="182" t="s">
        <v>2</v>
      </c>
      <c r="C3" s="182"/>
      <c r="D3" s="182"/>
      <c r="E3" s="180"/>
    </row>
    <row r="4" ht="24" customHeight="1" spans="2:5">
      <c r="B4" s="183" t="s">
        <v>3</v>
      </c>
      <c r="C4" s="183"/>
      <c r="D4" s="183" t="s">
        <v>4</v>
      </c>
      <c r="E4" s="183"/>
    </row>
    <row r="5" ht="24" customHeight="1" spans="2:5">
      <c r="B5" s="184" t="s">
        <v>5</v>
      </c>
      <c r="C5" s="184" t="s">
        <v>6</v>
      </c>
      <c r="D5" s="185" t="s">
        <v>7</v>
      </c>
      <c r="E5" s="184" t="s">
        <v>6</v>
      </c>
    </row>
    <row r="6" ht="24" customHeight="1" spans="2:5">
      <c r="B6" s="189" t="s">
        <v>8</v>
      </c>
      <c r="C6" s="187">
        <v>1012</v>
      </c>
      <c r="D6" s="188" t="s">
        <v>9</v>
      </c>
      <c r="E6" s="187"/>
    </row>
    <row r="7" ht="24" customHeight="1" spans="2:5">
      <c r="B7" s="189" t="s">
        <v>10</v>
      </c>
      <c r="C7" s="187"/>
      <c r="D7" s="188" t="s">
        <v>11</v>
      </c>
      <c r="E7" s="187">
        <v>625</v>
      </c>
    </row>
    <row r="8" ht="24" customHeight="1" spans="2:5">
      <c r="B8" s="189" t="s">
        <v>12</v>
      </c>
      <c r="C8" s="187"/>
      <c r="D8" s="188" t="s">
        <v>13</v>
      </c>
      <c r="E8" s="187">
        <v>10</v>
      </c>
    </row>
    <row r="9" ht="24" customHeight="1" spans="2:5">
      <c r="B9" s="186" t="s">
        <v>14</v>
      </c>
      <c r="C9" s="187"/>
      <c r="D9" s="188" t="s">
        <v>15</v>
      </c>
      <c r="E9" s="187"/>
    </row>
    <row r="10" ht="24" customHeight="1" spans="2:5">
      <c r="B10" s="189" t="s">
        <v>16</v>
      </c>
      <c r="C10" s="187"/>
      <c r="D10" s="188" t="s">
        <v>17</v>
      </c>
      <c r="E10" s="187"/>
    </row>
    <row r="11" ht="30.75" customHeight="1" spans="2:5">
      <c r="B11" s="186" t="s">
        <v>18</v>
      </c>
      <c r="C11" s="187"/>
      <c r="D11" s="188" t="s">
        <v>19</v>
      </c>
      <c r="E11" s="187">
        <v>14</v>
      </c>
    </row>
    <row r="12" ht="24" customHeight="1" spans="2:5">
      <c r="B12" s="186" t="s">
        <v>20</v>
      </c>
      <c r="C12" s="187"/>
      <c r="D12" s="188" t="s">
        <v>21</v>
      </c>
      <c r="E12" s="187">
        <v>147.4</v>
      </c>
    </row>
    <row r="13" ht="54" customHeight="1" spans="2:5">
      <c r="B13" s="186" t="s">
        <v>22</v>
      </c>
      <c r="C13" s="229"/>
      <c r="D13" s="188" t="s">
        <v>23</v>
      </c>
      <c r="E13" s="187">
        <v>75</v>
      </c>
    </row>
    <row r="14" ht="24" customHeight="1" spans="2:5">
      <c r="B14" s="189" t="s">
        <v>24</v>
      </c>
      <c r="C14" s="190"/>
      <c r="D14" s="188" t="s">
        <v>25</v>
      </c>
      <c r="E14" s="187"/>
    </row>
    <row r="15" ht="24" customHeight="1" spans="2:5">
      <c r="B15" s="189" t="s">
        <v>26</v>
      </c>
      <c r="C15" s="190"/>
      <c r="D15" s="188" t="s">
        <v>27</v>
      </c>
      <c r="E15" s="187">
        <v>108</v>
      </c>
    </row>
    <row r="16" ht="24" customHeight="1" spans="2:5">
      <c r="B16" s="189" t="s">
        <v>28</v>
      </c>
      <c r="C16" s="187">
        <v>73.4</v>
      </c>
      <c r="D16" s="191" t="s">
        <v>29</v>
      </c>
      <c r="E16" s="187">
        <v>114</v>
      </c>
    </row>
    <row r="17" ht="24" customHeight="1" spans="2:5">
      <c r="B17" s="189" t="s">
        <v>30</v>
      </c>
      <c r="C17" s="187"/>
      <c r="D17" s="188" t="s">
        <v>31</v>
      </c>
      <c r="E17" s="187"/>
    </row>
    <row r="18" ht="24" customHeight="1" spans="2:5">
      <c r="B18" s="189" t="s">
        <v>32</v>
      </c>
      <c r="C18" s="187">
        <v>13</v>
      </c>
      <c r="D18" s="188" t="s">
        <v>33</v>
      </c>
      <c r="E18" s="187">
        <v>5</v>
      </c>
    </row>
    <row r="19" ht="24" customHeight="1" spans="2:5">
      <c r="B19" s="189" t="s">
        <v>34</v>
      </c>
      <c r="C19" s="187"/>
      <c r="D19" s="188" t="s">
        <v>35</v>
      </c>
      <c r="E19" s="187"/>
    </row>
    <row r="20" ht="24" customHeight="1" spans="2:5">
      <c r="B20" s="192"/>
      <c r="C20" s="187"/>
      <c r="D20" s="188" t="s">
        <v>36</v>
      </c>
      <c r="E20" s="187"/>
    </row>
    <row r="21" ht="24" customHeight="1" spans="2:5">
      <c r="B21" s="192"/>
      <c r="C21" s="187"/>
      <c r="D21" s="188" t="s">
        <v>37</v>
      </c>
      <c r="E21" s="187"/>
    </row>
    <row r="22" ht="24" customHeight="1" spans="2:5">
      <c r="B22" s="192"/>
      <c r="C22" s="187"/>
      <c r="D22" s="188" t="s">
        <v>38</v>
      </c>
      <c r="E22" s="187"/>
    </row>
    <row r="23" ht="24" customHeight="1" spans="2:5">
      <c r="B23" s="192"/>
      <c r="C23" s="187"/>
      <c r="D23" s="188" t="s">
        <v>39</v>
      </c>
      <c r="E23" s="187"/>
    </row>
    <row r="24" ht="24" customHeight="1" spans="2:5">
      <c r="B24" s="192"/>
      <c r="C24" s="187"/>
      <c r="D24" s="188" t="s">
        <v>40</v>
      </c>
      <c r="E24" s="187"/>
    </row>
    <row r="25" ht="24" customHeight="1" spans="2:5">
      <c r="B25" s="192"/>
      <c r="C25" s="187"/>
      <c r="D25" s="188"/>
      <c r="E25" s="187"/>
    </row>
    <row r="26" ht="24" customHeight="1" spans="2:5">
      <c r="B26" s="192"/>
      <c r="C26" s="187"/>
      <c r="D26" s="195"/>
      <c r="E26" s="187"/>
    </row>
    <row r="27" ht="24" customHeight="1" spans="2:5">
      <c r="B27" s="192"/>
      <c r="C27" s="187"/>
      <c r="D27" s="195"/>
      <c r="E27" s="187"/>
    </row>
    <row r="28" ht="24" customHeight="1" spans="2:5">
      <c r="B28" s="185" t="s">
        <v>41</v>
      </c>
      <c r="C28" s="196">
        <f>SUM(C6:C27)</f>
        <v>1098.4</v>
      </c>
      <c r="D28" s="185" t="s">
        <v>42</v>
      </c>
      <c r="E28" s="196">
        <f>SUM(E6:E27)</f>
        <v>1098.4</v>
      </c>
    </row>
  </sheetData>
  <mergeCells count="1">
    <mergeCell ref="B2:E2"/>
  </mergeCells>
  <printOptions horizontalCentered="1"/>
  <pageMargins left="0.432638888888889" right="0.432638888888889" top="0.984027777777778" bottom="0.984027777777778" header="0.511805555555556" footer="0.511805555555556"/>
  <pageSetup paperSize="9" scale="66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E13" sqref="E13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16384" width="9.33333333333333" style="2"/>
  </cols>
  <sheetData>
    <row r="1" ht="36.75" customHeight="1" spans="1:2">
      <c r="A1" s="3" t="s">
        <v>333</v>
      </c>
      <c r="B1" s="3"/>
    </row>
    <row r="2" s="1" customFormat="1" customHeight="1" spans="1:2">
      <c r="A2" s="4" t="s">
        <v>334</v>
      </c>
      <c r="B2" s="4" t="s">
        <v>335</v>
      </c>
    </row>
    <row r="3" customHeight="1" spans="1:2">
      <c r="A3" s="5">
        <v>1</v>
      </c>
      <c r="B3" s="6" t="s">
        <v>336</v>
      </c>
    </row>
    <row r="4" customHeight="1" spans="1:2">
      <c r="A4" s="5">
        <v>2</v>
      </c>
      <c r="B4" s="6" t="s">
        <v>337</v>
      </c>
    </row>
    <row r="5" customHeight="1" spans="1:2">
      <c r="A5" s="5">
        <v>3</v>
      </c>
      <c r="B5" s="6" t="s">
        <v>338</v>
      </c>
    </row>
    <row r="6" customHeight="1" spans="1:2">
      <c r="A6" s="5">
        <v>4</v>
      </c>
      <c r="B6" s="6" t="s">
        <v>339</v>
      </c>
    </row>
    <row r="7" customHeight="1" spans="1:2">
      <c r="A7" s="5">
        <v>5</v>
      </c>
      <c r="B7" s="6" t="s">
        <v>340</v>
      </c>
    </row>
    <row r="8" customHeight="1" spans="1:2">
      <c r="A8" s="5">
        <v>6</v>
      </c>
      <c r="B8" s="6" t="s">
        <v>341</v>
      </c>
    </row>
    <row r="9" customHeight="1" spans="1:2">
      <c r="A9" s="5">
        <v>7</v>
      </c>
      <c r="B9" s="6" t="s">
        <v>342</v>
      </c>
    </row>
    <row r="10" customHeight="1" spans="1:2">
      <c r="A10" s="5">
        <v>8</v>
      </c>
      <c r="B10" s="6" t="s">
        <v>343</v>
      </c>
    </row>
    <row r="11" customHeight="1" spans="1:2">
      <c r="A11" s="5">
        <v>9</v>
      </c>
      <c r="B11" s="6" t="s">
        <v>344</v>
      </c>
    </row>
    <row r="12" customHeight="1" spans="1:2">
      <c r="A12" s="5">
        <v>10</v>
      </c>
      <c r="B12" s="6" t="s">
        <v>345</v>
      </c>
    </row>
    <row r="13" customHeight="1" spans="1:2">
      <c r="A13" s="5">
        <v>11</v>
      </c>
      <c r="B13" s="6" t="s">
        <v>346</v>
      </c>
    </row>
    <row r="14" customHeight="1" spans="1:2">
      <c r="A14" s="5">
        <v>12</v>
      </c>
      <c r="B14" s="6" t="s">
        <v>347</v>
      </c>
    </row>
    <row r="15" customHeight="1" spans="1:2">
      <c r="A15" s="5">
        <v>13</v>
      </c>
      <c r="B15" s="6" t="s">
        <v>348</v>
      </c>
    </row>
    <row r="16" customHeight="1" spans="1:2">
      <c r="A16" s="5">
        <v>14</v>
      </c>
      <c r="B16" s="6" t="s">
        <v>349</v>
      </c>
    </row>
    <row r="17" customHeight="1" spans="1:2">
      <c r="A17" s="5">
        <v>15</v>
      </c>
      <c r="B17" s="6" t="s">
        <v>350</v>
      </c>
    </row>
    <row r="18" customHeight="1" spans="1:2">
      <c r="A18" s="5">
        <v>16</v>
      </c>
      <c r="B18" s="6" t="s">
        <v>351</v>
      </c>
    </row>
    <row r="19" customHeight="1" spans="1:2">
      <c r="A19" s="5">
        <v>17</v>
      </c>
      <c r="B19" s="6" t="s">
        <v>352</v>
      </c>
    </row>
    <row r="20" customHeight="1" spans="1:2">
      <c r="A20" s="5">
        <v>18</v>
      </c>
      <c r="B20" s="6" t="s">
        <v>353</v>
      </c>
    </row>
    <row r="21" customHeight="1" spans="1:2">
      <c r="A21" s="5">
        <v>19</v>
      </c>
      <c r="B21" s="6" t="s">
        <v>354</v>
      </c>
    </row>
    <row r="22" customHeight="1" spans="1:2">
      <c r="A22" s="5">
        <v>20</v>
      </c>
      <c r="B22" s="6" t="s">
        <v>355</v>
      </c>
    </row>
    <row r="23" customHeight="1" spans="1:2">
      <c r="A23" s="5">
        <v>21</v>
      </c>
      <c r="B23" s="6" t="s">
        <v>356</v>
      </c>
    </row>
    <row r="24" customHeight="1" spans="1:2">
      <c r="A24" s="5">
        <v>22</v>
      </c>
      <c r="B24" s="6" t="s">
        <v>357</v>
      </c>
    </row>
    <row r="25" customHeight="1" spans="1:2">
      <c r="A25" s="5">
        <v>23</v>
      </c>
      <c r="B25" s="6" t="s">
        <v>358</v>
      </c>
    </row>
    <row r="26" customHeight="1" spans="1:2">
      <c r="A26" s="5">
        <v>24</v>
      </c>
      <c r="B26" s="6" t="s">
        <v>359</v>
      </c>
    </row>
    <row r="27" customHeight="1" spans="1:2">
      <c r="A27" s="5">
        <v>25</v>
      </c>
      <c r="B27" s="6" t="s">
        <v>360</v>
      </c>
    </row>
    <row r="28" customHeight="1" spans="1:2">
      <c r="A28" s="5">
        <v>26</v>
      </c>
      <c r="B28" s="6" t="s">
        <v>361</v>
      </c>
    </row>
    <row r="29" customHeight="1" spans="1:2">
      <c r="A29" s="5">
        <v>27</v>
      </c>
      <c r="B29" s="6" t="s">
        <v>362</v>
      </c>
    </row>
    <row r="30" customHeight="1" spans="1:2">
      <c r="A30" s="5">
        <v>28</v>
      </c>
      <c r="B30" s="6" t="s">
        <v>363</v>
      </c>
    </row>
    <row r="31" customHeight="1" spans="1:2">
      <c r="A31" s="5">
        <v>29</v>
      </c>
      <c r="B31" s="6" t="s">
        <v>364</v>
      </c>
    </row>
    <row r="32" customHeight="1" spans="1:2">
      <c r="A32" s="5">
        <v>30</v>
      </c>
      <c r="B32" s="6" t="s">
        <v>365</v>
      </c>
    </row>
    <row r="33" customHeight="1" spans="1:2">
      <c r="A33" s="5">
        <v>31</v>
      </c>
      <c r="B33" s="6" t="s">
        <v>366</v>
      </c>
    </row>
    <row r="34" customHeight="1" spans="1:2">
      <c r="A34" s="5">
        <v>32</v>
      </c>
      <c r="B34" s="6" t="s">
        <v>367</v>
      </c>
    </row>
    <row r="35" customHeight="1" spans="1:2">
      <c r="A35" s="5">
        <v>33</v>
      </c>
      <c r="B35" s="6" t="s">
        <v>368</v>
      </c>
    </row>
    <row r="36" customHeight="1" spans="1:2">
      <c r="A36" s="5">
        <v>34</v>
      </c>
      <c r="B36" s="6" t="s">
        <v>369</v>
      </c>
    </row>
    <row r="37" customHeight="1" spans="1:2">
      <c r="A37" s="5">
        <v>35</v>
      </c>
      <c r="B37" s="6" t="s">
        <v>370</v>
      </c>
    </row>
    <row r="38" customHeight="1" spans="1:2">
      <c r="A38" s="5">
        <v>36</v>
      </c>
      <c r="B38" s="6" t="s">
        <v>371</v>
      </c>
    </row>
    <row r="39" customHeight="1" spans="1:2">
      <c r="A39" s="5">
        <v>37</v>
      </c>
      <c r="B39" s="6" t="s">
        <v>372</v>
      </c>
    </row>
    <row r="40" customHeight="1" spans="1:2">
      <c r="A40" s="5">
        <v>38</v>
      </c>
      <c r="B40" s="6" t="s">
        <v>373</v>
      </c>
    </row>
    <row r="41" customHeight="1" spans="1:2">
      <c r="A41" s="5">
        <v>39</v>
      </c>
      <c r="B41" s="6" t="s">
        <v>374</v>
      </c>
    </row>
    <row r="42" customHeight="1" spans="1:2">
      <c r="A42" s="5">
        <v>40</v>
      </c>
      <c r="B42" s="6" t="s">
        <v>375</v>
      </c>
    </row>
    <row r="43" customHeight="1" spans="1:2">
      <c r="A43" s="5">
        <v>41</v>
      </c>
      <c r="B43" s="6" t="s">
        <v>376</v>
      </c>
    </row>
    <row r="44" customHeight="1" spans="1:2">
      <c r="A44" s="5">
        <v>42</v>
      </c>
      <c r="B44" s="6" t="s">
        <v>377</v>
      </c>
    </row>
    <row r="45" customHeight="1" spans="1:2">
      <c r="A45" s="5">
        <v>43</v>
      </c>
      <c r="B45" s="6" t="s">
        <v>378</v>
      </c>
    </row>
    <row r="46" customHeight="1" spans="1:2">
      <c r="A46" s="5">
        <v>44</v>
      </c>
      <c r="B46" s="6" t="s">
        <v>379</v>
      </c>
    </row>
    <row r="47" customHeight="1" spans="1:2">
      <c r="A47" s="5">
        <v>45</v>
      </c>
      <c r="B47" s="6" t="s">
        <v>380</v>
      </c>
    </row>
    <row r="48" customHeight="1" spans="1:2">
      <c r="A48" s="5">
        <v>46</v>
      </c>
      <c r="B48" s="6" t="s">
        <v>381</v>
      </c>
    </row>
    <row r="49" customHeight="1" spans="1:2">
      <c r="A49" s="5">
        <v>47</v>
      </c>
      <c r="B49" s="6" t="s">
        <v>382</v>
      </c>
    </row>
    <row r="50" customHeight="1" spans="1:2">
      <c r="A50" s="5">
        <v>48</v>
      </c>
      <c r="B50" s="6" t="s">
        <v>383</v>
      </c>
    </row>
    <row r="51" customHeight="1" spans="1:2">
      <c r="A51" s="5"/>
      <c r="B51" s="6" t="s">
        <v>384</v>
      </c>
    </row>
    <row r="52" customHeight="1" spans="1:2">
      <c r="A52" s="5">
        <v>49</v>
      </c>
      <c r="B52" s="6" t="s">
        <v>385</v>
      </c>
    </row>
    <row r="53" customHeight="1" spans="1:2">
      <c r="A53" s="5">
        <v>50</v>
      </c>
      <c r="B53" s="6" t="s">
        <v>386</v>
      </c>
    </row>
    <row r="54" customHeight="1" spans="1:2">
      <c r="A54" s="5">
        <v>51</v>
      </c>
      <c r="B54" s="6" t="s">
        <v>387</v>
      </c>
    </row>
    <row r="55" customHeight="1" spans="1:2">
      <c r="A55" s="5">
        <v>52</v>
      </c>
      <c r="B55" s="6" t="s">
        <v>388</v>
      </c>
    </row>
    <row r="56" customHeight="1" spans="1:2">
      <c r="A56" s="5">
        <v>53</v>
      </c>
      <c r="B56" s="6" t="s">
        <v>389</v>
      </c>
    </row>
    <row r="57" customHeight="1" spans="1:2">
      <c r="A57" s="5">
        <v>54</v>
      </c>
      <c r="B57" s="6" t="s">
        <v>390</v>
      </c>
    </row>
    <row r="58" customHeight="1" spans="1:2">
      <c r="A58" s="5">
        <v>55</v>
      </c>
      <c r="B58" s="6" t="s">
        <v>391</v>
      </c>
    </row>
    <row r="59" customHeight="1" spans="1:2">
      <c r="A59" s="5">
        <v>56</v>
      </c>
      <c r="B59" s="6" t="s">
        <v>392</v>
      </c>
    </row>
    <row r="60" customHeight="1" spans="1:2">
      <c r="A60" s="5">
        <v>57</v>
      </c>
      <c r="B60" s="6" t="s">
        <v>393</v>
      </c>
    </row>
    <row r="61" customHeight="1" spans="1:2">
      <c r="A61" s="5">
        <v>58</v>
      </c>
      <c r="B61" s="6" t="s">
        <v>394</v>
      </c>
    </row>
    <row r="62" customHeight="1" spans="1:2">
      <c r="A62" s="5">
        <v>59</v>
      </c>
      <c r="B62" s="6" t="s">
        <v>395</v>
      </c>
    </row>
    <row r="63" customHeight="1" spans="1:2">
      <c r="A63" s="5">
        <v>60</v>
      </c>
      <c r="B63" s="6" t="s">
        <v>396</v>
      </c>
    </row>
    <row r="64" customHeight="1" spans="1:2">
      <c r="A64" s="5">
        <v>61</v>
      </c>
      <c r="B64" s="6" t="s">
        <v>397</v>
      </c>
    </row>
    <row r="65" customHeight="1" spans="1:2">
      <c r="A65" s="5">
        <v>62</v>
      </c>
      <c r="B65" s="6" t="s">
        <v>398</v>
      </c>
    </row>
    <row r="66" customHeight="1" spans="1:2">
      <c r="A66" s="5">
        <v>63</v>
      </c>
      <c r="B66" s="6" t="s">
        <v>399</v>
      </c>
    </row>
    <row r="67" customHeight="1" spans="1:2">
      <c r="A67" s="5">
        <v>64</v>
      </c>
      <c r="B67" s="6" t="s">
        <v>400</v>
      </c>
    </row>
    <row r="68" customHeight="1" spans="1:2">
      <c r="A68" s="5">
        <v>65</v>
      </c>
      <c r="B68" s="6" t="s">
        <v>401</v>
      </c>
    </row>
    <row r="69" customHeight="1" spans="1:2">
      <c r="A69" s="5">
        <v>66</v>
      </c>
      <c r="B69" s="6" t="s">
        <v>402</v>
      </c>
    </row>
    <row r="70" customHeight="1" spans="1:2">
      <c r="A70" s="5">
        <v>67</v>
      </c>
      <c r="B70" s="6" t="s">
        <v>403</v>
      </c>
    </row>
    <row r="71" customHeight="1" spans="1:2">
      <c r="A71" s="5">
        <v>68</v>
      </c>
      <c r="B71" s="6" t="s">
        <v>404</v>
      </c>
    </row>
    <row r="72" customHeight="1" spans="1:2">
      <c r="A72" s="5">
        <v>69</v>
      </c>
      <c r="B72" s="6" t="s">
        <v>405</v>
      </c>
    </row>
    <row r="73" customHeight="1" spans="1:2">
      <c r="A73" s="5">
        <v>70</v>
      </c>
      <c r="B73" s="6" t="s">
        <v>406</v>
      </c>
    </row>
    <row r="74" customHeight="1" spans="1:2">
      <c r="A74" s="5">
        <v>71</v>
      </c>
      <c r="B74" s="6" t="s">
        <v>407</v>
      </c>
    </row>
    <row r="75" customHeight="1" spans="1:2">
      <c r="A75" s="5">
        <v>72</v>
      </c>
      <c r="B75" s="6" t="s">
        <v>408</v>
      </c>
    </row>
    <row r="76" customHeight="1" spans="1:2">
      <c r="A76" s="5">
        <v>73</v>
      </c>
      <c r="B76" s="6" t="s">
        <v>409</v>
      </c>
    </row>
    <row r="77" customHeight="1" spans="1:2">
      <c r="A77" s="5">
        <v>74</v>
      </c>
      <c r="B77" s="6" t="s">
        <v>410</v>
      </c>
    </row>
    <row r="78" customHeight="1" spans="1:2">
      <c r="A78" s="5">
        <v>75</v>
      </c>
      <c r="B78" s="6" t="s">
        <v>411</v>
      </c>
    </row>
    <row r="79" customHeight="1" spans="1:2">
      <c r="A79" s="5">
        <v>76</v>
      </c>
      <c r="B79" s="6" t="s">
        <v>412</v>
      </c>
    </row>
    <row r="80" customHeight="1" spans="1:2">
      <c r="A80" s="5">
        <v>77</v>
      </c>
      <c r="B80" s="6" t="s">
        <v>413</v>
      </c>
    </row>
    <row r="81" customHeight="1" spans="1:2">
      <c r="A81" s="5">
        <v>78</v>
      </c>
      <c r="B81" s="6" t="s">
        <v>414</v>
      </c>
    </row>
    <row r="82" customHeight="1" spans="1:2">
      <c r="A82" s="5">
        <v>79</v>
      </c>
      <c r="B82" s="6" t="s">
        <v>415</v>
      </c>
    </row>
    <row r="83" customHeight="1" spans="1:2">
      <c r="A83" s="5">
        <v>80</v>
      </c>
      <c r="B83" s="6" t="s">
        <v>416</v>
      </c>
    </row>
    <row r="84" customHeight="1" spans="1:2">
      <c r="A84" s="5">
        <v>81</v>
      </c>
      <c r="B84" s="6" t="s">
        <v>417</v>
      </c>
    </row>
    <row r="85" customHeight="1" spans="1:2">
      <c r="A85" s="5">
        <v>82</v>
      </c>
      <c r="B85" s="6" t="s">
        <v>418</v>
      </c>
    </row>
    <row r="86" customHeight="1" spans="1:2">
      <c r="A86" s="5">
        <v>83</v>
      </c>
      <c r="B86" s="6" t="s">
        <v>419</v>
      </c>
    </row>
    <row r="87" customHeight="1" spans="1:2">
      <c r="A87" s="5">
        <v>84</v>
      </c>
      <c r="B87" s="6" t="s">
        <v>420</v>
      </c>
    </row>
    <row r="88" customHeight="1" spans="1:2">
      <c r="A88" s="5">
        <v>85</v>
      </c>
      <c r="B88" s="6" t="s">
        <v>421</v>
      </c>
    </row>
    <row r="89" customHeight="1" spans="1:2">
      <c r="A89" s="5">
        <v>86</v>
      </c>
      <c r="B89" s="6" t="s">
        <v>422</v>
      </c>
    </row>
    <row r="90" customHeight="1" spans="1:2">
      <c r="A90" s="5">
        <v>87</v>
      </c>
      <c r="B90" s="6" t="s">
        <v>423</v>
      </c>
    </row>
    <row r="91" customHeight="1" spans="1:2">
      <c r="A91" s="5">
        <v>88</v>
      </c>
      <c r="B91" s="6" t="s">
        <v>424</v>
      </c>
    </row>
    <row r="92" customHeight="1" spans="1:2">
      <c r="A92" s="5">
        <v>89</v>
      </c>
      <c r="B92" s="6" t="s">
        <v>425</v>
      </c>
    </row>
    <row r="93" customHeight="1" spans="1:2">
      <c r="A93" s="5">
        <v>90</v>
      </c>
      <c r="B93" s="6" t="s">
        <v>426</v>
      </c>
    </row>
    <row r="94" customHeight="1" spans="1:2">
      <c r="A94" s="5">
        <v>91</v>
      </c>
      <c r="B94" s="6" t="s">
        <v>427</v>
      </c>
    </row>
    <row r="95" customHeight="1" spans="1:2">
      <c r="A95" s="5">
        <v>92</v>
      </c>
      <c r="B95" s="6" t="s">
        <v>428</v>
      </c>
    </row>
    <row r="96" customHeight="1" spans="1:2">
      <c r="A96" s="5">
        <v>93</v>
      </c>
      <c r="B96" s="6" t="s">
        <v>429</v>
      </c>
    </row>
    <row r="97" customHeight="1" spans="1:2">
      <c r="A97" s="5">
        <v>94</v>
      </c>
      <c r="B97" s="6" t="s">
        <v>430</v>
      </c>
    </row>
    <row r="98" customHeight="1" spans="1:2">
      <c r="A98" s="5">
        <v>95</v>
      </c>
      <c r="B98" s="6" t="s">
        <v>431</v>
      </c>
    </row>
    <row r="99" customHeight="1" spans="1:2">
      <c r="A99" s="5">
        <v>96</v>
      </c>
      <c r="B99" s="6" t="s">
        <v>432</v>
      </c>
    </row>
    <row r="100" customHeight="1" spans="1:2">
      <c r="A100" s="5">
        <v>97</v>
      </c>
      <c r="B100" s="6" t="s">
        <v>433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39.95" customHeight="1"/>
  <cols>
    <col min="1" max="1" width="18.5" style="211" customWidth="1"/>
    <col min="2" max="10" width="8.83333333333333" style="211" customWidth="1"/>
    <col min="11" max="11" width="10.1666666666667" style="211" customWidth="1"/>
    <col min="12" max="16" width="8.83333333333333" style="211" customWidth="1"/>
    <col min="17" max="17" width="11.5" style="211" customWidth="1"/>
    <col min="18" max="16384" width="9.33333333333333" style="212"/>
  </cols>
  <sheetData>
    <row r="1" ht="30" customHeight="1" spans="1:15">
      <c r="A1" s="179" t="s">
        <v>43</v>
      </c>
      <c r="O1" s="179"/>
    </row>
    <row r="2" customHeight="1" spans="1:17">
      <c r="A2" s="213" t="s">
        <v>44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ht="27.95" customHeight="1" spans="1:17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26" t="s">
        <v>45</v>
      </c>
      <c r="Q3" s="226"/>
    </row>
    <row r="4" ht="38.1" customHeight="1" spans="1:17">
      <c r="A4" s="216" t="s">
        <v>46</v>
      </c>
      <c r="B4" s="217" t="s">
        <v>47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</row>
    <row r="5" ht="38.1" customHeight="1" spans="1:17">
      <c r="A5" s="216"/>
      <c r="B5" s="217" t="s">
        <v>48</v>
      </c>
      <c r="C5" s="217" t="s">
        <v>49</v>
      </c>
      <c r="D5" s="218" t="s">
        <v>50</v>
      </c>
      <c r="E5" s="219"/>
      <c r="F5" s="219"/>
      <c r="G5" s="219"/>
      <c r="H5" s="219"/>
      <c r="I5" s="219"/>
      <c r="J5" s="219"/>
      <c r="K5" s="227"/>
      <c r="L5" s="217" t="s">
        <v>51</v>
      </c>
      <c r="M5" s="217" t="s">
        <v>52</v>
      </c>
      <c r="N5" s="217" t="s">
        <v>53</v>
      </c>
      <c r="O5" s="217" t="s">
        <v>54</v>
      </c>
      <c r="P5" s="217" t="s">
        <v>55</v>
      </c>
      <c r="Q5" s="217" t="s">
        <v>56</v>
      </c>
    </row>
    <row r="6" ht="38.1" customHeight="1" spans="1:17">
      <c r="A6" s="216"/>
      <c r="B6" s="217"/>
      <c r="C6" s="217"/>
      <c r="D6" s="218" t="s">
        <v>57</v>
      </c>
      <c r="E6" s="219"/>
      <c r="F6" s="220"/>
      <c r="G6" s="217" t="s">
        <v>58</v>
      </c>
      <c r="H6" s="217" t="s">
        <v>59</v>
      </c>
      <c r="I6" s="217" t="s">
        <v>60</v>
      </c>
      <c r="J6" s="217" t="s">
        <v>61</v>
      </c>
      <c r="K6" s="217" t="s">
        <v>62</v>
      </c>
      <c r="L6" s="217"/>
      <c r="M6" s="217"/>
      <c r="N6" s="217"/>
      <c r="O6" s="217"/>
      <c r="P6" s="217"/>
      <c r="Q6" s="217"/>
    </row>
    <row r="7" ht="38.1" customHeight="1" spans="1:17">
      <c r="A7" s="216"/>
      <c r="B7" s="217"/>
      <c r="C7" s="217"/>
      <c r="D7" s="217" t="s">
        <v>63</v>
      </c>
      <c r="E7" s="217" t="s">
        <v>64</v>
      </c>
      <c r="F7" s="221" t="s">
        <v>65</v>
      </c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</row>
    <row r="8" s="210" customFormat="1" ht="38.1" customHeight="1" spans="1:17">
      <c r="A8" s="222" t="s">
        <v>66</v>
      </c>
      <c r="B8" s="223">
        <v>1098.4</v>
      </c>
      <c r="C8" s="223">
        <v>1012</v>
      </c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>
        <v>73.4</v>
      </c>
      <c r="O8" s="223"/>
      <c r="P8" s="223">
        <v>13</v>
      </c>
      <c r="Q8" s="223"/>
    </row>
    <row r="9" s="210" customFormat="1" ht="38.1" customHeight="1" spans="1:17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</row>
    <row r="10" s="210" customFormat="1" ht="38.1" customHeight="1" spans="1:17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</row>
    <row r="11" s="210" customFormat="1" ht="38.1" customHeight="1" spans="1:17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</row>
    <row r="12" s="210" customFormat="1" ht="38.1" customHeight="1" spans="1:17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</row>
    <row r="13" s="210" customFormat="1" ht="38.1" customHeight="1" spans="1:17">
      <c r="A13" s="225" t="s">
        <v>67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showGridLines="0" workbookViewId="0">
      <selection activeCell="F8" sqref="F8"/>
    </sheetView>
  </sheetViews>
  <sheetFormatPr defaultColWidth="9" defaultRowHeight="14.25" outlineLevelCol="6"/>
  <cols>
    <col min="1" max="1" width="6.33333333333333" style="199" customWidth="1"/>
    <col min="2" max="3" width="5.16666666666667" style="199" customWidth="1"/>
    <col min="4" max="4" width="43.1666666666667" style="199" customWidth="1"/>
    <col min="5" max="5" width="13.5" style="199" customWidth="1"/>
    <col min="6" max="6" width="16.5" style="199" customWidth="1"/>
    <col min="7" max="7" width="13.3333333333333" style="199" customWidth="1"/>
    <col min="8" max="16384" width="9.33333333333333" style="199"/>
  </cols>
  <sheetData>
    <row r="1" s="197" customFormat="1" customHeight="1" spans="1:7">
      <c r="A1" s="200" t="s">
        <v>68</v>
      </c>
      <c r="B1" s="88"/>
      <c r="C1" s="88"/>
      <c r="G1" s="201"/>
    </row>
    <row r="2" customHeight="1" spans="1:7">
      <c r="A2" s="88"/>
      <c r="D2" s="202"/>
      <c r="G2" s="95"/>
    </row>
    <row r="3" ht="29.25" customHeight="1" spans="1:7">
      <c r="A3" s="203" t="s">
        <v>69</v>
      </c>
      <c r="B3" s="203"/>
      <c r="C3" s="203"/>
      <c r="D3" s="203"/>
      <c r="E3" s="203"/>
      <c r="F3" s="203"/>
      <c r="G3" s="203"/>
    </row>
    <row r="4" ht="29.25" customHeight="1" spans="1:7">
      <c r="A4" s="93" t="s">
        <v>2</v>
      </c>
      <c r="B4" s="93"/>
      <c r="C4" s="93"/>
      <c r="D4" s="93"/>
      <c r="E4" s="164"/>
      <c r="F4" s="164"/>
      <c r="G4" s="95" t="s">
        <v>45</v>
      </c>
    </row>
    <row r="5" ht="25.5" customHeight="1" spans="1:7">
      <c r="A5" s="96" t="s">
        <v>70</v>
      </c>
      <c r="B5" s="97"/>
      <c r="C5" s="97"/>
      <c r="D5" s="98"/>
      <c r="E5" s="204" t="s">
        <v>71</v>
      </c>
      <c r="F5" s="204" t="s">
        <v>72</v>
      </c>
      <c r="G5" s="204" t="s">
        <v>73</v>
      </c>
    </row>
    <row r="6" ht="25.5" customHeight="1" spans="1:7">
      <c r="A6" s="96" t="s">
        <v>74</v>
      </c>
      <c r="B6" s="167"/>
      <c r="C6" s="168"/>
      <c r="D6" s="103" t="s">
        <v>75</v>
      </c>
      <c r="E6" s="205"/>
      <c r="F6" s="205"/>
      <c r="G6" s="205"/>
    </row>
    <row r="7" s="198" customFormat="1" ht="25.5" customHeight="1" spans="1:7">
      <c r="A7" s="169" t="s">
        <v>76</v>
      </c>
      <c r="B7" s="169" t="s">
        <v>77</v>
      </c>
      <c r="C7" s="169" t="s">
        <v>78</v>
      </c>
      <c r="D7" s="206"/>
      <c r="E7" s="171"/>
      <c r="F7" s="171"/>
      <c r="G7" s="171"/>
    </row>
    <row r="8" s="198" customFormat="1" ht="25.5" customHeight="1" spans="1:7">
      <c r="A8" s="169" t="s">
        <v>79</v>
      </c>
      <c r="B8" s="169" t="s">
        <v>80</v>
      </c>
      <c r="C8" s="169" t="s">
        <v>80</v>
      </c>
      <c r="D8" s="170" t="s">
        <v>81</v>
      </c>
      <c r="E8" s="171">
        <f>SUM(F8:G8)</f>
        <v>5</v>
      </c>
      <c r="F8" s="171">
        <v>5</v>
      </c>
      <c r="G8" s="171"/>
    </row>
    <row r="9" s="198" customFormat="1" ht="25.5" customHeight="1" spans="1:7">
      <c r="A9" s="169" t="s">
        <v>79</v>
      </c>
      <c r="B9" s="169" t="s">
        <v>82</v>
      </c>
      <c r="C9" s="169" t="s">
        <v>80</v>
      </c>
      <c r="D9" s="170" t="s">
        <v>83</v>
      </c>
      <c r="E9" s="171">
        <f t="shared" ref="E9:E26" si="0">SUM(F9:G9)</f>
        <v>537</v>
      </c>
      <c r="F9" s="171">
        <v>537</v>
      </c>
      <c r="G9" s="171"/>
    </row>
    <row r="10" s="198" customFormat="1" ht="25.5" customHeight="1" spans="1:7">
      <c r="A10" s="169" t="s">
        <v>79</v>
      </c>
      <c r="B10" s="169" t="s">
        <v>84</v>
      </c>
      <c r="C10" s="169" t="s">
        <v>85</v>
      </c>
      <c r="D10" s="170" t="s">
        <v>86</v>
      </c>
      <c r="E10" s="171">
        <f t="shared" si="0"/>
        <v>5</v>
      </c>
      <c r="F10" s="171">
        <v>5</v>
      </c>
      <c r="G10" s="171"/>
    </row>
    <row r="11" s="198" customFormat="1" ht="25.5" customHeight="1" spans="1:7">
      <c r="A11" s="169" t="s">
        <v>79</v>
      </c>
      <c r="B11" s="169" t="s">
        <v>87</v>
      </c>
      <c r="C11" s="169" t="s">
        <v>85</v>
      </c>
      <c r="D11" s="170" t="s">
        <v>88</v>
      </c>
      <c r="E11" s="171">
        <f t="shared" si="0"/>
        <v>3</v>
      </c>
      <c r="F11" s="171">
        <v>3</v>
      </c>
      <c r="G11" s="171"/>
    </row>
    <row r="12" s="198" customFormat="1" ht="25.5" customHeight="1" spans="1:7">
      <c r="A12" s="169" t="s">
        <v>79</v>
      </c>
      <c r="B12" s="169" t="s">
        <v>89</v>
      </c>
      <c r="C12" s="169" t="s">
        <v>80</v>
      </c>
      <c r="D12" s="170" t="s">
        <v>90</v>
      </c>
      <c r="E12" s="171">
        <f t="shared" si="0"/>
        <v>50</v>
      </c>
      <c r="F12" s="171">
        <v>50</v>
      </c>
      <c r="G12" s="171"/>
    </row>
    <row r="13" s="198" customFormat="1" ht="25.5" customHeight="1" spans="1:7">
      <c r="A13" s="169" t="s">
        <v>79</v>
      </c>
      <c r="B13" s="169" t="s">
        <v>91</v>
      </c>
      <c r="C13" s="169" t="s">
        <v>80</v>
      </c>
      <c r="D13" s="170" t="s">
        <v>92</v>
      </c>
      <c r="E13" s="171">
        <f t="shared" si="0"/>
        <v>20</v>
      </c>
      <c r="F13" s="171">
        <v>20</v>
      </c>
      <c r="G13" s="171"/>
    </row>
    <row r="14" s="198" customFormat="1" ht="25.5" customHeight="1" spans="1:7">
      <c r="A14" s="169" t="s">
        <v>79</v>
      </c>
      <c r="B14" s="169" t="s">
        <v>93</v>
      </c>
      <c r="C14" s="169" t="s">
        <v>80</v>
      </c>
      <c r="D14" s="170" t="s">
        <v>94</v>
      </c>
      <c r="E14" s="171">
        <f t="shared" si="0"/>
        <v>3</v>
      </c>
      <c r="F14" s="171">
        <v>3</v>
      </c>
      <c r="G14" s="171"/>
    </row>
    <row r="15" s="198" customFormat="1" ht="25.5" customHeight="1" spans="1:7">
      <c r="A15" s="169" t="s">
        <v>95</v>
      </c>
      <c r="B15" s="169" t="s">
        <v>96</v>
      </c>
      <c r="C15" s="169" t="s">
        <v>80</v>
      </c>
      <c r="D15" s="170" t="s">
        <v>97</v>
      </c>
      <c r="E15" s="171">
        <f t="shared" si="0"/>
        <v>2</v>
      </c>
      <c r="F15" s="171">
        <v>2</v>
      </c>
      <c r="G15" s="171"/>
    </row>
    <row r="16" s="198" customFormat="1" ht="25.5" customHeight="1" spans="1:7">
      <c r="A16" s="169" t="s">
        <v>98</v>
      </c>
      <c r="B16" s="169" t="s">
        <v>85</v>
      </c>
      <c r="C16" s="169" t="s">
        <v>80</v>
      </c>
      <c r="D16" s="170" t="s">
        <v>99</v>
      </c>
      <c r="E16" s="171">
        <f t="shared" si="0"/>
        <v>10</v>
      </c>
      <c r="F16" s="171">
        <v>10</v>
      </c>
      <c r="G16" s="171"/>
    </row>
    <row r="17" s="198" customFormat="1" ht="25.5" customHeight="1" spans="1:7">
      <c r="A17" s="169" t="s">
        <v>100</v>
      </c>
      <c r="B17" s="169" t="s">
        <v>101</v>
      </c>
      <c r="C17" s="169" t="s">
        <v>101</v>
      </c>
      <c r="D17" s="170" t="s">
        <v>102</v>
      </c>
      <c r="E17" s="171">
        <f t="shared" si="0"/>
        <v>14</v>
      </c>
      <c r="F17" s="171">
        <v>14</v>
      </c>
      <c r="G17" s="171"/>
    </row>
    <row r="18" s="198" customFormat="1" ht="25.5" customHeight="1" spans="1:7">
      <c r="A18" s="169" t="s">
        <v>103</v>
      </c>
      <c r="B18" s="169" t="s">
        <v>104</v>
      </c>
      <c r="C18" s="169" t="s">
        <v>80</v>
      </c>
      <c r="D18" s="170" t="s">
        <v>105</v>
      </c>
      <c r="E18" s="171">
        <f t="shared" si="0"/>
        <v>140.4</v>
      </c>
      <c r="F18" s="171">
        <v>140.4</v>
      </c>
      <c r="G18" s="171"/>
    </row>
    <row r="19" s="198" customFormat="1" ht="25.5" customHeight="1" spans="1:7">
      <c r="A19" s="169" t="s">
        <v>103</v>
      </c>
      <c r="B19" s="169" t="s">
        <v>106</v>
      </c>
      <c r="C19" s="169" t="s">
        <v>80</v>
      </c>
      <c r="D19" s="170" t="s">
        <v>107</v>
      </c>
      <c r="E19" s="171">
        <f t="shared" si="0"/>
        <v>7</v>
      </c>
      <c r="F19" s="171">
        <v>7</v>
      </c>
      <c r="G19" s="171"/>
    </row>
    <row r="20" s="198" customFormat="1" ht="25.5" customHeight="1" spans="1:7">
      <c r="A20" s="169" t="s">
        <v>108</v>
      </c>
      <c r="B20" s="169" t="s">
        <v>84</v>
      </c>
      <c r="C20" s="169" t="s">
        <v>109</v>
      </c>
      <c r="D20" s="170" t="s">
        <v>110</v>
      </c>
      <c r="E20" s="171">
        <f t="shared" si="0"/>
        <v>75</v>
      </c>
      <c r="F20" s="171">
        <v>75</v>
      </c>
      <c r="G20" s="171"/>
    </row>
    <row r="21" s="198" customFormat="1" ht="25.5" customHeight="1" spans="1:7">
      <c r="A21" s="169" t="s">
        <v>111</v>
      </c>
      <c r="B21" s="169" t="s">
        <v>80</v>
      </c>
      <c r="C21" s="169" t="s">
        <v>80</v>
      </c>
      <c r="D21" s="170" t="s">
        <v>112</v>
      </c>
      <c r="E21" s="171">
        <f t="shared" si="0"/>
        <v>68</v>
      </c>
      <c r="F21" s="171">
        <v>68</v>
      </c>
      <c r="G21" s="171"/>
    </row>
    <row r="22" s="198" customFormat="1" ht="25.5" customHeight="1" spans="1:7">
      <c r="A22" s="169" t="s">
        <v>111</v>
      </c>
      <c r="B22" s="169" t="s">
        <v>104</v>
      </c>
      <c r="C22" s="169" t="s">
        <v>80</v>
      </c>
      <c r="D22" s="170" t="s">
        <v>113</v>
      </c>
      <c r="E22" s="171">
        <f t="shared" si="0"/>
        <v>40</v>
      </c>
      <c r="F22" s="171">
        <v>40</v>
      </c>
      <c r="G22" s="171"/>
    </row>
    <row r="23" s="198" customFormat="1" ht="25.5" customHeight="1" spans="1:7">
      <c r="A23" s="169" t="s">
        <v>114</v>
      </c>
      <c r="B23" s="169" t="s">
        <v>80</v>
      </c>
      <c r="C23" s="169" t="s">
        <v>80</v>
      </c>
      <c r="D23" s="172" t="s">
        <v>115</v>
      </c>
      <c r="E23" s="171">
        <f t="shared" si="0"/>
        <v>73</v>
      </c>
      <c r="F23" s="173">
        <v>73</v>
      </c>
      <c r="G23" s="207"/>
    </row>
    <row r="24" s="198" customFormat="1" ht="25.5" customHeight="1" spans="1:7">
      <c r="A24" s="169" t="s">
        <v>114</v>
      </c>
      <c r="B24" s="169" t="s">
        <v>116</v>
      </c>
      <c r="C24" s="169" t="s">
        <v>85</v>
      </c>
      <c r="D24" s="172" t="s">
        <v>117</v>
      </c>
      <c r="E24" s="171">
        <f t="shared" si="0"/>
        <v>5</v>
      </c>
      <c r="F24" s="173">
        <v>5</v>
      </c>
      <c r="G24" s="207"/>
    </row>
    <row r="25" s="198" customFormat="1" ht="25.5" customHeight="1" spans="1:7">
      <c r="A25" s="169" t="s">
        <v>114</v>
      </c>
      <c r="B25" s="169" t="s">
        <v>82</v>
      </c>
      <c r="C25" s="169" t="s">
        <v>80</v>
      </c>
      <c r="D25" s="172" t="s">
        <v>118</v>
      </c>
      <c r="E25" s="171">
        <f t="shared" si="0"/>
        <v>36</v>
      </c>
      <c r="F25" s="173">
        <v>36</v>
      </c>
      <c r="G25" s="207"/>
    </row>
    <row r="26" s="198" customFormat="1" ht="25.5" customHeight="1" spans="1:7">
      <c r="A26" s="169" t="s">
        <v>119</v>
      </c>
      <c r="B26" s="169" t="s">
        <v>96</v>
      </c>
      <c r="C26" s="169" t="s">
        <v>85</v>
      </c>
      <c r="D26" s="172" t="s">
        <v>120</v>
      </c>
      <c r="E26" s="171">
        <f t="shared" si="0"/>
        <v>5</v>
      </c>
      <c r="F26" s="173">
        <v>5</v>
      </c>
      <c r="G26" s="207"/>
    </row>
    <row r="27" ht="25.5" customHeight="1" spans="1:7">
      <c r="A27" s="169" t="s">
        <v>121</v>
      </c>
      <c r="B27" s="208"/>
      <c r="C27" s="208"/>
      <c r="D27" s="209"/>
      <c r="E27" s="207">
        <f>SUM(E8:E26)</f>
        <v>1098.4</v>
      </c>
      <c r="F27" s="207">
        <f>SUM(F8:F26)</f>
        <v>1098.4</v>
      </c>
      <c r="G27" s="207">
        <f>SUM(G8:G26)</f>
        <v>0</v>
      </c>
    </row>
  </sheetData>
  <mergeCells count="9">
    <mergeCell ref="A3:G3"/>
    <mergeCell ref="A4:D4"/>
    <mergeCell ref="A5:D5"/>
    <mergeCell ref="A6:C6"/>
    <mergeCell ref="A27:C27"/>
    <mergeCell ref="D6:D7"/>
    <mergeCell ref="E5:E7"/>
    <mergeCell ref="F5:F7"/>
    <mergeCell ref="G5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D14" sqref="D14"/>
    </sheetView>
  </sheetViews>
  <sheetFormatPr defaultColWidth="32.6666666666667" defaultRowHeight="14.25" outlineLevelCol="3"/>
  <cols>
    <col min="1" max="1" width="39" style="178" customWidth="1"/>
    <col min="2" max="2" width="18.5" style="178" customWidth="1"/>
    <col min="3" max="3" width="33.6666666666667" style="178" customWidth="1"/>
    <col min="4" max="4" width="18.5" style="178" customWidth="1"/>
    <col min="5" max="251" width="12" style="178" customWidth="1"/>
    <col min="252" max="252" width="39" style="178" customWidth="1"/>
    <col min="253" max="253" width="18.5" style="178" customWidth="1"/>
    <col min="254" max="254" width="33.6666666666667" style="178" customWidth="1"/>
    <col min="255" max="255" width="18.5" style="178" customWidth="1"/>
    <col min="256" max="16384" width="32.6666666666667" style="178"/>
  </cols>
  <sheetData>
    <row r="1" spans="1:4">
      <c r="A1" s="179" t="s">
        <v>122</v>
      </c>
      <c r="B1" s="180"/>
      <c r="C1" s="180"/>
      <c r="D1" s="180"/>
    </row>
    <row r="2" ht="20.25" spans="1:4">
      <c r="A2" s="181" t="s">
        <v>1</v>
      </c>
      <c r="B2" s="181"/>
      <c r="C2" s="181"/>
      <c r="D2" s="181"/>
    </row>
    <row r="3" ht="12" spans="1:4">
      <c r="A3" s="182" t="s">
        <v>2</v>
      </c>
      <c r="B3" s="182"/>
      <c r="C3" s="182"/>
      <c r="D3" s="180" t="s">
        <v>45</v>
      </c>
    </row>
    <row r="4" ht="24" customHeight="1" spans="1:4">
      <c r="A4" s="183" t="s">
        <v>3</v>
      </c>
      <c r="B4" s="183"/>
      <c r="C4" s="183" t="s">
        <v>4</v>
      </c>
      <c r="D4" s="183"/>
    </row>
    <row r="5" ht="24" customHeight="1" spans="1:4">
      <c r="A5" s="184" t="s">
        <v>5</v>
      </c>
      <c r="B5" s="184" t="s">
        <v>6</v>
      </c>
      <c r="C5" s="185" t="s">
        <v>123</v>
      </c>
      <c r="D5" s="184" t="s">
        <v>6</v>
      </c>
    </row>
    <row r="6" ht="24" customHeight="1" spans="1:4">
      <c r="A6" s="186" t="s">
        <v>124</v>
      </c>
      <c r="B6" s="187">
        <f>SUM(B7:B8)</f>
        <v>1085.4</v>
      </c>
      <c r="C6" s="188" t="s">
        <v>9</v>
      </c>
      <c r="D6" s="187"/>
    </row>
    <row r="7" ht="24" customHeight="1" spans="1:4">
      <c r="A7" s="186" t="s">
        <v>125</v>
      </c>
      <c r="B7" s="187">
        <v>1085.4</v>
      </c>
      <c r="C7" s="188" t="s">
        <v>11</v>
      </c>
      <c r="D7" s="187">
        <v>625</v>
      </c>
    </row>
    <row r="8" ht="24" customHeight="1" spans="1:4">
      <c r="A8" s="186" t="s">
        <v>126</v>
      </c>
      <c r="B8" s="187"/>
      <c r="C8" s="188" t="s">
        <v>13</v>
      </c>
      <c r="D8" s="187">
        <v>10</v>
      </c>
    </row>
    <row r="9" ht="24" customHeight="1" spans="1:4">
      <c r="A9" s="186" t="s">
        <v>127</v>
      </c>
      <c r="B9" s="187">
        <f>SUM(B10:B15)</f>
        <v>13</v>
      </c>
      <c r="C9" s="188" t="s">
        <v>15</v>
      </c>
      <c r="D9" s="187"/>
    </row>
    <row r="10" ht="24" customHeight="1" spans="1:4">
      <c r="A10" s="189" t="s">
        <v>12</v>
      </c>
      <c r="B10" s="187"/>
      <c r="C10" s="188" t="s">
        <v>17</v>
      </c>
      <c r="D10" s="187"/>
    </row>
    <row r="11" ht="24" customHeight="1" spans="1:4">
      <c r="A11" s="186" t="s">
        <v>14</v>
      </c>
      <c r="B11" s="187"/>
      <c r="C11" s="188" t="s">
        <v>19</v>
      </c>
      <c r="D11" s="187">
        <v>14</v>
      </c>
    </row>
    <row r="12" ht="24" customHeight="1" spans="1:4">
      <c r="A12" s="189" t="s">
        <v>16</v>
      </c>
      <c r="B12" s="187"/>
      <c r="C12" s="188" t="s">
        <v>21</v>
      </c>
      <c r="D12" s="187">
        <v>147.4</v>
      </c>
    </row>
    <row r="13" ht="54" customHeight="1" spans="1:4">
      <c r="A13" s="186" t="s">
        <v>18</v>
      </c>
      <c r="B13" s="187"/>
      <c r="C13" s="188" t="s">
        <v>23</v>
      </c>
      <c r="D13" s="187">
        <v>75</v>
      </c>
    </row>
    <row r="14" ht="24" customHeight="1" spans="1:4">
      <c r="A14" s="186" t="s">
        <v>20</v>
      </c>
      <c r="B14" s="190"/>
      <c r="C14" s="188" t="s">
        <v>25</v>
      </c>
      <c r="D14" s="187"/>
    </row>
    <row r="15" ht="24" customHeight="1" spans="1:4">
      <c r="A15" s="186" t="s">
        <v>22</v>
      </c>
      <c r="B15" s="190">
        <v>13</v>
      </c>
      <c r="C15" s="188" t="s">
        <v>27</v>
      </c>
      <c r="D15" s="187">
        <v>108</v>
      </c>
    </row>
    <row r="16" ht="24" customHeight="1" spans="1:4">
      <c r="A16" s="186" t="s">
        <v>128</v>
      </c>
      <c r="B16" s="187"/>
      <c r="C16" s="191" t="s">
        <v>29</v>
      </c>
      <c r="D16" s="187">
        <v>114</v>
      </c>
    </row>
    <row r="17" ht="24" customHeight="1" spans="1:4">
      <c r="A17" s="186" t="s">
        <v>129</v>
      </c>
      <c r="B17" s="187"/>
      <c r="C17" s="188" t="s">
        <v>31</v>
      </c>
      <c r="D17" s="187"/>
    </row>
    <row r="18" ht="24" customHeight="1" spans="1:4">
      <c r="A18" s="186" t="s">
        <v>130</v>
      </c>
      <c r="B18" s="187"/>
      <c r="C18" s="188" t="s">
        <v>33</v>
      </c>
      <c r="D18" s="187">
        <v>5</v>
      </c>
    </row>
    <row r="19" ht="24" customHeight="1" spans="1:4">
      <c r="A19" s="192" t="s">
        <v>131</v>
      </c>
      <c r="B19" s="187"/>
      <c r="C19" s="188" t="s">
        <v>35</v>
      </c>
      <c r="D19" s="187"/>
    </row>
    <row r="20" ht="24" customHeight="1" spans="1:4">
      <c r="A20" s="192"/>
      <c r="B20" s="187"/>
      <c r="C20" s="188" t="s">
        <v>36</v>
      </c>
      <c r="D20" s="187"/>
    </row>
    <row r="21" ht="24" customHeight="1" spans="1:4">
      <c r="A21" s="192"/>
      <c r="B21" s="187"/>
      <c r="C21" s="188" t="s">
        <v>37</v>
      </c>
      <c r="D21" s="187"/>
    </row>
    <row r="22" ht="24" customHeight="1" spans="1:4">
      <c r="A22" s="192"/>
      <c r="B22" s="187"/>
      <c r="C22" s="188" t="s">
        <v>38</v>
      </c>
      <c r="D22" s="187"/>
    </row>
    <row r="23" ht="24" customHeight="1" spans="1:4">
      <c r="A23" s="192"/>
      <c r="B23" s="187"/>
      <c r="C23" s="188" t="s">
        <v>39</v>
      </c>
      <c r="D23" s="187"/>
    </row>
    <row r="24" ht="24" customHeight="1" spans="1:4">
      <c r="A24" s="192"/>
      <c r="B24" s="187"/>
      <c r="C24" s="188" t="s">
        <v>40</v>
      </c>
      <c r="D24" s="187"/>
    </row>
    <row r="25" ht="24" customHeight="1" spans="1:4">
      <c r="A25" s="192"/>
      <c r="B25" s="187"/>
      <c r="C25" s="188"/>
      <c r="D25" s="187"/>
    </row>
    <row r="26" ht="24" customHeight="1" spans="1:4">
      <c r="A26" s="193"/>
      <c r="B26" s="194"/>
      <c r="C26" s="195"/>
      <c r="D26" s="194"/>
    </row>
    <row r="27" ht="24" customHeight="1" spans="1:4">
      <c r="A27" s="185" t="s">
        <v>41</v>
      </c>
      <c r="B27" s="196">
        <f>B6+B9+B16+B19</f>
        <v>1098.4</v>
      </c>
      <c r="C27" s="185" t="s">
        <v>42</v>
      </c>
      <c r="D27" s="196">
        <f>SUM(D6:D26)</f>
        <v>1098.4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6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showGridLines="0" topLeftCell="A16" workbookViewId="0">
      <selection activeCell="K24" sqref="K24"/>
    </sheetView>
  </sheetViews>
  <sheetFormatPr defaultColWidth="9" defaultRowHeight="14.25" outlineLevelCol="7"/>
  <cols>
    <col min="1" max="3" width="6.5" style="87" customWidth="1"/>
    <col min="4" max="4" width="41.8333333333333" style="87" customWidth="1"/>
    <col min="5" max="6" width="15.1666666666667" style="87" customWidth="1"/>
    <col min="7" max="7" width="12.1666666666667" style="87" customWidth="1"/>
    <col min="8" max="8" width="18" style="87" customWidth="1"/>
    <col min="9" max="16384" width="9.33333333333333" style="87"/>
  </cols>
  <sheetData>
    <row r="1" customHeight="1" spans="1:7">
      <c r="A1" s="88" t="s">
        <v>132</v>
      </c>
      <c r="B1" s="88"/>
      <c r="C1" s="88"/>
      <c r="D1" s="161"/>
      <c r="G1" s="91"/>
    </row>
    <row r="2" ht="15.75" customHeight="1" spans="1:7">
      <c r="A2" s="162"/>
      <c r="B2" s="162"/>
      <c r="C2" s="162"/>
      <c r="D2" s="163"/>
      <c r="G2" s="91"/>
    </row>
    <row r="3" ht="35.25" customHeight="1" spans="1:7">
      <c r="A3" s="92" t="s">
        <v>133</v>
      </c>
      <c r="B3" s="92"/>
      <c r="C3" s="92"/>
      <c r="D3" s="92"/>
      <c r="E3" s="92"/>
      <c r="F3" s="92"/>
      <c r="G3" s="92"/>
    </row>
    <row r="4" ht="35.25" customHeight="1" spans="1:8">
      <c r="A4" s="93" t="s">
        <v>2</v>
      </c>
      <c r="B4" s="93"/>
      <c r="C4" s="93"/>
      <c r="D4" s="93"/>
      <c r="E4" s="164"/>
      <c r="F4" s="164"/>
      <c r="G4" s="165" t="s">
        <v>45</v>
      </c>
      <c r="H4" s="166"/>
    </row>
    <row r="5" s="160" customFormat="1" ht="23.25" customHeight="1" spans="1:7">
      <c r="A5" s="99" t="s">
        <v>70</v>
      </c>
      <c r="B5" s="99"/>
      <c r="C5" s="99"/>
      <c r="D5" s="99"/>
      <c r="E5" s="99" t="s">
        <v>134</v>
      </c>
      <c r="F5" s="99"/>
      <c r="G5" s="99"/>
    </row>
    <row r="6" s="160" customFormat="1" ht="24.75" customHeight="1" spans="1:7">
      <c r="A6" s="96" t="s">
        <v>74</v>
      </c>
      <c r="B6" s="167"/>
      <c r="C6" s="168"/>
      <c r="D6" s="103" t="s">
        <v>75</v>
      </c>
      <c r="E6" s="103" t="s">
        <v>63</v>
      </c>
      <c r="F6" s="103" t="s">
        <v>72</v>
      </c>
      <c r="G6" s="103" t="s">
        <v>73</v>
      </c>
    </row>
    <row r="7" s="86" customFormat="1" ht="24.75" customHeight="1" spans="1:7">
      <c r="A7" s="169" t="s">
        <v>77</v>
      </c>
      <c r="B7" s="169" t="s">
        <v>76</v>
      </c>
      <c r="C7" s="169" t="s">
        <v>78</v>
      </c>
      <c r="D7" s="105"/>
      <c r="E7" s="105"/>
      <c r="F7" s="105"/>
      <c r="G7" s="105"/>
    </row>
    <row r="8" s="86" customFormat="1" ht="24.75" customHeight="1" spans="1:7">
      <c r="A8" s="169" t="s">
        <v>79</v>
      </c>
      <c r="B8" s="169" t="s">
        <v>80</v>
      </c>
      <c r="C8" s="169" t="s">
        <v>80</v>
      </c>
      <c r="D8" s="170" t="s">
        <v>81</v>
      </c>
      <c r="E8" s="171">
        <f>SUM(F8:G8)</f>
        <v>5</v>
      </c>
      <c r="F8" s="171">
        <v>5</v>
      </c>
      <c r="G8" s="105"/>
    </row>
    <row r="9" s="86" customFormat="1" ht="24.75" customHeight="1" spans="1:7">
      <c r="A9" s="169" t="s">
        <v>79</v>
      </c>
      <c r="B9" s="169" t="s">
        <v>82</v>
      </c>
      <c r="C9" s="169" t="s">
        <v>80</v>
      </c>
      <c r="D9" s="170" t="s">
        <v>83</v>
      </c>
      <c r="E9" s="171">
        <f t="shared" ref="E9:E26" si="0">SUM(F9:G9)</f>
        <v>537</v>
      </c>
      <c r="F9" s="171">
        <v>537</v>
      </c>
      <c r="G9" s="105"/>
    </row>
    <row r="10" s="86" customFormat="1" ht="24.75" customHeight="1" spans="1:7">
      <c r="A10" s="169" t="s">
        <v>79</v>
      </c>
      <c r="B10" s="169" t="s">
        <v>84</v>
      </c>
      <c r="C10" s="169" t="s">
        <v>85</v>
      </c>
      <c r="D10" s="170" t="s">
        <v>86</v>
      </c>
      <c r="E10" s="171">
        <f t="shared" si="0"/>
        <v>5</v>
      </c>
      <c r="F10" s="171">
        <v>5</v>
      </c>
      <c r="G10" s="105"/>
    </row>
    <row r="11" s="86" customFormat="1" ht="24.75" customHeight="1" spans="1:7">
      <c r="A11" s="169" t="s">
        <v>79</v>
      </c>
      <c r="B11" s="169" t="s">
        <v>87</v>
      </c>
      <c r="C11" s="169" t="s">
        <v>85</v>
      </c>
      <c r="D11" s="170" t="s">
        <v>88</v>
      </c>
      <c r="E11" s="171">
        <f t="shared" si="0"/>
        <v>3</v>
      </c>
      <c r="F11" s="171">
        <v>3</v>
      </c>
      <c r="G11" s="105"/>
    </row>
    <row r="12" s="86" customFormat="1" ht="24.75" customHeight="1" spans="1:7">
      <c r="A12" s="169" t="s">
        <v>79</v>
      </c>
      <c r="B12" s="169" t="s">
        <v>89</v>
      </c>
      <c r="C12" s="169" t="s">
        <v>80</v>
      </c>
      <c r="D12" s="170" t="s">
        <v>90</v>
      </c>
      <c r="E12" s="171">
        <f t="shared" si="0"/>
        <v>50</v>
      </c>
      <c r="F12" s="171">
        <v>50</v>
      </c>
      <c r="G12" s="105"/>
    </row>
    <row r="13" s="86" customFormat="1" ht="24.75" customHeight="1" spans="1:7">
      <c r="A13" s="169" t="s">
        <v>79</v>
      </c>
      <c r="B13" s="169" t="s">
        <v>91</v>
      </c>
      <c r="C13" s="169" t="s">
        <v>80</v>
      </c>
      <c r="D13" s="170" t="s">
        <v>92</v>
      </c>
      <c r="E13" s="171">
        <f t="shared" si="0"/>
        <v>20</v>
      </c>
      <c r="F13" s="171">
        <v>20</v>
      </c>
      <c r="G13" s="105"/>
    </row>
    <row r="14" s="86" customFormat="1" ht="24.75" customHeight="1" spans="1:7">
      <c r="A14" s="169" t="s">
        <v>79</v>
      </c>
      <c r="B14" s="169" t="s">
        <v>93</v>
      </c>
      <c r="C14" s="169" t="s">
        <v>80</v>
      </c>
      <c r="D14" s="170" t="s">
        <v>94</v>
      </c>
      <c r="E14" s="171">
        <f t="shared" si="0"/>
        <v>3</v>
      </c>
      <c r="F14" s="171">
        <v>3</v>
      </c>
      <c r="G14" s="105"/>
    </row>
    <row r="15" s="86" customFormat="1" ht="24.75" customHeight="1" spans="1:7">
      <c r="A15" s="169" t="s">
        <v>95</v>
      </c>
      <c r="B15" s="169" t="s">
        <v>96</v>
      </c>
      <c r="C15" s="169" t="s">
        <v>80</v>
      </c>
      <c r="D15" s="170" t="s">
        <v>97</v>
      </c>
      <c r="E15" s="171">
        <f t="shared" si="0"/>
        <v>2</v>
      </c>
      <c r="F15" s="171">
        <v>2</v>
      </c>
      <c r="G15" s="105"/>
    </row>
    <row r="16" s="86" customFormat="1" ht="24.75" customHeight="1" spans="1:7">
      <c r="A16" s="169" t="s">
        <v>98</v>
      </c>
      <c r="B16" s="169" t="s">
        <v>85</v>
      </c>
      <c r="C16" s="169" t="s">
        <v>80</v>
      </c>
      <c r="D16" s="170" t="s">
        <v>99</v>
      </c>
      <c r="E16" s="171">
        <f t="shared" si="0"/>
        <v>10</v>
      </c>
      <c r="F16" s="171">
        <v>10</v>
      </c>
      <c r="G16" s="105"/>
    </row>
    <row r="17" s="86" customFormat="1" ht="24.75" customHeight="1" spans="1:7">
      <c r="A17" s="169" t="s">
        <v>100</v>
      </c>
      <c r="B17" s="169" t="s">
        <v>101</v>
      </c>
      <c r="C17" s="169" t="s">
        <v>101</v>
      </c>
      <c r="D17" s="170" t="s">
        <v>102</v>
      </c>
      <c r="E17" s="171">
        <f t="shared" si="0"/>
        <v>14</v>
      </c>
      <c r="F17" s="171">
        <v>14</v>
      </c>
      <c r="G17" s="105"/>
    </row>
    <row r="18" s="86" customFormat="1" ht="24.75" customHeight="1" spans="1:7">
      <c r="A18" s="169" t="s">
        <v>103</v>
      </c>
      <c r="B18" s="169" t="s">
        <v>104</v>
      </c>
      <c r="C18" s="169" t="s">
        <v>80</v>
      </c>
      <c r="D18" s="170" t="s">
        <v>105</v>
      </c>
      <c r="E18" s="171">
        <f t="shared" si="0"/>
        <v>140.4</v>
      </c>
      <c r="F18" s="171">
        <v>140.4</v>
      </c>
      <c r="G18" s="105"/>
    </row>
    <row r="19" s="86" customFormat="1" ht="24.75" customHeight="1" spans="1:7">
      <c r="A19" s="169" t="s">
        <v>103</v>
      </c>
      <c r="B19" s="169" t="s">
        <v>106</v>
      </c>
      <c r="C19" s="169" t="s">
        <v>80</v>
      </c>
      <c r="D19" s="170" t="s">
        <v>107</v>
      </c>
      <c r="E19" s="171">
        <f t="shared" si="0"/>
        <v>7</v>
      </c>
      <c r="F19" s="171">
        <v>7</v>
      </c>
      <c r="G19" s="105"/>
    </row>
    <row r="20" s="86" customFormat="1" ht="24.75" customHeight="1" spans="1:7">
      <c r="A20" s="169" t="s">
        <v>108</v>
      </c>
      <c r="B20" s="169" t="s">
        <v>84</v>
      </c>
      <c r="C20" s="169" t="s">
        <v>109</v>
      </c>
      <c r="D20" s="170" t="s">
        <v>110</v>
      </c>
      <c r="E20" s="171">
        <f t="shared" si="0"/>
        <v>75</v>
      </c>
      <c r="F20" s="171">
        <v>75</v>
      </c>
      <c r="G20" s="105"/>
    </row>
    <row r="21" s="86" customFormat="1" ht="24.75" customHeight="1" spans="1:7">
      <c r="A21" s="169" t="s">
        <v>111</v>
      </c>
      <c r="B21" s="169" t="s">
        <v>80</v>
      </c>
      <c r="C21" s="169" t="s">
        <v>80</v>
      </c>
      <c r="D21" s="170" t="s">
        <v>112</v>
      </c>
      <c r="E21" s="171">
        <f t="shared" si="0"/>
        <v>68</v>
      </c>
      <c r="F21" s="171">
        <v>68</v>
      </c>
      <c r="G21" s="105"/>
    </row>
    <row r="22" s="86" customFormat="1" ht="24.75" customHeight="1" spans="1:7">
      <c r="A22" s="169" t="s">
        <v>111</v>
      </c>
      <c r="B22" s="169" t="s">
        <v>104</v>
      </c>
      <c r="C22" s="169" t="s">
        <v>80</v>
      </c>
      <c r="D22" s="170" t="s">
        <v>113</v>
      </c>
      <c r="E22" s="171">
        <f t="shared" si="0"/>
        <v>40</v>
      </c>
      <c r="F22" s="171">
        <v>40</v>
      </c>
      <c r="G22" s="105"/>
    </row>
    <row r="23" s="86" customFormat="1" ht="24.75" customHeight="1" spans="1:7">
      <c r="A23" s="169" t="s">
        <v>114</v>
      </c>
      <c r="B23" s="169" t="s">
        <v>80</v>
      </c>
      <c r="C23" s="169" t="s">
        <v>80</v>
      </c>
      <c r="D23" s="172" t="s">
        <v>115</v>
      </c>
      <c r="E23" s="171">
        <f t="shared" si="0"/>
        <v>73</v>
      </c>
      <c r="F23" s="173">
        <v>73</v>
      </c>
      <c r="G23" s="105"/>
    </row>
    <row r="24" s="86" customFormat="1" ht="24.75" customHeight="1" spans="1:7">
      <c r="A24" s="169" t="s">
        <v>114</v>
      </c>
      <c r="B24" s="169" t="s">
        <v>116</v>
      </c>
      <c r="C24" s="169" t="s">
        <v>85</v>
      </c>
      <c r="D24" s="172" t="s">
        <v>117</v>
      </c>
      <c r="E24" s="171">
        <f t="shared" si="0"/>
        <v>5</v>
      </c>
      <c r="F24" s="173">
        <v>5</v>
      </c>
      <c r="G24" s="105"/>
    </row>
    <row r="25" s="86" customFormat="1" ht="24.75" customHeight="1" spans="1:7">
      <c r="A25" s="169" t="s">
        <v>114</v>
      </c>
      <c r="B25" s="169" t="s">
        <v>82</v>
      </c>
      <c r="C25" s="169" t="s">
        <v>80</v>
      </c>
      <c r="D25" s="172" t="s">
        <v>118</v>
      </c>
      <c r="E25" s="171">
        <f t="shared" si="0"/>
        <v>36</v>
      </c>
      <c r="F25" s="173">
        <v>36</v>
      </c>
      <c r="G25" s="105"/>
    </row>
    <row r="26" s="86" customFormat="1" ht="24.75" customHeight="1" spans="1:7">
      <c r="A26" s="169" t="s">
        <v>119</v>
      </c>
      <c r="B26" s="169" t="s">
        <v>96</v>
      </c>
      <c r="C26" s="169" t="s">
        <v>85</v>
      </c>
      <c r="D26" s="172" t="s">
        <v>120</v>
      </c>
      <c r="E26" s="171">
        <f t="shared" si="0"/>
        <v>5</v>
      </c>
      <c r="F26" s="173">
        <v>5</v>
      </c>
      <c r="G26" s="105"/>
    </row>
    <row r="27" ht="24.75" customHeight="1" spans="1:7">
      <c r="A27" s="174"/>
      <c r="B27" s="175"/>
      <c r="C27" s="175"/>
      <c r="D27" s="109" t="s">
        <v>135</v>
      </c>
      <c r="E27" s="110">
        <f>SUM(E8:E26)</f>
        <v>1098.4</v>
      </c>
      <c r="F27" s="110">
        <f>SUM(F8:F26)</f>
        <v>1098.4</v>
      </c>
      <c r="G27" s="110">
        <f>SUM(G8:G26)</f>
        <v>0</v>
      </c>
    </row>
    <row r="28" ht="19.5" customHeight="1" spans="1:7">
      <c r="A28" s="176" t="s">
        <v>136</v>
      </c>
      <c r="B28" s="176"/>
      <c r="C28" s="176"/>
      <c r="D28" s="176"/>
      <c r="E28" s="176"/>
      <c r="F28" s="176"/>
      <c r="G28" s="176"/>
    </row>
    <row r="29" ht="24.75" customHeight="1" spans="1:7">
      <c r="A29" s="177"/>
      <c r="B29" s="177"/>
      <c r="C29" s="177"/>
      <c r="D29" s="177"/>
      <c r="E29" s="177"/>
      <c r="F29" s="177"/>
      <c r="G29" s="177"/>
    </row>
    <row r="30" ht="24.75" customHeight="1" spans="1:7">
      <c r="A30" s="177"/>
      <c r="B30" s="177"/>
      <c r="C30" s="177"/>
      <c r="D30" s="177"/>
      <c r="E30" s="177"/>
      <c r="F30" s="177"/>
      <c r="G30" s="177"/>
    </row>
    <row r="31" ht="24.75" customHeight="1" spans="1:7">
      <c r="A31" s="177"/>
      <c r="B31" s="177"/>
      <c r="C31" s="177"/>
      <c r="D31" s="177"/>
      <c r="E31" s="177"/>
      <c r="F31" s="177"/>
      <c r="G31" s="177"/>
    </row>
    <row r="32" ht="24.75" customHeight="1" spans="1:7">
      <c r="A32" s="177"/>
      <c r="B32" s="177"/>
      <c r="C32" s="177"/>
      <c r="D32" s="177"/>
      <c r="E32" s="177"/>
      <c r="F32" s="177"/>
      <c r="G32" s="177"/>
    </row>
    <row r="33" ht="24.75" customHeight="1" spans="1:7">
      <c r="A33" s="177"/>
      <c r="B33" s="177"/>
      <c r="C33" s="177"/>
      <c r="D33" s="177"/>
      <c r="E33" s="177"/>
      <c r="F33" s="177"/>
      <c r="G33" s="177"/>
    </row>
    <row r="34" ht="24.75" customHeight="1" spans="1:7">
      <c r="A34" s="177"/>
      <c r="B34" s="177"/>
      <c r="C34" s="177"/>
      <c r="D34" s="177"/>
      <c r="E34" s="177"/>
      <c r="F34" s="177"/>
      <c r="G34" s="177"/>
    </row>
    <row r="35" ht="24.75" customHeight="1" spans="1:7">
      <c r="A35" s="177"/>
      <c r="B35" s="177"/>
      <c r="C35" s="177"/>
      <c r="D35" s="177"/>
      <c r="E35" s="177"/>
      <c r="F35" s="177"/>
      <c r="G35" s="177"/>
    </row>
    <row r="36" ht="24.75" customHeight="1" spans="1:7">
      <c r="A36" s="177"/>
      <c r="B36" s="177"/>
      <c r="C36" s="177"/>
      <c r="D36" s="177"/>
      <c r="E36" s="177"/>
      <c r="F36" s="177"/>
      <c r="G36" s="177"/>
    </row>
    <row r="37" ht="24.75" customHeight="1" spans="1:7">
      <c r="A37" s="177"/>
      <c r="B37" s="177"/>
      <c r="C37" s="177"/>
      <c r="D37" s="177"/>
      <c r="E37" s="177"/>
      <c r="F37" s="177"/>
      <c r="G37" s="177"/>
    </row>
    <row r="38" ht="24.75" customHeight="1" spans="1:7">
      <c r="A38" s="177"/>
      <c r="B38" s="177"/>
      <c r="C38" s="177"/>
      <c r="D38" s="177"/>
      <c r="E38" s="177"/>
      <c r="F38" s="177"/>
      <c r="G38" s="177"/>
    </row>
    <row r="39" ht="24.75" customHeight="1" spans="1:7">
      <c r="A39" s="177"/>
      <c r="B39" s="177"/>
      <c r="C39" s="177"/>
      <c r="D39" s="177"/>
      <c r="E39" s="177"/>
      <c r="F39" s="177"/>
      <c r="G39" s="177"/>
    </row>
    <row r="40" ht="24.75" customHeight="1" spans="1:7">
      <c r="A40" s="177"/>
      <c r="B40" s="177"/>
      <c r="C40" s="177"/>
      <c r="D40" s="177"/>
      <c r="E40" s="177"/>
      <c r="F40" s="177"/>
      <c r="G40" s="177"/>
    </row>
    <row r="41" ht="24.75" customHeight="1" spans="1:7">
      <c r="A41" s="177"/>
      <c r="B41" s="177"/>
      <c r="C41" s="177"/>
      <c r="D41" s="177"/>
      <c r="E41" s="177"/>
      <c r="F41" s="177"/>
      <c r="G41" s="177"/>
    </row>
    <row r="42" ht="24.75" customHeight="1" spans="1:7">
      <c r="A42" s="177"/>
      <c r="B42" s="177"/>
      <c r="C42" s="177"/>
      <c r="D42" s="177"/>
      <c r="E42" s="177"/>
      <c r="F42" s="177"/>
      <c r="G42" s="177"/>
    </row>
    <row r="43" ht="24.75" customHeight="1" spans="1:7">
      <c r="A43" s="177"/>
      <c r="B43" s="177"/>
      <c r="C43" s="177"/>
      <c r="D43" s="177"/>
      <c r="E43" s="177"/>
      <c r="F43" s="177"/>
      <c r="G43" s="177"/>
    </row>
    <row r="44" ht="24.75" customHeight="1" spans="1:7">
      <c r="A44" s="177"/>
      <c r="B44" s="177"/>
      <c r="C44" s="177"/>
      <c r="D44" s="177"/>
      <c r="E44" s="177"/>
      <c r="F44" s="177"/>
      <c r="G44" s="177"/>
    </row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</sheetData>
  <mergeCells count="11">
    <mergeCell ref="A3:G3"/>
    <mergeCell ref="A4:D4"/>
    <mergeCell ref="A5:D5"/>
    <mergeCell ref="E5:G5"/>
    <mergeCell ref="A6:C6"/>
    <mergeCell ref="A27:C27"/>
    <mergeCell ref="A28:G28"/>
    <mergeCell ref="D6:D7"/>
    <mergeCell ref="E6:E7"/>
    <mergeCell ref="F6:F7"/>
    <mergeCell ref="G6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57"/>
  <sheetViews>
    <sheetView workbookViewId="0">
      <pane ySplit="6" topLeftCell="A136" activePane="bottomLeft" state="frozen"/>
      <selection/>
      <selection pane="bottomLeft" activeCell="J110" sqref="J110"/>
    </sheetView>
  </sheetViews>
  <sheetFormatPr defaultColWidth="10.6666666666667" defaultRowHeight="14.25"/>
  <cols>
    <col min="1" max="1" width="13.1666666666667" style="114" customWidth="1"/>
    <col min="2" max="2" width="28.8333333333333" style="115" customWidth="1"/>
    <col min="3" max="3" width="11.6666666666667" style="114" customWidth="1"/>
    <col min="4" max="4" width="27.3333333333333" style="115" customWidth="1"/>
    <col min="5" max="5" width="15" style="115" customWidth="1"/>
    <col min="6" max="6" width="13" style="115" customWidth="1"/>
    <col min="7" max="9" width="10.6666666666667" style="115"/>
    <col min="10" max="10" width="7.83333333333333" style="115" customWidth="1"/>
    <col min="11" max="15" width="5.33333333333333" style="115" customWidth="1"/>
    <col min="16" max="231" width="10.6666666666667" style="115"/>
    <col min="232" max="232" width="10.6666666666667" style="116"/>
    <col min="233" max="16384" width="10.6666666666667" style="117"/>
  </cols>
  <sheetData>
    <row r="1" spans="1:1">
      <c r="A1" s="118" t="s">
        <v>137</v>
      </c>
    </row>
    <row r="2" ht="40.5" customHeight="1" spans="1:7">
      <c r="A2" s="119" t="s">
        <v>138</v>
      </c>
      <c r="B2" s="119"/>
      <c r="C2" s="119"/>
      <c r="D2" s="119"/>
      <c r="E2" s="119"/>
      <c r="F2" s="119"/>
      <c r="G2" s="119"/>
    </row>
    <row r="3" s="111" customFormat="1" ht="17.25" customHeight="1" spans="1:6">
      <c r="A3" s="120" t="s">
        <v>45</v>
      </c>
      <c r="B3" s="121"/>
      <c r="C3" s="121"/>
      <c r="D3" s="121"/>
      <c r="E3" s="121"/>
      <c r="F3" s="121"/>
    </row>
    <row r="4" s="111" customFormat="1" ht="24.95" customHeight="1" spans="1:7">
      <c r="A4" s="122" t="s">
        <v>139</v>
      </c>
      <c r="B4" s="122"/>
      <c r="C4" s="122" t="s">
        <v>140</v>
      </c>
      <c r="D4" s="122"/>
      <c r="E4" s="123" t="s">
        <v>141</v>
      </c>
      <c r="F4" s="124" t="s">
        <v>142</v>
      </c>
      <c r="G4" s="125"/>
    </row>
    <row r="5" s="111" customFormat="1" ht="24.95" customHeight="1" spans="1:7">
      <c r="A5" s="126" t="s">
        <v>143</v>
      </c>
      <c r="B5" s="126" t="s">
        <v>144</v>
      </c>
      <c r="C5" s="126" t="s">
        <v>143</v>
      </c>
      <c r="D5" s="127" t="s">
        <v>144</v>
      </c>
      <c r="E5" s="128"/>
      <c r="F5" s="122"/>
      <c r="G5" s="129"/>
    </row>
    <row r="6" s="111" customFormat="1" ht="20.1" customHeight="1" spans="1:7">
      <c r="A6" s="130" t="s">
        <v>145</v>
      </c>
      <c r="B6" s="131"/>
      <c r="C6" s="131"/>
      <c r="D6" s="132"/>
      <c r="E6" s="132">
        <f>E7</f>
        <v>716.7</v>
      </c>
      <c r="F6" s="126">
        <f>F20+F93+F124</f>
        <v>381.7</v>
      </c>
      <c r="G6" s="133"/>
    </row>
    <row r="7" s="111" customFormat="1" ht="20.1" customHeight="1" spans="1:7">
      <c r="A7" s="134">
        <v>501</v>
      </c>
      <c r="B7" s="135" t="s">
        <v>146</v>
      </c>
      <c r="C7" s="134">
        <v>301</v>
      </c>
      <c r="D7" s="136" t="s">
        <v>147</v>
      </c>
      <c r="E7" s="134">
        <f>SUM(E8:E19)</f>
        <v>716.7</v>
      </c>
      <c r="F7" s="134"/>
      <c r="G7" s="133"/>
    </row>
    <row r="8" s="112" customFormat="1" ht="12.75" spans="1:7">
      <c r="A8" s="134">
        <v>50101</v>
      </c>
      <c r="B8" s="137" t="s">
        <v>148</v>
      </c>
      <c r="C8" s="134">
        <v>30101</v>
      </c>
      <c r="D8" s="138" t="s">
        <v>149</v>
      </c>
      <c r="E8" s="134">
        <v>265.5</v>
      </c>
      <c r="F8" s="134"/>
      <c r="G8" s="139"/>
    </row>
    <row r="9" s="112" customFormat="1" ht="12.75" spans="1:7">
      <c r="A9" s="134"/>
      <c r="B9" s="137"/>
      <c r="C9" s="134">
        <v>30102</v>
      </c>
      <c r="D9" s="138" t="s">
        <v>150</v>
      </c>
      <c r="E9" s="134">
        <v>149.8</v>
      </c>
      <c r="F9" s="134"/>
      <c r="G9" s="139"/>
    </row>
    <row r="10" s="112" customFormat="1" ht="12.75" spans="1:7">
      <c r="A10" s="134"/>
      <c r="B10" s="137"/>
      <c r="C10" s="134">
        <v>30103</v>
      </c>
      <c r="D10" s="138" t="s">
        <v>151</v>
      </c>
      <c r="E10" s="134">
        <v>0</v>
      </c>
      <c r="F10" s="134"/>
      <c r="G10" s="139"/>
    </row>
    <row r="11" s="112" customFormat="1" ht="12.75" spans="1:7">
      <c r="A11" s="134">
        <v>50102</v>
      </c>
      <c r="B11" s="137" t="s">
        <v>152</v>
      </c>
      <c r="C11" s="134">
        <v>30108</v>
      </c>
      <c r="D11" s="140" t="s">
        <v>153</v>
      </c>
      <c r="E11" s="134">
        <v>80.5</v>
      </c>
      <c r="F11" s="134"/>
      <c r="G11" s="139"/>
    </row>
    <row r="12" s="112" customFormat="1" ht="12.75" spans="1:7">
      <c r="A12" s="134"/>
      <c r="B12" s="137"/>
      <c r="C12" s="134">
        <v>30109</v>
      </c>
      <c r="D12" s="141" t="s">
        <v>154</v>
      </c>
      <c r="E12" s="134">
        <v>33.1</v>
      </c>
      <c r="F12" s="134"/>
      <c r="G12" s="139"/>
    </row>
    <row r="13" s="112" customFormat="1" ht="12.75" spans="1:7">
      <c r="A13" s="134"/>
      <c r="B13" s="137"/>
      <c r="C13" s="134">
        <v>30110</v>
      </c>
      <c r="D13" s="141" t="s">
        <v>155</v>
      </c>
      <c r="E13" s="134">
        <v>30.6</v>
      </c>
      <c r="F13" s="134"/>
      <c r="G13" s="139"/>
    </row>
    <row r="14" s="112" customFormat="1" ht="12.75" spans="1:7">
      <c r="A14" s="134"/>
      <c r="B14" s="137"/>
      <c r="C14" s="134">
        <v>30111</v>
      </c>
      <c r="D14" s="141" t="s">
        <v>156</v>
      </c>
      <c r="E14" s="134">
        <v>0</v>
      </c>
      <c r="F14" s="134"/>
      <c r="G14" s="139"/>
    </row>
    <row r="15" s="112" customFormat="1" ht="12.75" spans="1:7">
      <c r="A15" s="134"/>
      <c r="B15" s="137"/>
      <c r="C15" s="134">
        <v>30112</v>
      </c>
      <c r="D15" s="141" t="s">
        <v>157</v>
      </c>
      <c r="E15" s="134">
        <v>4.7</v>
      </c>
      <c r="F15" s="134"/>
      <c r="G15" s="139"/>
    </row>
    <row r="16" s="112" customFormat="1" ht="12.75" spans="1:7">
      <c r="A16" s="134">
        <v>50103</v>
      </c>
      <c r="B16" s="137" t="s">
        <v>158</v>
      </c>
      <c r="C16" s="134">
        <v>30113</v>
      </c>
      <c r="D16" s="138" t="s">
        <v>158</v>
      </c>
      <c r="E16" s="134">
        <v>38.3</v>
      </c>
      <c r="F16" s="134"/>
      <c r="G16" s="139"/>
    </row>
    <row r="17" s="112" customFormat="1" ht="12.75" spans="1:7">
      <c r="A17" s="134">
        <v>50199</v>
      </c>
      <c r="B17" s="142" t="s">
        <v>159</v>
      </c>
      <c r="C17" s="134">
        <v>30106</v>
      </c>
      <c r="D17" s="138" t="s">
        <v>160</v>
      </c>
      <c r="E17" s="134">
        <v>30</v>
      </c>
      <c r="F17" s="134"/>
      <c r="G17" s="104" t="s">
        <v>161</v>
      </c>
    </row>
    <row r="18" s="112" customFormat="1" ht="12.75" spans="1:7">
      <c r="A18" s="134"/>
      <c r="B18" s="142"/>
      <c r="C18" s="134">
        <v>30114</v>
      </c>
      <c r="D18" s="138" t="s">
        <v>162</v>
      </c>
      <c r="E18" s="134">
        <v>0</v>
      </c>
      <c r="F18" s="134"/>
      <c r="G18" s="139"/>
    </row>
    <row r="19" s="112" customFormat="1" ht="48" spans="1:7">
      <c r="A19" s="134"/>
      <c r="B19" s="142"/>
      <c r="C19" s="134">
        <v>30199</v>
      </c>
      <c r="D19" s="138" t="s">
        <v>163</v>
      </c>
      <c r="E19" s="134">
        <v>84.2</v>
      </c>
      <c r="F19" s="134"/>
      <c r="G19" s="143" t="s">
        <v>164</v>
      </c>
    </row>
    <row r="20" s="112" customFormat="1" ht="12.75" spans="1:7">
      <c r="A20" s="134">
        <v>502</v>
      </c>
      <c r="B20" s="144" t="s">
        <v>165</v>
      </c>
      <c r="C20" s="134">
        <v>302</v>
      </c>
      <c r="D20" s="145" t="s">
        <v>166</v>
      </c>
      <c r="E20" s="134">
        <f>SUM(E21:E47)</f>
        <v>0</v>
      </c>
      <c r="F20" s="134">
        <f>SUM(F21:F47)</f>
        <v>194.3</v>
      </c>
      <c r="G20" s="139"/>
    </row>
    <row r="21" s="112" customFormat="1" ht="12.75" spans="1:7">
      <c r="A21" s="134">
        <v>50201</v>
      </c>
      <c r="B21" s="137" t="s">
        <v>167</v>
      </c>
      <c r="C21" s="134">
        <v>30201</v>
      </c>
      <c r="D21" s="138" t="s">
        <v>168</v>
      </c>
      <c r="E21" s="134"/>
      <c r="F21" s="134">
        <v>53.8</v>
      </c>
      <c r="G21" s="139"/>
    </row>
    <row r="22" s="112" customFormat="1" ht="12.75" spans="1:7">
      <c r="A22" s="134"/>
      <c r="B22" s="137"/>
      <c r="C22" s="134">
        <v>30202</v>
      </c>
      <c r="D22" s="138" t="s">
        <v>169</v>
      </c>
      <c r="E22" s="134"/>
      <c r="F22" s="134">
        <v>50.3</v>
      </c>
      <c r="G22" s="139"/>
    </row>
    <row r="23" s="112" customFormat="1" ht="12.75" spans="1:7">
      <c r="A23" s="134"/>
      <c r="B23" s="137"/>
      <c r="C23" s="134">
        <v>30204</v>
      </c>
      <c r="D23" s="138" t="s">
        <v>170</v>
      </c>
      <c r="E23" s="134"/>
      <c r="F23" s="134">
        <v>0</v>
      </c>
      <c r="G23" s="139"/>
    </row>
    <row r="24" s="112" customFormat="1" ht="12.75" spans="1:7">
      <c r="A24" s="134"/>
      <c r="B24" s="137"/>
      <c r="C24" s="134">
        <v>30205</v>
      </c>
      <c r="D24" s="138" t="s">
        <v>171</v>
      </c>
      <c r="E24" s="134"/>
      <c r="F24" s="134">
        <v>5</v>
      </c>
      <c r="G24" s="139"/>
    </row>
    <row r="25" s="112" customFormat="1" ht="12.75" spans="1:7">
      <c r="A25" s="134"/>
      <c r="B25" s="137"/>
      <c r="C25" s="134">
        <v>30206</v>
      </c>
      <c r="D25" s="138" t="s">
        <v>172</v>
      </c>
      <c r="E25" s="134"/>
      <c r="F25" s="134">
        <v>11</v>
      </c>
      <c r="G25" s="139"/>
    </row>
    <row r="26" s="112" customFormat="1" ht="12.75" spans="1:7">
      <c r="A26" s="134"/>
      <c r="B26" s="137"/>
      <c r="C26" s="134">
        <v>30207</v>
      </c>
      <c r="D26" s="138" t="s">
        <v>173</v>
      </c>
      <c r="E26" s="134"/>
      <c r="F26" s="134">
        <v>3</v>
      </c>
      <c r="G26" s="139"/>
    </row>
    <row r="27" s="112" customFormat="1" ht="12.75" spans="1:7">
      <c r="A27" s="134"/>
      <c r="B27" s="137"/>
      <c r="C27" s="134">
        <v>30208</v>
      </c>
      <c r="D27" s="138" t="s">
        <v>174</v>
      </c>
      <c r="E27" s="134"/>
      <c r="F27" s="134">
        <v>0</v>
      </c>
      <c r="G27" s="139"/>
    </row>
    <row r="28" s="112" customFormat="1" ht="12.75" spans="1:7">
      <c r="A28" s="134"/>
      <c r="B28" s="137"/>
      <c r="C28" s="134">
        <v>30209</v>
      </c>
      <c r="D28" s="138" t="s">
        <v>175</v>
      </c>
      <c r="E28" s="134"/>
      <c r="F28" s="134">
        <v>0</v>
      </c>
      <c r="G28" s="139"/>
    </row>
    <row r="29" s="112" customFormat="1" ht="12.75" spans="1:7">
      <c r="A29" s="134"/>
      <c r="B29" s="137"/>
      <c r="C29" s="134">
        <v>30211</v>
      </c>
      <c r="D29" s="138" t="s">
        <v>176</v>
      </c>
      <c r="E29" s="134"/>
      <c r="F29" s="134">
        <v>1.5</v>
      </c>
      <c r="G29" s="104"/>
    </row>
    <row r="30" s="112" customFormat="1" ht="12.75" spans="1:7">
      <c r="A30" s="134"/>
      <c r="B30" s="137"/>
      <c r="C30" s="134">
        <v>30214</v>
      </c>
      <c r="D30" s="138" t="s">
        <v>177</v>
      </c>
      <c r="E30" s="134"/>
      <c r="F30" s="134">
        <v>0</v>
      </c>
      <c r="G30" s="139"/>
    </row>
    <row r="31" s="112" customFormat="1" ht="12.75" spans="1:7">
      <c r="A31" s="134"/>
      <c r="B31" s="137"/>
      <c r="C31" s="134">
        <v>30228</v>
      </c>
      <c r="D31" s="138" t="s">
        <v>178</v>
      </c>
      <c r="E31" s="134"/>
      <c r="F31" s="134">
        <v>0</v>
      </c>
      <c r="G31" s="139"/>
    </row>
    <row r="32" s="112" customFormat="1" ht="12.75" spans="1:7">
      <c r="A32" s="134"/>
      <c r="B32" s="137"/>
      <c r="C32" s="134">
        <v>30229</v>
      </c>
      <c r="D32" s="138" t="s">
        <v>179</v>
      </c>
      <c r="E32" s="134"/>
      <c r="F32" s="134">
        <v>0</v>
      </c>
      <c r="G32" s="139"/>
    </row>
    <row r="33" s="112" customFormat="1" ht="12.75" spans="1:7">
      <c r="A33" s="134"/>
      <c r="B33" s="137"/>
      <c r="C33" s="134">
        <v>30239</v>
      </c>
      <c r="D33" s="138" t="s">
        <v>180</v>
      </c>
      <c r="E33" s="134"/>
      <c r="F33" s="134">
        <v>5</v>
      </c>
      <c r="G33" s="139"/>
    </row>
    <row r="34" s="112" customFormat="1" ht="12.75" spans="1:7">
      <c r="A34" s="134"/>
      <c r="B34" s="137"/>
      <c r="C34" s="134">
        <v>30240</v>
      </c>
      <c r="D34" s="138" t="s">
        <v>181</v>
      </c>
      <c r="E34" s="134"/>
      <c r="F34" s="134">
        <v>0</v>
      </c>
      <c r="G34" s="139"/>
    </row>
    <row r="35" s="112" customFormat="1" ht="12.75" spans="1:7">
      <c r="A35" s="134">
        <v>50202</v>
      </c>
      <c r="B35" s="137" t="s">
        <v>182</v>
      </c>
      <c r="C35" s="134">
        <v>30215</v>
      </c>
      <c r="D35" s="138" t="s">
        <v>182</v>
      </c>
      <c r="E35" s="134"/>
      <c r="F35" s="134">
        <v>4.2</v>
      </c>
      <c r="G35" s="139"/>
    </row>
    <row r="36" s="112" customFormat="1" ht="12.75" spans="1:7">
      <c r="A36" s="134">
        <v>50203</v>
      </c>
      <c r="B36" s="137" t="s">
        <v>183</v>
      </c>
      <c r="C36" s="134">
        <v>30216</v>
      </c>
      <c r="D36" s="138" t="s">
        <v>183</v>
      </c>
      <c r="E36" s="134"/>
      <c r="F36" s="134">
        <v>2.5</v>
      </c>
      <c r="G36" s="139"/>
    </row>
    <row r="37" s="112" customFormat="1" ht="12.75" spans="1:7">
      <c r="A37" s="134">
        <v>50204</v>
      </c>
      <c r="B37" s="137" t="s">
        <v>184</v>
      </c>
      <c r="C37" s="134">
        <v>30218</v>
      </c>
      <c r="D37" s="138" t="s">
        <v>185</v>
      </c>
      <c r="E37" s="134"/>
      <c r="F37" s="134">
        <v>0.5</v>
      </c>
      <c r="G37" s="139"/>
    </row>
    <row r="38" s="112" customFormat="1" ht="12.75" spans="1:7">
      <c r="A38" s="134"/>
      <c r="B38" s="137"/>
      <c r="C38" s="134">
        <v>30224</v>
      </c>
      <c r="D38" s="138" t="s">
        <v>186</v>
      </c>
      <c r="E38" s="134"/>
      <c r="F38" s="134">
        <v>0</v>
      </c>
      <c r="G38" s="139"/>
    </row>
    <row r="39" s="112" customFormat="1" ht="12.75" spans="1:7">
      <c r="A39" s="134"/>
      <c r="B39" s="137"/>
      <c r="C39" s="134">
        <v>30225</v>
      </c>
      <c r="D39" s="138" t="s">
        <v>187</v>
      </c>
      <c r="E39" s="134"/>
      <c r="F39" s="134">
        <v>0</v>
      </c>
      <c r="G39" s="139"/>
    </row>
    <row r="40" s="112" customFormat="1" ht="12.75" spans="1:7">
      <c r="A40" s="134">
        <v>50205</v>
      </c>
      <c r="B40" s="137" t="s">
        <v>188</v>
      </c>
      <c r="C40" s="134">
        <v>30203</v>
      </c>
      <c r="D40" s="138" t="s">
        <v>189</v>
      </c>
      <c r="E40" s="134"/>
      <c r="F40" s="134">
        <v>0</v>
      </c>
      <c r="G40" s="139"/>
    </row>
    <row r="41" s="112" customFormat="1" ht="12.75" spans="1:7">
      <c r="A41" s="134"/>
      <c r="B41" s="137"/>
      <c r="C41" s="134">
        <v>30226</v>
      </c>
      <c r="D41" s="138" t="s">
        <v>190</v>
      </c>
      <c r="E41" s="134"/>
      <c r="F41" s="134">
        <v>0</v>
      </c>
      <c r="G41" s="139"/>
    </row>
    <row r="42" s="112" customFormat="1" ht="12.75" spans="1:7">
      <c r="A42" s="134"/>
      <c r="B42" s="137"/>
      <c r="C42" s="134">
        <v>30227</v>
      </c>
      <c r="D42" s="138" t="s">
        <v>188</v>
      </c>
      <c r="E42" s="134"/>
      <c r="F42" s="134">
        <v>1</v>
      </c>
      <c r="G42" s="139"/>
    </row>
    <row r="43" s="112" customFormat="1" ht="12.75" spans="1:7">
      <c r="A43" s="134">
        <v>50206</v>
      </c>
      <c r="B43" s="137" t="s">
        <v>191</v>
      </c>
      <c r="C43" s="134">
        <v>30217</v>
      </c>
      <c r="D43" s="138" t="s">
        <v>191</v>
      </c>
      <c r="E43" s="134"/>
      <c r="F43" s="134">
        <v>9</v>
      </c>
      <c r="G43" s="139"/>
    </row>
    <row r="44" s="112" customFormat="1" ht="12.75" spans="1:7">
      <c r="A44" s="134">
        <v>50207</v>
      </c>
      <c r="B44" s="137" t="s">
        <v>192</v>
      </c>
      <c r="C44" s="134">
        <v>30212</v>
      </c>
      <c r="D44" s="138" t="s">
        <v>192</v>
      </c>
      <c r="E44" s="134"/>
      <c r="F44" s="134">
        <v>0</v>
      </c>
      <c r="G44" s="139"/>
    </row>
    <row r="45" s="112" customFormat="1" ht="12.75" spans="1:7">
      <c r="A45" s="134">
        <v>50208</v>
      </c>
      <c r="B45" s="137" t="s">
        <v>193</v>
      </c>
      <c r="C45" s="134">
        <v>30231</v>
      </c>
      <c r="D45" s="138" t="s">
        <v>193</v>
      </c>
      <c r="E45" s="134"/>
      <c r="F45" s="134">
        <v>0</v>
      </c>
      <c r="G45" s="139"/>
    </row>
    <row r="46" s="112" customFormat="1" ht="12.75" spans="1:7">
      <c r="A46" s="134">
        <v>50209</v>
      </c>
      <c r="B46" s="137" t="s">
        <v>194</v>
      </c>
      <c r="C46" s="134">
        <v>30213</v>
      </c>
      <c r="D46" s="138" t="s">
        <v>194</v>
      </c>
      <c r="E46" s="134"/>
      <c r="F46" s="134">
        <v>33</v>
      </c>
      <c r="G46" s="139"/>
    </row>
    <row r="47" s="112" customFormat="1" ht="12.75" spans="1:7">
      <c r="A47" s="134">
        <v>50299</v>
      </c>
      <c r="B47" s="137" t="s">
        <v>195</v>
      </c>
      <c r="C47" s="134">
        <v>30299</v>
      </c>
      <c r="D47" s="138" t="s">
        <v>195</v>
      </c>
      <c r="E47" s="134"/>
      <c r="F47" s="134">
        <v>14.5</v>
      </c>
      <c r="G47" s="139"/>
    </row>
    <row r="48" s="112" customFormat="1" ht="12.75" spans="1:7">
      <c r="A48" s="135">
        <v>503</v>
      </c>
      <c r="B48" s="144" t="s">
        <v>196</v>
      </c>
      <c r="C48" s="135">
        <v>310</v>
      </c>
      <c r="D48" s="136" t="s">
        <v>197</v>
      </c>
      <c r="E48" s="146"/>
      <c r="F48" s="146"/>
      <c r="G48" s="139"/>
    </row>
    <row r="49" s="112" customFormat="1" ht="12.75" spans="1:7">
      <c r="A49" s="147" t="s">
        <v>80</v>
      </c>
      <c r="B49" s="137" t="s">
        <v>198</v>
      </c>
      <c r="C49" s="148" t="s">
        <v>80</v>
      </c>
      <c r="D49" s="138" t="s">
        <v>198</v>
      </c>
      <c r="E49" s="134"/>
      <c r="F49" s="134">
        <v>0</v>
      </c>
      <c r="G49" s="139"/>
    </row>
    <row r="50" s="112" customFormat="1" ht="12.75" spans="1:7">
      <c r="A50" s="230" t="s">
        <v>116</v>
      </c>
      <c r="B50" s="147" t="s">
        <v>199</v>
      </c>
      <c r="C50" s="148" t="s">
        <v>104</v>
      </c>
      <c r="D50" s="138" t="s">
        <v>199</v>
      </c>
      <c r="E50" s="134"/>
      <c r="F50" s="134">
        <v>0</v>
      </c>
      <c r="G50" s="139"/>
    </row>
    <row r="51" s="112" customFormat="1" ht="12.75" spans="1:7">
      <c r="A51" s="149" t="s">
        <v>82</v>
      </c>
      <c r="B51" s="147" t="s">
        <v>200</v>
      </c>
      <c r="C51" s="148" t="s">
        <v>201</v>
      </c>
      <c r="D51" s="138" t="s">
        <v>200</v>
      </c>
      <c r="E51" s="134"/>
      <c r="F51" s="134">
        <v>0</v>
      </c>
      <c r="G51" s="139"/>
    </row>
    <row r="52" s="112" customFormat="1" ht="12.75" spans="1:7">
      <c r="A52" s="149" t="s">
        <v>104</v>
      </c>
      <c r="B52" s="147" t="s">
        <v>202</v>
      </c>
      <c r="C52" s="148" t="s">
        <v>203</v>
      </c>
      <c r="D52" s="138" t="s">
        <v>204</v>
      </c>
      <c r="E52" s="134"/>
      <c r="F52" s="134">
        <v>0</v>
      </c>
      <c r="G52" s="139"/>
    </row>
    <row r="53" s="112" customFormat="1" ht="12.75" spans="1:7">
      <c r="A53" s="149"/>
      <c r="B53" s="147"/>
      <c r="C53" s="148" t="s">
        <v>205</v>
      </c>
      <c r="D53" s="138" t="s">
        <v>206</v>
      </c>
      <c r="E53" s="134"/>
      <c r="F53" s="134">
        <v>0</v>
      </c>
      <c r="G53" s="139"/>
    </row>
    <row r="54" s="112" customFormat="1" ht="12.75" spans="1:7">
      <c r="A54" s="149"/>
      <c r="B54" s="147"/>
      <c r="C54" s="148" t="s">
        <v>87</v>
      </c>
      <c r="D54" s="138" t="s">
        <v>207</v>
      </c>
      <c r="E54" s="134"/>
      <c r="F54" s="134">
        <v>0</v>
      </c>
      <c r="G54" s="139"/>
    </row>
    <row r="55" s="112" customFormat="1" ht="12.75" spans="1:7">
      <c r="A55" s="149"/>
      <c r="B55" s="147"/>
      <c r="C55" s="148" t="s">
        <v>208</v>
      </c>
      <c r="D55" s="138" t="s">
        <v>209</v>
      </c>
      <c r="E55" s="134"/>
      <c r="F55" s="134">
        <v>0</v>
      </c>
      <c r="G55" s="139"/>
    </row>
    <row r="56" s="112" customFormat="1" ht="12.75" spans="1:7">
      <c r="A56" s="149" t="s">
        <v>96</v>
      </c>
      <c r="B56" s="147" t="s">
        <v>210</v>
      </c>
      <c r="C56" s="148" t="s">
        <v>116</v>
      </c>
      <c r="D56" s="138" t="s">
        <v>211</v>
      </c>
      <c r="E56" s="134"/>
      <c r="F56" s="134">
        <v>0</v>
      </c>
      <c r="G56" s="139"/>
    </row>
    <row r="57" s="112" customFormat="1" ht="12.75" spans="1:7">
      <c r="A57" s="149"/>
      <c r="B57" s="147"/>
      <c r="C57" s="148" t="s">
        <v>82</v>
      </c>
      <c r="D57" s="138" t="s">
        <v>212</v>
      </c>
      <c r="E57" s="134"/>
      <c r="F57" s="134">
        <v>0</v>
      </c>
      <c r="G57" s="139"/>
    </row>
    <row r="58" s="112" customFormat="1" ht="12.75" spans="1:7">
      <c r="A58" s="149"/>
      <c r="B58" s="147"/>
      <c r="C58" s="148" t="s">
        <v>84</v>
      </c>
      <c r="D58" s="138" t="s">
        <v>213</v>
      </c>
      <c r="E58" s="134"/>
      <c r="F58" s="134">
        <v>0</v>
      </c>
      <c r="G58" s="139"/>
    </row>
    <row r="59" s="112" customFormat="1" ht="12.75" spans="1:7">
      <c r="A59" s="149" t="s">
        <v>84</v>
      </c>
      <c r="B59" s="137" t="s">
        <v>214</v>
      </c>
      <c r="C59" s="148" t="s">
        <v>96</v>
      </c>
      <c r="D59" s="138" t="s">
        <v>214</v>
      </c>
      <c r="E59" s="134"/>
      <c r="F59" s="134">
        <v>0</v>
      </c>
      <c r="G59" s="139"/>
    </row>
    <row r="60" s="112" customFormat="1" ht="12.75" spans="1:7">
      <c r="A60" s="148" t="s">
        <v>215</v>
      </c>
      <c r="B60" s="147" t="s">
        <v>216</v>
      </c>
      <c r="C60" s="148" t="s">
        <v>106</v>
      </c>
      <c r="D60" s="138" t="s">
        <v>217</v>
      </c>
      <c r="E60" s="134"/>
      <c r="F60" s="134">
        <v>0</v>
      </c>
      <c r="G60" s="139"/>
    </row>
    <row r="61" s="112" customFormat="1" ht="12.75" spans="1:7">
      <c r="A61" s="148"/>
      <c r="B61" s="147"/>
      <c r="C61" s="148" t="s">
        <v>218</v>
      </c>
      <c r="D61" s="138" t="s">
        <v>219</v>
      </c>
      <c r="E61" s="134"/>
      <c r="F61" s="134">
        <v>0</v>
      </c>
      <c r="G61" s="139"/>
    </row>
    <row r="62" s="112" customFormat="1" ht="12.75" spans="1:7">
      <c r="A62" s="148"/>
      <c r="B62" s="147"/>
      <c r="C62" s="149">
        <v>21</v>
      </c>
      <c r="D62" s="138" t="s">
        <v>220</v>
      </c>
      <c r="E62" s="134"/>
      <c r="F62" s="134">
        <v>0</v>
      </c>
      <c r="G62" s="139"/>
    </row>
    <row r="63" s="112" customFormat="1" ht="12.75" spans="1:7">
      <c r="A63" s="148"/>
      <c r="B63" s="147"/>
      <c r="C63" s="149">
        <v>22</v>
      </c>
      <c r="D63" s="138" t="s">
        <v>221</v>
      </c>
      <c r="E63" s="134"/>
      <c r="F63" s="134">
        <v>0</v>
      </c>
      <c r="G63" s="139"/>
    </row>
    <row r="64" s="112" customFormat="1" ht="12.75" spans="1:7">
      <c r="A64" s="148"/>
      <c r="B64" s="147"/>
      <c r="C64" s="149" t="s">
        <v>222</v>
      </c>
      <c r="D64" s="138" t="s">
        <v>216</v>
      </c>
      <c r="E64" s="134"/>
      <c r="F64" s="134">
        <v>0</v>
      </c>
      <c r="G64" s="139"/>
    </row>
    <row r="65" s="112" customFormat="1" ht="12.75" spans="1:7">
      <c r="A65" s="135">
        <v>504</v>
      </c>
      <c r="B65" s="144" t="s">
        <v>223</v>
      </c>
      <c r="C65" s="135">
        <v>309</v>
      </c>
      <c r="D65" s="136" t="s">
        <v>224</v>
      </c>
      <c r="E65" s="146"/>
      <c r="F65" s="150">
        <v>0</v>
      </c>
      <c r="G65" s="139"/>
    </row>
    <row r="66" s="112" customFormat="1" ht="12.75" spans="1:7">
      <c r="A66" s="147" t="s">
        <v>80</v>
      </c>
      <c r="B66" s="147" t="s">
        <v>198</v>
      </c>
      <c r="C66" s="149" t="s">
        <v>80</v>
      </c>
      <c r="D66" s="138" t="s">
        <v>198</v>
      </c>
      <c r="E66" s="134"/>
      <c r="F66" s="134">
        <v>0</v>
      </c>
      <c r="G66" s="139"/>
    </row>
    <row r="67" s="112" customFormat="1" ht="12.75" spans="1:7">
      <c r="A67" s="230" t="s">
        <v>116</v>
      </c>
      <c r="B67" s="147" t="s">
        <v>199</v>
      </c>
      <c r="C67" s="149" t="s">
        <v>104</v>
      </c>
      <c r="D67" s="138" t="s">
        <v>199</v>
      </c>
      <c r="E67" s="134"/>
      <c r="F67" s="134">
        <v>0</v>
      </c>
      <c r="G67" s="139"/>
    </row>
    <row r="68" s="112" customFormat="1" ht="12.75" spans="1:7">
      <c r="A68" s="149" t="s">
        <v>82</v>
      </c>
      <c r="B68" s="147" t="s">
        <v>200</v>
      </c>
      <c r="C68" s="149" t="s">
        <v>201</v>
      </c>
      <c r="D68" s="138" t="s">
        <v>200</v>
      </c>
      <c r="E68" s="134"/>
      <c r="F68" s="134">
        <v>0</v>
      </c>
      <c r="G68" s="139"/>
    </row>
    <row r="69" s="112" customFormat="1" ht="12.75" spans="1:7">
      <c r="A69" s="149" t="s">
        <v>101</v>
      </c>
      <c r="B69" s="147" t="s">
        <v>210</v>
      </c>
      <c r="C69" s="149" t="s">
        <v>116</v>
      </c>
      <c r="D69" s="138" t="s">
        <v>211</v>
      </c>
      <c r="E69" s="134"/>
      <c r="F69" s="134">
        <v>0</v>
      </c>
      <c r="G69" s="139"/>
    </row>
    <row r="70" s="112" customFormat="1" ht="12.75" spans="1:7">
      <c r="A70" s="149"/>
      <c r="B70" s="147"/>
      <c r="C70" s="149" t="s">
        <v>82</v>
      </c>
      <c r="D70" s="138" t="s">
        <v>212</v>
      </c>
      <c r="E70" s="134"/>
      <c r="F70" s="134">
        <v>0</v>
      </c>
      <c r="G70" s="139"/>
    </row>
    <row r="71" s="112" customFormat="1" ht="12.75" spans="1:7">
      <c r="A71" s="149"/>
      <c r="B71" s="147"/>
      <c r="C71" s="149" t="s">
        <v>84</v>
      </c>
      <c r="D71" s="138" t="s">
        <v>213</v>
      </c>
      <c r="E71" s="134"/>
      <c r="F71" s="134">
        <v>0</v>
      </c>
      <c r="G71" s="139"/>
    </row>
    <row r="72" s="112" customFormat="1" ht="12.75" spans="1:7">
      <c r="A72" s="149" t="s">
        <v>104</v>
      </c>
      <c r="B72" s="137" t="s">
        <v>214</v>
      </c>
      <c r="C72" s="149" t="s">
        <v>96</v>
      </c>
      <c r="D72" s="138" t="s">
        <v>214</v>
      </c>
      <c r="E72" s="134"/>
      <c r="F72" s="134">
        <v>0</v>
      </c>
      <c r="G72" s="139"/>
    </row>
    <row r="73" s="112" customFormat="1" ht="12.75" spans="1:7">
      <c r="A73" s="148" t="s">
        <v>85</v>
      </c>
      <c r="B73" s="147" t="s">
        <v>216</v>
      </c>
      <c r="C73" s="149" t="s">
        <v>106</v>
      </c>
      <c r="D73" s="138" t="s">
        <v>217</v>
      </c>
      <c r="E73" s="134"/>
      <c r="F73" s="134">
        <v>0</v>
      </c>
      <c r="G73" s="139"/>
    </row>
    <row r="74" s="112" customFormat="1" ht="12.75" spans="1:7">
      <c r="A74" s="148"/>
      <c r="B74" s="147"/>
      <c r="C74" s="149" t="s">
        <v>218</v>
      </c>
      <c r="D74" s="138" t="s">
        <v>219</v>
      </c>
      <c r="E74" s="134"/>
      <c r="F74" s="134">
        <v>0</v>
      </c>
      <c r="G74" s="139"/>
    </row>
    <row r="75" s="112" customFormat="1" ht="12.75" spans="1:7">
      <c r="A75" s="148"/>
      <c r="B75" s="147"/>
      <c r="C75" s="149">
        <v>21</v>
      </c>
      <c r="D75" s="138" t="s">
        <v>220</v>
      </c>
      <c r="E75" s="134"/>
      <c r="F75" s="134">
        <v>0</v>
      </c>
      <c r="G75" s="139"/>
    </row>
    <row r="76" s="112" customFormat="1" ht="12.75" spans="1:7">
      <c r="A76" s="148"/>
      <c r="B76" s="147"/>
      <c r="C76" s="149">
        <v>22</v>
      </c>
      <c r="D76" s="138" t="s">
        <v>221</v>
      </c>
      <c r="E76" s="151"/>
      <c r="F76" s="150">
        <v>0</v>
      </c>
      <c r="G76" s="139"/>
    </row>
    <row r="77" s="113" customFormat="1" spans="1:232">
      <c r="A77" s="152"/>
      <c r="B77" s="147"/>
      <c r="C77" s="231" t="s">
        <v>85</v>
      </c>
      <c r="D77" s="138" t="s">
        <v>225</v>
      </c>
      <c r="E77" s="150"/>
      <c r="F77" s="150">
        <v>0</v>
      </c>
      <c r="G77" s="153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  <c r="BI77" s="154"/>
      <c r="BJ77" s="154"/>
      <c r="BK77" s="154"/>
      <c r="BL77" s="154"/>
      <c r="BM77" s="154"/>
      <c r="BN77" s="154"/>
      <c r="BO77" s="154"/>
      <c r="BP77" s="154"/>
      <c r="BQ77" s="154"/>
      <c r="BR77" s="154"/>
      <c r="BS77" s="154"/>
      <c r="BT77" s="154"/>
      <c r="BU77" s="154"/>
      <c r="BV77" s="154"/>
      <c r="BW77" s="154"/>
      <c r="BX77" s="154"/>
      <c r="BY77" s="154"/>
      <c r="BZ77" s="154"/>
      <c r="CA77" s="154"/>
      <c r="CB77" s="154"/>
      <c r="CC77" s="154"/>
      <c r="CD77" s="154"/>
      <c r="CE77" s="154"/>
      <c r="CF77" s="154"/>
      <c r="CG77" s="154"/>
      <c r="CH77" s="154"/>
      <c r="CI77" s="154"/>
      <c r="CJ77" s="154"/>
      <c r="CK77" s="154"/>
      <c r="CL77" s="154"/>
      <c r="CM77" s="154"/>
      <c r="CN77" s="154"/>
      <c r="CO77" s="154"/>
      <c r="CP77" s="154"/>
      <c r="CQ77" s="154"/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/>
      <c r="DX77" s="154"/>
      <c r="DY77" s="154"/>
      <c r="DZ77" s="154"/>
      <c r="EA77" s="154"/>
      <c r="EB77" s="154"/>
      <c r="EC77" s="154"/>
      <c r="ED77" s="154"/>
      <c r="EE77" s="154"/>
      <c r="EF77" s="154"/>
      <c r="EG77" s="154"/>
      <c r="EH77" s="154"/>
      <c r="EI77" s="154"/>
      <c r="EJ77" s="154"/>
      <c r="EK77" s="154"/>
      <c r="EL77" s="154"/>
      <c r="EM77" s="154"/>
      <c r="EN77" s="154"/>
      <c r="EO77" s="154"/>
      <c r="EP77" s="154"/>
      <c r="EQ77" s="154"/>
      <c r="ER77" s="154"/>
      <c r="ES77" s="154"/>
      <c r="ET77" s="154"/>
      <c r="EU77" s="154"/>
      <c r="EV77" s="154"/>
      <c r="EW77" s="154"/>
      <c r="EX77" s="154"/>
      <c r="EY77" s="154"/>
      <c r="EZ77" s="154"/>
      <c r="FA77" s="154"/>
      <c r="FB77" s="154"/>
      <c r="FC77" s="154"/>
      <c r="FD77" s="154"/>
      <c r="FE77" s="154"/>
      <c r="FF77" s="154"/>
      <c r="FG77" s="154"/>
      <c r="FH77" s="154"/>
      <c r="FI77" s="154"/>
      <c r="FJ77" s="154"/>
      <c r="FK77" s="154"/>
      <c r="FL77" s="154"/>
      <c r="FM77" s="154"/>
      <c r="FN77" s="154"/>
      <c r="FO77" s="154"/>
      <c r="FP77" s="154"/>
      <c r="FQ77" s="154"/>
      <c r="FR77" s="154"/>
      <c r="FS77" s="154"/>
      <c r="FT77" s="154"/>
      <c r="FU77" s="154"/>
      <c r="FV77" s="154"/>
      <c r="FW77" s="154"/>
      <c r="FX77" s="154"/>
      <c r="FY77" s="154"/>
      <c r="FZ77" s="154"/>
      <c r="GA77" s="154"/>
      <c r="GB77" s="154"/>
      <c r="GC77" s="154"/>
      <c r="GD77" s="154"/>
      <c r="GE77" s="154"/>
      <c r="GF77" s="154"/>
      <c r="GG77" s="154"/>
      <c r="GH77" s="154"/>
      <c r="GI77" s="154"/>
      <c r="GJ77" s="154"/>
      <c r="GK77" s="154"/>
      <c r="GL77" s="154"/>
      <c r="GM77" s="154"/>
      <c r="GN77" s="154"/>
      <c r="GO77" s="154"/>
      <c r="GP77" s="154"/>
      <c r="GQ77" s="154"/>
      <c r="GR77" s="154"/>
      <c r="GS77" s="154"/>
      <c r="GT77" s="154"/>
      <c r="GU77" s="154"/>
      <c r="GV77" s="154"/>
      <c r="GW77" s="154"/>
      <c r="GX77" s="154"/>
      <c r="GY77" s="154"/>
      <c r="GZ77" s="154"/>
      <c r="HA77" s="154"/>
      <c r="HB77" s="154"/>
      <c r="HC77" s="154"/>
      <c r="HD77" s="154"/>
      <c r="HE77" s="154"/>
      <c r="HF77" s="154"/>
      <c r="HG77" s="154"/>
      <c r="HH77" s="154"/>
      <c r="HI77" s="154"/>
      <c r="HJ77" s="154"/>
      <c r="HK77" s="154"/>
      <c r="HL77" s="154"/>
      <c r="HM77" s="154"/>
      <c r="HN77" s="154"/>
      <c r="HO77" s="154"/>
      <c r="HP77" s="154"/>
      <c r="HQ77" s="154"/>
      <c r="HR77" s="154"/>
      <c r="HS77" s="154"/>
      <c r="HT77" s="154"/>
      <c r="HU77" s="154"/>
      <c r="HV77" s="154"/>
      <c r="HW77" s="154"/>
      <c r="HX77" s="154"/>
    </row>
    <row r="78" s="113" customFormat="1" spans="1:232">
      <c r="A78" s="135">
        <v>505</v>
      </c>
      <c r="B78" s="135" t="s">
        <v>226</v>
      </c>
      <c r="C78" s="155"/>
      <c r="D78" s="150"/>
      <c r="E78" s="150"/>
      <c r="F78" s="150">
        <v>0</v>
      </c>
      <c r="G78" s="153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4"/>
      <c r="BN78" s="154"/>
      <c r="BO78" s="154"/>
      <c r="BP78" s="154"/>
      <c r="BQ78" s="154"/>
      <c r="BR78" s="154"/>
      <c r="BS78" s="154"/>
      <c r="BT78" s="154"/>
      <c r="BU78" s="154"/>
      <c r="BV78" s="154"/>
      <c r="BW78" s="154"/>
      <c r="BX78" s="154"/>
      <c r="BY78" s="154"/>
      <c r="BZ78" s="154"/>
      <c r="CA78" s="154"/>
      <c r="CB78" s="154"/>
      <c r="CC78" s="154"/>
      <c r="CD78" s="154"/>
      <c r="CE78" s="154"/>
      <c r="CF78" s="154"/>
      <c r="CG78" s="154"/>
      <c r="CH78" s="154"/>
      <c r="CI78" s="154"/>
      <c r="CJ78" s="154"/>
      <c r="CK78" s="154"/>
      <c r="CL78" s="154"/>
      <c r="CM78" s="154"/>
      <c r="CN78" s="154"/>
      <c r="CO78" s="154"/>
      <c r="CP78" s="154"/>
      <c r="CQ78" s="154"/>
      <c r="CR78" s="154"/>
      <c r="CS78" s="154"/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154"/>
      <c r="DV78" s="154"/>
      <c r="DW78" s="154"/>
      <c r="DX78" s="154"/>
      <c r="DY78" s="154"/>
      <c r="DZ78" s="154"/>
      <c r="EA78" s="154"/>
      <c r="EB78" s="154"/>
      <c r="EC78" s="154"/>
      <c r="ED78" s="154"/>
      <c r="EE78" s="154"/>
      <c r="EF78" s="154"/>
      <c r="EG78" s="154"/>
      <c r="EH78" s="154"/>
      <c r="EI78" s="154"/>
      <c r="EJ78" s="154"/>
      <c r="EK78" s="154"/>
      <c r="EL78" s="154"/>
      <c r="EM78" s="154"/>
      <c r="EN78" s="154"/>
      <c r="EO78" s="154"/>
      <c r="EP78" s="154"/>
      <c r="EQ78" s="154"/>
      <c r="ER78" s="154"/>
      <c r="ES78" s="154"/>
      <c r="ET78" s="154"/>
      <c r="EU78" s="154"/>
      <c r="EV78" s="154"/>
      <c r="EW78" s="154"/>
      <c r="EX78" s="154"/>
      <c r="EY78" s="154"/>
      <c r="EZ78" s="154"/>
      <c r="FA78" s="154"/>
      <c r="FB78" s="154"/>
      <c r="FC78" s="154"/>
      <c r="FD78" s="154"/>
      <c r="FE78" s="154"/>
      <c r="FF78" s="154"/>
      <c r="FG78" s="154"/>
      <c r="FH78" s="154"/>
      <c r="FI78" s="154"/>
      <c r="FJ78" s="154"/>
      <c r="FK78" s="154"/>
      <c r="FL78" s="154"/>
      <c r="FM78" s="154"/>
      <c r="FN78" s="154"/>
      <c r="FO78" s="154"/>
      <c r="FP78" s="154"/>
      <c r="FQ78" s="154"/>
      <c r="FR78" s="154"/>
      <c r="FS78" s="154"/>
      <c r="FT78" s="154"/>
      <c r="FU78" s="154"/>
      <c r="FV78" s="154"/>
      <c r="FW78" s="154"/>
      <c r="FX78" s="154"/>
      <c r="FY78" s="154"/>
      <c r="FZ78" s="154"/>
      <c r="GA78" s="154"/>
      <c r="GB78" s="154"/>
      <c r="GC78" s="154"/>
      <c r="GD78" s="154"/>
      <c r="GE78" s="154"/>
      <c r="GF78" s="154"/>
      <c r="GG78" s="154"/>
      <c r="GH78" s="154"/>
      <c r="GI78" s="154"/>
      <c r="GJ78" s="154"/>
      <c r="GK78" s="154"/>
      <c r="GL78" s="154"/>
      <c r="GM78" s="154"/>
      <c r="GN78" s="154"/>
      <c r="GO78" s="154"/>
      <c r="GP78" s="154"/>
      <c r="GQ78" s="154"/>
      <c r="GR78" s="154"/>
      <c r="GS78" s="154"/>
      <c r="GT78" s="154"/>
      <c r="GU78" s="154"/>
      <c r="GV78" s="154"/>
      <c r="GW78" s="154"/>
      <c r="GX78" s="154"/>
      <c r="GY78" s="154"/>
      <c r="GZ78" s="154"/>
      <c r="HA78" s="154"/>
      <c r="HB78" s="154"/>
      <c r="HC78" s="154"/>
      <c r="HD78" s="154"/>
      <c r="HE78" s="154"/>
      <c r="HF78" s="154"/>
      <c r="HG78" s="154"/>
      <c r="HH78" s="154"/>
      <c r="HI78" s="154"/>
      <c r="HJ78" s="154"/>
      <c r="HK78" s="154"/>
      <c r="HL78" s="154"/>
      <c r="HM78" s="154"/>
      <c r="HN78" s="154"/>
      <c r="HO78" s="154"/>
      <c r="HP78" s="154"/>
      <c r="HQ78" s="154"/>
      <c r="HR78" s="154"/>
      <c r="HS78" s="154"/>
      <c r="HT78" s="154"/>
      <c r="HU78" s="154"/>
      <c r="HV78" s="154"/>
      <c r="HW78" s="154"/>
      <c r="HX78" s="154"/>
    </row>
    <row r="79" s="113" customFormat="1" spans="1:232">
      <c r="A79" s="232" t="s">
        <v>80</v>
      </c>
      <c r="B79" s="137" t="s">
        <v>227</v>
      </c>
      <c r="C79" s="135">
        <v>301</v>
      </c>
      <c r="D79" s="136" t="s">
        <v>147</v>
      </c>
      <c r="E79" s="155"/>
      <c r="F79" s="150">
        <v>0</v>
      </c>
      <c r="G79" s="153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4"/>
      <c r="BN79" s="154"/>
      <c r="BO79" s="154"/>
      <c r="BP79" s="154"/>
      <c r="BQ79" s="154"/>
      <c r="BR79" s="154"/>
      <c r="BS79" s="154"/>
      <c r="BT79" s="154"/>
      <c r="BU79" s="154"/>
      <c r="BV79" s="154"/>
      <c r="BW79" s="154"/>
      <c r="BX79" s="154"/>
      <c r="BY79" s="154"/>
      <c r="BZ79" s="154"/>
      <c r="CA79" s="154"/>
      <c r="CB79" s="154"/>
      <c r="CC79" s="154"/>
      <c r="CD79" s="154"/>
      <c r="CE79" s="154"/>
      <c r="CF79" s="154"/>
      <c r="CG79" s="154"/>
      <c r="CH79" s="154"/>
      <c r="CI79" s="154"/>
      <c r="CJ79" s="154"/>
      <c r="CK79" s="154"/>
      <c r="CL79" s="154"/>
      <c r="CM79" s="154"/>
      <c r="CN79" s="154"/>
      <c r="CO79" s="154"/>
      <c r="CP79" s="154"/>
      <c r="CQ79" s="154"/>
      <c r="CR79" s="154"/>
      <c r="CS79" s="154"/>
      <c r="CT79" s="154"/>
      <c r="CU79" s="154"/>
      <c r="CV79" s="154"/>
      <c r="CW79" s="154"/>
      <c r="CX79" s="154"/>
      <c r="CY79" s="154"/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  <c r="DO79" s="154"/>
      <c r="DP79" s="154"/>
      <c r="DQ79" s="154"/>
      <c r="DR79" s="154"/>
      <c r="DS79" s="154"/>
      <c r="DT79" s="154"/>
      <c r="DU79" s="154"/>
      <c r="DV79" s="154"/>
      <c r="DW79" s="154"/>
      <c r="DX79" s="154"/>
      <c r="DY79" s="154"/>
      <c r="DZ79" s="154"/>
      <c r="EA79" s="154"/>
      <c r="EB79" s="154"/>
      <c r="EC79" s="154"/>
      <c r="ED79" s="154"/>
      <c r="EE79" s="154"/>
      <c r="EF79" s="154"/>
      <c r="EG79" s="154"/>
      <c r="EH79" s="154"/>
      <c r="EI79" s="154"/>
      <c r="EJ79" s="154"/>
      <c r="EK79" s="154"/>
      <c r="EL79" s="154"/>
      <c r="EM79" s="154"/>
      <c r="EN79" s="154"/>
      <c r="EO79" s="154"/>
      <c r="EP79" s="154"/>
      <c r="EQ79" s="154"/>
      <c r="ER79" s="154"/>
      <c r="ES79" s="154"/>
      <c r="ET79" s="154"/>
      <c r="EU79" s="154"/>
      <c r="EV79" s="154"/>
      <c r="EW79" s="154"/>
      <c r="EX79" s="154"/>
      <c r="EY79" s="154"/>
      <c r="EZ79" s="154"/>
      <c r="FA79" s="154"/>
      <c r="FB79" s="154"/>
      <c r="FC79" s="154"/>
      <c r="FD79" s="154"/>
      <c r="FE79" s="154"/>
      <c r="FF79" s="154"/>
      <c r="FG79" s="154"/>
      <c r="FH79" s="154"/>
      <c r="FI79" s="154"/>
      <c r="FJ79" s="154"/>
      <c r="FK79" s="154"/>
      <c r="FL79" s="154"/>
      <c r="FM79" s="154"/>
      <c r="FN79" s="154"/>
      <c r="FO79" s="154"/>
      <c r="FP79" s="154"/>
      <c r="FQ79" s="154"/>
      <c r="FR79" s="154"/>
      <c r="FS79" s="154"/>
      <c r="FT79" s="154"/>
      <c r="FU79" s="154"/>
      <c r="FV79" s="154"/>
      <c r="FW79" s="154"/>
      <c r="FX79" s="154"/>
      <c r="FY79" s="154"/>
      <c r="FZ79" s="154"/>
      <c r="GA79" s="154"/>
      <c r="GB79" s="154"/>
      <c r="GC79" s="154"/>
      <c r="GD79" s="154"/>
      <c r="GE79" s="154"/>
      <c r="GF79" s="154"/>
      <c r="GG79" s="154"/>
      <c r="GH79" s="154"/>
      <c r="GI79" s="154"/>
      <c r="GJ79" s="154"/>
      <c r="GK79" s="154"/>
      <c r="GL79" s="154"/>
      <c r="GM79" s="154"/>
      <c r="GN79" s="154"/>
      <c r="GO79" s="154"/>
      <c r="GP79" s="154"/>
      <c r="GQ79" s="154"/>
      <c r="GR79" s="154"/>
      <c r="GS79" s="154"/>
      <c r="GT79" s="154"/>
      <c r="GU79" s="154"/>
      <c r="GV79" s="154"/>
      <c r="GW79" s="154"/>
      <c r="GX79" s="154"/>
      <c r="GY79" s="154"/>
      <c r="GZ79" s="154"/>
      <c r="HA79" s="154"/>
      <c r="HB79" s="154"/>
      <c r="HC79" s="154"/>
      <c r="HD79" s="154"/>
      <c r="HE79" s="154"/>
      <c r="HF79" s="154"/>
      <c r="HG79" s="154"/>
      <c r="HH79" s="154"/>
      <c r="HI79" s="154"/>
      <c r="HJ79" s="154"/>
      <c r="HK79" s="154"/>
      <c r="HL79" s="154"/>
      <c r="HM79" s="154"/>
      <c r="HN79" s="154"/>
      <c r="HO79" s="154"/>
      <c r="HP79" s="154"/>
      <c r="HQ79" s="154"/>
      <c r="HR79" s="154"/>
      <c r="HS79" s="154"/>
      <c r="HT79" s="154"/>
      <c r="HU79" s="154"/>
      <c r="HV79" s="154"/>
      <c r="HW79" s="154"/>
      <c r="HX79" s="154"/>
    </row>
    <row r="80" s="113" customFormat="1" spans="1:232">
      <c r="A80" s="232" t="s">
        <v>116</v>
      </c>
      <c r="B80" s="137" t="s">
        <v>228</v>
      </c>
      <c r="C80" s="135">
        <v>302</v>
      </c>
      <c r="D80" s="145" t="s">
        <v>166</v>
      </c>
      <c r="E80" s="155"/>
      <c r="F80" s="150">
        <v>0</v>
      </c>
      <c r="G80" s="153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4"/>
      <c r="BN80" s="154"/>
      <c r="BO80" s="154"/>
      <c r="BP80" s="154"/>
      <c r="BQ80" s="154"/>
      <c r="BR80" s="154"/>
      <c r="BS80" s="154"/>
      <c r="BT80" s="154"/>
      <c r="BU80" s="154"/>
      <c r="BV80" s="154"/>
      <c r="BW80" s="154"/>
      <c r="BX80" s="154"/>
      <c r="BY80" s="154"/>
      <c r="BZ80" s="154"/>
      <c r="CA80" s="154"/>
      <c r="CB80" s="154"/>
      <c r="CC80" s="154"/>
      <c r="CD80" s="154"/>
      <c r="CE80" s="154"/>
      <c r="CF80" s="154"/>
      <c r="CG80" s="154"/>
      <c r="CH80" s="154"/>
      <c r="CI80" s="154"/>
      <c r="CJ80" s="154"/>
      <c r="CK80" s="154"/>
      <c r="CL80" s="154"/>
      <c r="CM80" s="154"/>
      <c r="CN80" s="154"/>
      <c r="CO80" s="154"/>
      <c r="CP80" s="154"/>
      <c r="CQ80" s="154"/>
      <c r="CR80" s="154"/>
      <c r="CS80" s="154"/>
      <c r="CT80" s="154"/>
      <c r="CU80" s="154"/>
      <c r="CV80" s="154"/>
      <c r="CW80" s="154"/>
      <c r="CX80" s="154"/>
      <c r="CY80" s="154"/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154"/>
      <c r="DV80" s="154"/>
      <c r="DW80" s="154"/>
      <c r="DX80" s="154"/>
      <c r="DY80" s="154"/>
      <c r="DZ80" s="154"/>
      <c r="EA80" s="154"/>
      <c r="EB80" s="154"/>
      <c r="EC80" s="154"/>
      <c r="ED80" s="154"/>
      <c r="EE80" s="154"/>
      <c r="EF80" s="154"/>
      <c r="EG80" s="154"/>
      <c r="EH80" s="154"/>
      <c r="EI80" s="154"/>
      <c r="EJ80" s="154"/>
      <c r="EK80" s="154"/>
      <c r="EL80" s="154"/>
      <c r="EM80" s="154"/>
      <c r="EN80" s="154"/>
      <c r="EO80" s="154"/>
      <c r="EP80" s="154"/>
      <c r="EQ80" s="154"/>
      <c r="ER80" s="154"/>
      <c r="ES80" s="154"/>
      <c r="ET80" s="154"/>
      <c r="EU80" s="154"/>
      <c r="EV80" s="154"/>
      <c r="EW80" s="154"/>
      <c r="EX80" s="154"/>
      <c r="EY80" s="154"/>
      <c r="EZ80" s="154"/>
      <c r="FA80" s="154"/>
      <c r="FB80" s="154"/>
      <c r="FC80" s="154"/>
      <c r="FD80" s="154"/>
      <c r="FE80" s="154"/>
      <c r="FF80" s="154"/>
      <c r="FG80" s="154"/>
      <c r="FH80" s="154"/>
      <c r="FI80" s="154"/>
      <c r="FJ80" s="154"/>
      <c r="FK80" s="154"/>
      <c r="FL80" s="154"/>
      <c r="FM80" s="154"/>
      <c r="FN80" s="154"/>
      <c r="FO80" s="154"/>
      <c r="FP80" s="154"/>
      <c r="FQ80" s="154"/>
      <c r="FR80" s="154"/>
      <c r="FS80" s="154"/>
      <c r="FT80" s="154"/>
      <c r="FU80" s="154"/>
      <c r="FV80" s="154"/>
      <c r="FW80" s="154"/>
      <c r="FX80" s="154"/>
      <c r="FY80" s="154"/>
      <c r="FZ80" s="154"/>
      <c r="GA80" s="154"/>
      <c r="GB80" s="154"/>
      <c r="GC80" s="154"/>
      <c r="GD80" s="154"/>
      <c r="GE80" s="154"/>
      <c r="GF80" s="154"/>
      <c r="GG80" s="154"/>
      <c r="GH80" s="154"/>
      <c r="GI80" s="154"/>
      <c r="GJ80" s="154"/>
      <c r="GK80" s="154"/>
      <c r="GL80" s="154"/>
      <c r="GM80" s="154"/>
      <c r="GN80" s="154"/>
      <c r="GO80" s="154"/>
      <c r="GP80" s="154"/>
      <c r="GQ80" s="154"/>
      <c r="GR80" s="154"/>
      <c r="GS80" s="154"/>
      <c r="GT80" s="154"/>
      <c r="GU80" s="154"/>
      <c r="GV80" s="154"/>
      <c r="GW80" s="154"/>
      <c r="GX80" s="154"/>
      <c r="GY80" s="154"/>
      <c r="GZ80" s="154"/>
      <c r="HA80" s="154"/>
      <c r="HB80" s="154"/>
      <c r="HC80" s="154"/>
      <c r="HD80" s="154"/>
      <c r="HE80" s="154"/>
      <c r="HF80" s="154"/>
      <c r="HG80" s="154"/>
      <c r="HH80" s="154"/>
      <c r="HI80" s="154"/>
      <c r="HJ80" s="154"/>
      <c r="HK80" s="154"/>
      <c r="HL80" s="154"/>
      <c r="HM80" s="154"/>
      <c r="HN80" s="154"/>
      <c r="HO80" s="154"/>
      <c r="HP80" s="154"/>
      <c r="HQ80" s="154"/>
      <c r="HR80" s="154"/>
      <c r="HS80" s="154"/>
      <c r="HT80" s="154"/>
      <c r="HU80" s="154"/>
      <c r="HV80" s="154"/>
      <c r="HW80" s="154"/>
      <c r="HX80" s="154"/>
    </row>
    <row r="81" s="113" customFormat="1" spans="1:232">
      <c r="A81" s="137">
        <v>99</v>
      </c>
      <c r="B81" s="137" t="s">
        <v>229</v>
      </c>
      <c r="C81" s="150"/>
      <c r="D81" s="150"/>
      <c r="E81" s="150"/>
      <c r="F81" s="150">
        <v>0</v>
      </c>
      <c r="G81" s="153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</row>
    <row r="82" s="113" customFormat="1" spans="1:232">
      <c r="A82" s="144">
        <v>506</v>
      </c>
      <c r="B82" s="135" t="s">
        <v>230</v>
      </c>
      <c r="C82" s="155"/>
      <c r="D82" s="150"/>
      <c r="E82" s="150"/>
      <c r="F82" s="150">
        <v>0</v>
      </c>
      <c r="G82" s="153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  <c r="BS82" s="154"/>
      <c r="BT82" s="154"/>
      <c r="BU82" s="154"/>
      <c r="BV82" s="154"/>
      <c r="BW82" s="154"/>
      <c r="BX82" s="154"/>
      <c r="BY82" s="154"/>
      <c r="BZ82" s="154"/>
      <c r="CA82" s="154"/>
      <c r="CB82" s="154"/>
      <c r="CC82" s="154"/>
      <c r="CD82" s="154"/>
      <c r="CE82" s="154"/>
      <c r="CF82" s="154"/>
      <c r="CG82" s="154"/>
      <c r="CH82" s="154"/>
      <c r="CI82" s="154"/>
      <c r="CJ82" s="154"/>
      <c r="CK82" s="154"/>
      <c r="CL82" s="154"/>
      <c r="CM82" s="154"/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154"/>
      <c r="DV82" s="154"/>
      <c r="DW82" s="154"/>
      <c r="DX82" s="154"/>
      <c r="DY82" s="154"/>
      <c r="DZ82" s="154"/>
      <c r="EA82" s="154"/>
      <c r="EB82" s="154"/>
      <c r="EC82" s="154"/>
      <c r="ED82" s="154"/>
      <c r="EE82" s="154"/>
      <c r="EF82" s="154"/>
      <c r="EG82" s="154"/>
      <c r="EH82" s="154"/>
      <c r="EI82" s="154"/>
      <c r="EJ82" s="154"/>
      <c r="EK82" s="154"/>
      <c r="EL82" s="154"/>
      <c r="EM82" s="154"/>
      <c r="EN82" s="154"/>
      <c r="EO82" s="154"/>
      <c r="EP82" s="154"/>
      <c r="EQ82" s="154"/>
      <c r="ER82" s="154"/>
      <c r="ES82" s="154"/>
      <c r="ET82" s="154"/>
      <c r="EU82" s="154"/>
      <c r="EV82" s="154"/>
      <c r="EW82" s="154"/>
      <c r="EX82" s="154"/>
      <c r="EY82" s="154"/>
      <c r="EZ82" s="154"/>
      <c r="FA82" s="154"/>
      <c r="FB82" s="154"/>
      <c r="FC82" s="154"/>
      <c r="FD82" s="154"/>
      <c r="FE82" s="154"/>
      <c r="FF82" s="154"/>
      <c r="FG82" s="154"/>
      <c r="FH82" s="154"/>
      <c r="FI82" s="154"/>
      <c r="FJ82" s="154"/>
      <c r="FK82" s="154"/>
      <c r="FL82" s="154"/>
      <c r="FM82" s="154"/>
      <c r="FN82" s="154"/>
      <c r="FO82" s="154"/>
      <c r="FP82" s="154"/>
      <c r="FQ82" s="154"/>
      <c r="FR82" s="154"/>
      <c r="FS82" s="154"/>
      <c r="FT82" s="154"/>
      <c r="FU82" s="154"/>
      <c r="FV82" s="154"/>
      <c r="FW82" s="154"/>
      <c r="FX82" s="154"/>
      <c r="FY82" s="154"/>
      <c r="FZ82" s="154"/>
      <c r="GA82" s="154"/>
      <c r="GB82" s="154"/>
      <c r="GC82" s="154"/>
      <c r="GD82" s="154"/>
      <c r="GE82" s="154"/>
      <c r="GF82" s="154"/>
      <c r="GG82" s="154"/>
      <c r="GH82" s="154"/>
      <c r="GI82" s="154"/>
      <c r="GJ82" s="154"/>
      <c r="GK82" s="154"/>
      <c r="GL82" s="154"/>
      <c r="GM82" s="154"/>
      <c r="GN82" s="154"/>
      <c r="GO82" s="154"/>
      <c r="GP82" s="154"/>
      <c r="GQ82" s="154"/>
      <c r="GR82" s="154"/>
      <c r="GS82" s="154"/>
      <c r="GT82" s="154"/>
      <c r="GU82" s="154"/>
      <c r="GV82" s="154"/>
      <c r="GW82" s="154"/>
      <c r="GX82" s="154"/>
      <c r="GY82" s="154"/>
      <c r="GZ82" s="154"/>
      <c r="HA82" s="154"/>
      <c r="HB82" s="154"/>
      <c r="HC82" s="154"/>
      <c r="HD82" s="154"/>
      <c r="HE82" s="154"/>
      <c r="HF82" s="154"/>
      <c r="HG82" s="154"/>
      <c r="HH82" s="154"/>
      <c r="HI82" s="154"/>
      <c r="HJ82" s="154"/>
      <c r="HK82" s="154"/>
      <c r="HL82" s="154"/>
      <c r="HM82" s="154"/>
      <c r="HN82" s="154"/>
      <c r="HO82" s="154"/>
      <c r="HP82" s="154"/>
      <c r="HQ82" s="154"/>
      <c r="HR82" s="154"/>
      <c r="HS82" s="154"/>
      <c r="HT82" s="154"/>
      <c r="HU82" s="154"/>
      <c r="HV82" s="154"/>
      <c r="HW82" s="154"/>
      <c r="HX82" s="154"/>
    </row>
    <row r="83" s="113" customFormat="1" spans="1:232">
      <c r="A83" s="232" t="s">
        <v>80</v>
      </c>
      <c r="B83" s="137" t="s">
        <v>231</v>
      </c>
      <c r="C83" s="135">
        <v>310</v>
      </c>
      <c r="D83" s="136" t="s">
        <v>232</v>
      </c>
      <c r="E83" s="155"/>
      <c r="F83" s="150">
        <v>0</v>
      </c>
      <c r="G83" s="153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</row>
    <row r="84" s="113" customFormat="1" spans="1:232">
      <c r="A84" s="232" t="s">
        <v>116</v>
      </c>
      <c r="B84" s="137" t="s">
        <v>233</v>
      </c>
      <c r="C84" s="135">
        <v>309</v>
      </c>
      <c r="D84" s="136" t="s">
        <v>224</v>
      </c>
      <c r="E84" s="155"/>
      <c r="F84" s="150">
        <v>0</v>
      </c>
      <c r="G84" s="153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  <c r="BR84" s="154"/>
      <c r="BS84" s="154"/>
      <c r="BT84" s="154"/>
      <c r="BU84" s="154"/>
      <c r="BV84" s="154"/>
      <c r="BW84" s="154"/>
      <c r="BX84" s="154"/>
      <c r="BY84" s="154"/>
      <c r="BZ84" s="154"/>
      <c r="CA84" s="154"/>
      <c r="CB84" s="154"/>
      <c r="CC84" s="154"/>
      <c r="CD84" s="154"/>
      <c r="CE84" s="154"/>
      <c r="CF84" s="154"/>
      <c r="CG84" s="154"/>
      <c r="CH84" s="154"/>
      <c r="CI84" s="154"/>
      <c r="CJ84" s="154"/>
      <c r="CK84" s="154"/>
      <c r="CL84" s="154"/>
      <c r="CM84" s="154"/>
      <c r="CN84" s="154"/>
      <c r="CO84" s="154"/>
      <c r="CP84" s="154"/>
      <c r="CQ84" s="154"/>
      <c r="CR84" s="154"/>
      <c r="CS84" s="154"/>
      <c r="CT84" s="154"/>
      <c r="CU84" s="154"/>
      <c r="CV84" s="154"/>
      <c r="CW84" s="154"/>
      <c r="CX84" s="154"/>
      <c r="CY84" s="154"/>
      <c r="CZ84" s="154"/>
      <c r="DA84" s="154"/>
      <c r="DB84" s="154"/>
      <c r="DC84" s="154"/>
      <c r="DD84" s="154"/>
      <c r="DE84" s="154"/>
      <c r="DF84" s="154"/>
      <c r="DG84" s="154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4"/>
      <c r="DW84" s="154"/>
      <c r="DX84" s="154"/>
      <c r="DY84" s="154"/>
      <c r="DZ84" s="154"/>
      <c r="EA84" s="154"/>
      <c r="EB84" s="154"/>
      <c r="EC84" s="154"/>
      <c r="ED84" s="154"/>
      <c r="EE84" s="154"/>
      <c r="EF84" s="154"/>
      <c r="EG84" s="154"/>
      <c r="EH84" s="154"/>
      <c r="EI84" s="154"/>
      <c r="EJ84" s="154"/>
      <c r="EK84" s="154"/>
      <c r="EL84" s="154"/>
      <c r="EM84" s="154"/>
      <c r="EN84" s="154"/>
      <c r="EO84" s="154"/>
      <c r="EP84" s="154"/>
      <c r="EQ84" s="154"/>
      <c r="ER84" s="154"/>
      <c r="ES84" s="154"/>
      <c r="ET84" s="154"/>
      <c r="EU84" s="154"/>
      <c r="EV84" s="154"/>
      <c r="EW84" s="154"/>
      <c r="EX84" s="154"/>
      <c r="EY84" s="154"/>
      <c r="EZ84" s="154"/>
      <c r="FA84" s="154"/>
      <c r="FB84" s="154"/>
      <c r="FC84" s="154"/>
      <c r="FD84" s="154"/>
      <c r="FE84" s="154"/>
      <c r="FF84" s="154"/>
      <c r="FG84" s="154"/>
      <c r="FH84" s="154"/>
      <c r="FI84" s="154"/>
      <c r="FJ84" s="154"/>
      <c r="FK84" s="154"/>
      <c r="FL84" s="154"/>
      <c r="FM84" s="154"/>
      <c r="FN84" s="154"/>
      <c r="FO84" s="154"/>
      <c r="FP84" s="154"/>
      <c r="FQ84" s="154"/>
      <c r="FR84" s="154"/>
      <c r="FS84" s="154"/>
      <c r="FT84" s="154"/>
      <c r="FU84" s="154"/>
      <c r="FV84" s="154"/>
      <c r="FW84" s="154"/>
      <c r="FX84" s="154"/>
      <c r="FY84" s="154"/>
      <c r="FZ84" s="154"/>
      <c r="GA84" s="154"/>
      <c r="GB84" s="154"/>
      <c r="GC84" s="154"/>
      <c r="GD84" s="154"/>
      <c r="GE84" s="154"/>
      <c r="GF84" s="154"/>
      <c r="GG84" s="154"/>
      <c r="GH84" s="154"/>
      <c r="GI84" s="154"/>
      <c r="GJ84" s="154"/>
      <c r="GK84" s="154"/>
      <c r="GL84" s="154"/>
      <c r="GM84" s="154"/>
      <c r="GN84" s="154"/>
      <c r="GO84" s="154"/>
      <c r="GP84" s="154"/>
      <c r="GQ84" s="154"/>
      <c r="GR84" s="154"/>
      <c r="GS84" s="154"/>
      <c r="GT84" s="154"/>
      <c r="GU84" s="154"/>
      <c r="GV84" s="154"/>
      <c r="GW84" s="154"/>
      <c r="GX84" s="154"/>
      <c r="GY84" s="154"/>
      <c r="GZ84" s="154"/>
      <c r="HA84" s="154"/>
      <c r="HB84" s="154"/>
      <c r="HC84" s="154"/>
      <c r="HD84" s="154"/>
      <c r="HE84" s="154"/>
      <c r="HF84" s="154"/>
      <c r="HG84" s="154"/>
      <c r="HH84" s="154"/>
      <c r="HI84" s="154"/>
      <c r="HJ84" s="154"/>
      <c r="HK84" s="154"/>
      <c r="HL84" s="154"/>
      <c r="HM84" s="154"/>
      <c r="HN84" s="154"/>
      <c r="HO84" s="154"/>
      <c r="HP84" s="154"/>
      <c r="HQ84" s="154"/>
      <c r="HR84" s="154"/>
      <c r="HS84" s="154"/>
      <c r="HT84" s="154"/>
      <c r="HU84" s="154"/>
      <c r="HV84" s="154"/>
      <c r="HW84" s="154"/>
      <c r="HX84" s="154"/>
    </row>
    <row r="85" s="113" customFormat="1" spans="1:232">
      <c r="A85" s="135">
        <v>507</v>
      </c>
      <c r="B85" s="135" t="s">
        <v>234</v>
      </c>
      <c r="C85" s="135">
        <v>312</v>
      </c>
      <c r="D85" s="136" t="s">
        <v>234</v>
      </c>
      <c r="E85" s="146"/>
      <c r="F85" s="155">
        <v>0</v>
      </c>
      <c r="G85" s="153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4"/>
      <c r="BN85" s="154"/>
      <c r="BO85" s="154"/>
      <c r="BP85" s="154"/>
      <c r="BQ85" s="154"/>
      <c r="BR85" s="154"/>
      <c r="BS85" s="154"/>
      <c r="BT85" s="154"/>
      <c r="BU85" s="154"/>
      <c r="BV85" s="154"/>
      <c r="BW85" s="154"/>
      <c r="BX85" s="154"/>
      <c r="BY85" s="154"/>
      <c r="BZ85" s="154"/>
      <c r="CA85" s="154"/>
      <c r="CB85" s="154"/>
      <c r="CC85" s="154"/>
      <c r="CD85" s="154"/>
      <c r="CE85" s="154"/>
      <c r="CF85" s="154"/>
      <c r="CG85" s="154"/>
      <c r="CH85" s="154"/>
      <c r="CI85" s="154"/>
      <c r="CJ85" s="154"/>
      <c r="CK85" s="154"/>
      <c r="CL85" s="154"/>
      <c r="CM85" s="154"/>
      <c r="CN85" s="154"/>
      <c r="CO85" s="154"/>
      <c r="CP85" s="154"/>
      <c r="CQ85" s="154"/>
      <c r="CR85" s="154"/>
      <c r="CS85" s="154"/>
      <c r="CT85" s="154"/>
      <c r="CU85" s="154"/>
      <c r="CV85" s="154"/>
      <c r="CW85" s="154"/>
      <c r="CX85" s="154"/>
      <c r="CY85" s="154"/>
      <c r="CZ85" s="154"/>
      <c r="DA85" s="154"/>
      <c r="DB85" s="154"/>
      <c r="DC85" s="154"/>
      <c r="DD85" s="154"/>
      <c r="DE85" s="154"/>
      <c r="DF85" s="154"/>
      <c r="DG85" s="154"/>
      <c r="DH85" s="154"/>
      <c r="DI85" s="154"/>
      <c r="DJ85" s="15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154"/>
      <c r="DV85" s="154"/>
      <c r="DW85" s="154"/>
      <c r="DX85" s="154"/>
      <c r="DY85" s="154"/>
      <c r="DZ85" s="154"/>
      <c r="EA85" s="154"/>
      <c r="EB85" s="154"/>
      <c r="EC85" s="154"/>
      <c r="ED85" s="154"/>
      <c r="EE85" s="154"/>
      <c r="EF85" s="154"/>
      <c r="EG85" s="154"/>
      <c r="EH85" s="154"/>
      <c r="EI85" s="154"/>
      <c r="EJ85" s="154"/>
      <c r="EK85" s="154"/>
      <c r="EL85" s="154"/>
      <c r="EM85" s="154"/>
      <c r="EN85" s="154"/>
      <c r="EO85" s="154"/>
      <c r="EP85" s="154"/>
      <c r="EQ85" s="154"/>
      <c r="ER85" s="154"/>
      <c r="ES85" s="154"/>
      <c r="ET85" s="154"/>
      <c r="EU85" s="154"/>
      <c r="EV85" s="154"/>
      <c r="EW85" s="154"/>
      <c r="EX85" s="154"/>
      <c r="EY85" s="154"/>
      <c r="EZ85" s="154"/>
      <c r="FA85" s="154"/>
      <c r="FB85" s="154"/>
      <c r="FC85" s="154"/>
      <c r="FD85" s="154"/>
      <c r="FE85" s="154"/>
      <c r="FF85" s="154"/>
      <c r="FG85" s="154"/>
      <c r="FH85" s="154"/>
      <c r="FI85" s="154"/>
      <c r="FJ85" s="154"/>
      <c r="FK85" s="154"/>
      <c r="FL85" s="154"/>
      <c r="FM85" s="154"/>
      <c r="FN85" s="154"/>
      <c r="FO85" s="154"/>
      <c r="FP85" s="154"/>
      <c r="FQ85" s="154"/>
      <c r="FR85" s="154"/>
      <c r="FS85" s="154"/>
      <c r="FT85" s="154"/>
      <c r="FU85" s="154"/>
      <c r="FV85" s="154"/>
      <c r="FW85" s="154"/>
      <c r="FX85" s="154"/>
      <c r="FY85" s="154"/>
      <c r="FZ85" s="154"/>
      <c r="GA85" s="154"/>
      <c r="GB85" s="154"/>
      <c r="GC85" s="154"/>
      <c r="GD85" s="154"/>
      <c r="GE85" s="154"/>
      <c r="GF85" s="154"/>
      <c r="GG85" s="154"/>
      <c r="GH85" s="154"/>
      <c r="GI85" s="154"/>
      <c r="GJ85" s="154"/>
      <c r="GK85" s="154"/>
      <c r="GL85" s="154"/>
      <c r="GM85" s="154"/>
      <c r="GN85" s="154"/>
      <c r="GO85" s="154"/>
      <c r="GP85" s="154"/>
      <c r="GQ85" s="154"/>
      <c r="GR85" s="154"/>
      <c r="GS85" s="154"/>
      <c r="GT85" s="154"/>
      <c r="GU85" s="154"/>
      <c r="GV85" s="154"/>
      <c r="GW85" s="154"/>
      <c r="GX85" s="154"/>
      <c r="GY85" s="154"/>
      <c r="GZ85" s="154"/>
      <c r="HA85" s="154"/>
      <c r="HB85" s="154"/>
      <c r="HC85" s="154"/>
      <c r="HD85" s="154"/>
      <c r="HE85" s="154"/>
      <c r="HF85" s="154"/>
      <c r="HG85" s="154"/>
      <c r="HH85" s="154"/>
      <c r="HI85" s="154"/>
      <c r="HJ85" s="154"/>
      <c r="HK85" s="154"/>
      <c r="HL85" s="154"/>
      <c r="HM85" s="154"/>
      <c r="HN85" s="154"/>
      <c r="HO85" s="154"/>
      <c r="HP85" s="154"/>
      <c r="HQ85" s="154"/>
      <c r="HR85" s="154"/>
      <c r="HS85" s="154"/>
      <c r="HT85" s="154"/>
      <c r="HU85" s="154"/>
      <c r="HV85" s="154"/>
      <c r="HW85" s="154"/>
      <c r="HX85" s="154"/>
    </row>
    <row r="86" s="113" customFormat="1" spans="1:232">
      <c r="A86" s="137" t="s">
        <v>80</v>
      </c>
      <c r="B86" s="137" t="s">
        <v>235</v>
      </c>
      <c r="C86" s="137" t="s">
        <v>101</v>
      </c>
      <c r="D86" s="138" t="s">
        <v>235</v>
      </c>
      <c r="E86" s="155"/>
      <c r="F86" s="150">
        <v>0</v>
      </c>
      <c r="G86" s="153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4"/>
      <c r="BN86" s="154"/>
      <c r="BO86" s="154"/>
      <c r="BP86" s="154"/>
      <c r="BQ86" s="154"/>
      <c r="BR86" s="154"/>
      <c r="BS86" s="154"/>
      <c r="BT86" s="154"/>
      <c r="BU86" s="154"/>
      <c r="BV86" s="154"/>
      <c r="BW86" s="154"/>
      <c r="BX86" s="154"/>
      <c r="BY86" s="154"/>
      <c r="BZ86" s="154"/>
      <c r="CA86" s="154"/>
      <c r="CB86" s="154"/>
      <c r="CC86" s="154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/>
      <c r="DY86" s="154"/>
      <c r="DZ86" s="154"/>
      <c r="EA86" s="154"/>
      <c r="EB86" s="154"/>
      <c r="EC86" s="154"/>
      <c r="ED86" s="154"/>
      <c r="EE86" s="154"/>
      <c r="EF86" s="154"/>
      <c r="EG86" s="154"/>
      <c r="EH86" s="154"/>
      <c r="EI86" s="154"/>
      <c r="EJ86" s="154"/>
      <c r="EK86" s="154"/>
      <c r="EL86" s="154"/>
      <c r="EM86" s="154"/>
      <c r="EN86" s="154"/>
      <c r="EO86" s="154"/>
      <c r="EP86" s="154"/>
      <c r="EQ86" s="154"/>
      <c r="ER86" s="154"/>
      <c r="ES86" s="154"/>
      <c r="ET86" s="154"/>
      <c r="EU86" s="154"/>
      <c r="EV86" s="154"/>
      <c r="EW86" s="154"/>
      <c r="EX86" s="154"/>
      <c r="EY86" s="154"/>
      <c r="EZ86" s="154"/>
      <c r="FA86" s="154"/>
      <c r="FB86" s="154"/>
      <c r="FC86" s="154"/>
      <c r="FD86" s="154"/>
      <c r="FE86" s="154"/>
      <c r="FF86" s="154"/>
      <c r="FG86" s="154"/>
      <c r="FH86" s="154"/>
      <c r="FI86" s="154"/>
      <c r="FJ86" s="154"/>
      <c r="FK86" s="154"/>
      <c r="FL86" s="154"/>
      <c r="FM86" s="154"/>
      <c r="FN86" s="154"/>
      <c r="FO86" s="154"/>
      <c r="FP86" s="154"/>
      <c r="FQ86" s="154"/>
      <c r="FR86" s="154"/>
      <c r="FS86" s="154"/>
      <c r="FT86" s="154"/>
      <c r="FU86" s="154"/>
      <c r="FV86" s="154"/>
      <c r="FW86" s="154"/>
      <c r="FX86" s="154"/>
      <c r="FY86" s="154"/>
      <c r="FZ86" s="154"/>
      <c r="GA86" s="154"/>
      <c r="GB86" s="154"/>
      <c r="GC86" s="154"/>
      <c r="GD86" s="154"/>
      <c r="GE86" s="154"/>
      <c r="GF86" s="154"/>
      <c r="GG86" s="154"/>
      <c r="GH86" s="154"/>
      <c r="GI86" s="154"/>
      <c r="GJ86" s="154"/>
      <c r="GK86" s="154"/>
      <c r="GL86" s="154"/>
      <c r="GM86" s="154"/>
      <c r="GN86" s="154"/>
      <c r="GO86" s="154"/>
      <c r="GP86" s="154"/>
      <c r="GQ86" s="154"/>
      <c r="GR86" s="154"/>
      <c r="GS86" s="154"/>
      <c r="GT86" s="154"/>
      <c r="GU86" s="154"/>
      <c r="GV86" s="154"/>
      <c r="GW86" s="154"/>
      <c r="GX86" s="154"/>
      <c r="GY86" s="154"/>
      <c r="GZ86" s="154"/>
      <c r="HA86" s="154"/>
      <c r="HB86" s="154"/>
      <c r="HC86" s="154"/>
      <c r="HD86" s="154"/>
      <c r="HE86" s="154"/>
      <c r="HF86" s="154"/>
      <c r="HG86" s="154"/>
      <c r="HH86" s="154"/>
      <c r="HI86" s="154"/>
      <c r="HJ86" s="154"/>
      <c r="HK86" s="154"/>
      <c r="HL86" s="154"/>
      <c r="HM86" s="154"/>
      <c r="HN86" s="154"/>
      <c r="HO86" s="154"/>
      <c r="HP86" s="154"/>
      <c r="HQ86" s="154"/>
      <c r="HR86" s="154"/>
      <c r="HS86" s="154"/>
      <c r="HT86" s="154"/>
      <c r="HU86" s="154"/>
      <c r="HV86" s="154"/>
      <c r="HW86" s="154"/>
      <c r="HX86" s="154"/>
    </row>
    <row r="87" s="113" customFormat="1" spans="1:232">
      <c r="A87" s="137" t="s">
        <v>116</v>
      </c>
      <c r="B87" s="137" t="s">
        <v>236</v>
      </c>
      <c r="C87" s="137" t="s">
        <v>104</v>
      </c>
      <c r="D87" s="138" t="s">
        <v>236</v>
      </c>
      <c r="E87" s="155"/>
      <c r="F87" s="150">
        <v>0</v>
      </c>
      <c r="G87" s="153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</row>
    <row r="88" s="113" customFormat="1" spans="1:232">
      <c r="A88" s="137">
        <v>99</v>
      </c>
      <c r="B88" s="137" t="s">
        <v>237</v>
      </c>
      <c r="C88" s="149">
        <v>99</v>
      </c>
      <c r="D88" s="138" t="s">
        <v>237</v>
      </c>
      <c r="E88" s="155"/>
      <c r="F88" s="150">
        <v>0</v>
      </c>
      <c r="G88" s="153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</row>
    <row r="89" s="113" customFormat="1" spans="1:232">
      <c r="A89" s="135">
        <v>508</v>
      </c>
      <c r="B89" s="135" t="s">
        <v>238</v>
      </c>
      <c r="C89" s="155">
        <v>312</v>
      </c>
      <c r="D89" s="136"/>
      <c r="E89" s="135"/>
      <c r="F89" s="150">
        <v>0</v>
      </c>
      <c r="G89" s="153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4"/>
      <c r="BR89" s="154"/>
      <c r="BS89" s="154"/>
      <c r="BT89" s="154"/>
      <c r="BU89" s="154"/>
      <c r="BV89" s="154"/>
      <c r="BW89" s="154"/>
      <c r="BX89" s="154"/>
      <c r="BY89" s="154"/>
      <c r="BZ89" s="154"/>
      <c r="CA89" s="154"/>
      <c r="CB89" s="154"/>
      <c r="CC89" s="154"/>
      <c r="CD89" s="154"/>
      <c r="CE89" s="154"/>
      <c r="CF89" s="154"/>
      <c r="CG89" s="154"/>
      <c r="CH89" s="154"/>
      <c r="CI89" s="154"/>
      <c r="CJ89" s="154"/>
      <c r="CK89" s="154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54"/>
      <c r="EA89" s="154"/>
      <c r="EB89" s="154"/>
      <c r="EC89" s="154"/>
      <c r="ED89" s="154"/>
      <c r="EE89" s="154"/>
      <c r="EF89" s="154"/>
      <c r="EG89" s="154"/>
      <c r="EH89" s="154"/>
      <c r="EI89" s="154"/>
      <c r="EJ89" s="154"/>
      <c r="EK89" s="154"/>
      <c r="EL89" s="154"/>
      <c r="EM89" s="154"/>
      <c r="EN89" s="154"/>
      <c r="EO89" s="154"/>
      <c r="EP89" s="154"/>
      <c r="EQ89" s="154"/>
      <c r="ER89" s="154"/>
      <c r="ES89" s="154"/>
      <c r="ET89" s="154"/>
      <c r="EU89" s="154"/>
      <c r="EV89" s="154"/>
      <c r="EW89" s="154"/>
      <c r="EX89" s="154"/>
      <c r="EY89" s="154"/>
      <c r="EZ89" s="154"/>
      <c r="FA89" s="154"/>
      <c r="FB89" s="154"/>
      <c r="FC89" s="154"/>
      <c r="FD89" s="154"/>
      <c r="FE89" s="154"/>
      <c r="FF89" s="154"/>
      <c r="FG89" s="154"/>
      <c r="FH89" s="154"/>
      <c r="FI89" s="154"/>
      <c r="FJ89" s="154"/>
      <c r="FK89" s="154"/>
      <c r="FL89" s="154"/>
      <c r="FM89" s="154"/>
      <c r="FN89" s="154"/>
      <c r="FO89" s="154"/>
      <c r="FP89" s="154"/>
      <c r="FQ89" s="154"/>
      <c r="FR89" s="154"/>
      <c r="FS89" s="154"/>
      <c r="FT89" s="154"/>
      <c r="FU89" s="154"/>
      <c r="FV89" s="154"/>
      <c r="FW89" s="154"/>
      <c r="FX89" s="154"/>
      <c r="FY89" s="154"/>
      <c r="FZ89" s="154"/>
      <c r="GA89" s="154"/>
      <c r="GB89" s="154"/>
      <c r="GC89" s="154"/>
      <c r="GD89" s="154"/>
      <c r="GE89" s="154"/>
      <c r="GF89" s="154"/>
      <c r="GG89" s="154"/>
      <c r="GH89" s="154"/>
      <c r="GI89" s="154"/>
      <c r="GJ89" s="154"/>
      <c r="GK89" s="154"/>
      <c r="GL89" s="154"/>
      <c r="GM89" s="154"/>
      <c r="GN89" s="154"/>
      <c r="GO89" s="154"/>
      <c r="GP89" s="154"/>
      <c r="GQ89" s="154"/>
      <c r="GR89" s="154"/>
      <c r="GS89" s="154"/>
      <c r="GT89" s="154"/>
      <c r="GU89" s="154"/>
      <c r="GV89" s="154"/>
      <c r="GW89" s="154"/>
      <c r="GX89" s="154"/>
      <c r="GY89" s="154"/>
      <c r="GZ89" s="154"/>
      <c r="HA89" s="154"/>
      <c r="HB89" s="154"/>
      <c r="HC89" s="154"/>
      <c r="HD89" s="154"/>
      <c r="HE89" s="154"/>
      <c r="HF89" s="154"/>
      <c r="HG89" s="154"/>
      <c r="HH89" s="154"/>
      <c r="HI89" s="154"/>
      <c r="HJ89" s="154"/>
      <c r="HK89" s="154"/>
      <c r="HL89" s="154"/>
      <c r="HM89" s="154"/>
      <c r="HN89" s="154"/>
      <c r="HO89" s="154"/>
      <c r="HP89" s="154"/>
      <c r="HQ89" s="154"/>
      <c r="HR89" s="154"/>
      <c r="HS89" s="154"/>
      <c r="HT89" s="154"/>
      <c r="HU89" s="154"/>
      <c r="HV89" s="154"/>
      <c r="HW89" s="154"/>
      <c r="HX89" s="154"/>
    </row>
    <row r="90" s="113" customFormat="1" spans="1:232">
      <c r="A90" s="137" t="s">
        <v>80</v>
      </c>
      <c r="B90" s="137" t="s">
        <v>239</v>
      </c>
      <c r="C90" s="137" t="s">
        <v>80</v>
      </c>
      <c r="D90" s="138" t="s">
        <v>240</v>
      </c>
      <c r="E90" s="155"/>
      <c r="F90" s="150">
        <v>0</v>
      </c>
      <c r="G90" s="153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4"/>
      <c r="BR90" s="154"/>
      <c r="BS90" s="154"/>
      <c r="BT90" s="154"/>
      <c r="BU90" s="154"/>
      <c r="BV90" s="154"/>
      <c r="BW90" s="154"/>
      <c r="BX90" s="154"/>
      <c r="BY90" s="154"/>
      <c r="BZ90" s="154"/>
      <c r="CA90" s="154"/>
      <c r="CB90" s="154"/>
      <c r="CC90" s="154"/>
      <c r="CD90" s="154"/>
      <c r="CE90" s="154"/>
      <c r="CF90" s="154"/>
      <c r="CG90" s="154"/>
      <c r="CH90" s="154"/>
      <c r="CI90" s="154"/>
      <c r="CJ90" s="154"/>
      <c r="CK90" s="154"/>
      <c r="CL90" s="154"/>
      <c r="CM90" s="154"/>
      <c r="CN90" s="154"/>
      <c r="CO90" s="154"/>
      <c r="CP90" s="154"/>
      <c r="CQ90" s="154"/>
      <c r="CR90" s="154"/>
      <c r="CS90" s="154"/>
      <c r="CT90" s="154"/>
      <c r="CU90" s="154"/>
      <c r="CV90" s="154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4"/>
      <c r="EN90" s="154"/>
      <c r="EO90" s="154"/>
      <c r="EP90" s="154"/>
      <c r="EQ90" s="154"/>
      <c r="ER90" s="154"/>
      <c r="ES90" s="154"/>
      <c r="ET90" s="154"/>
      <c r="EU90" s="154"/>
      <c r="EV90" s="154"/>
      <c r="EW90" s="154"/>
      <c r="EX90" s="154"/>
      <c r="EY90" s="154"/>
      <c r="EZ90" s="154"/>
      <c r="FA90" s="154"/>
      <c r="FB90" s="154"/>
      <c r="FC90" s="154"/>
      <c r="FD90" s="154"/>
      <c r="FE90" s="154"/>
      <c r="FF90" s="154"/>
      <c r="FG90" s="154"/>
      <c r="FH90" s="154"/>
      <c r="FI90" s="154"/>
      <c r="FJ90" s="154"/>
      <c r="FK90" s="154"/>
      <c r="FL90" s="154"/>
      <c r="FM90" s="154"/>
      <c r="FN90" s="154"/>
      <c r="FO90" s="154"/>
      <c r="FP90" s="154"/>
      <c r="FQ90" s="154"/>
      <c r="FR90" s="154"/>
      <c r="FS90" s="154"/>
      <c r="FT90" s="154"/>
      <c r="FU90" s="154"/>
      <c r="FV90" s="154"/>
      <c r="FW90" s="154"/>
      <c r="FX90" s="154"/>
      <c r="FY90" s="154"/>
      <c r="FZ90" s="154"/>
      <c r="GA90" s="154"/>
      <c r="GB90" s="154"/>
      <c r="GC90" s="154"/>
      <c r="GD90" s="154"/>
      <c r="GE90" s="154"/>
      <c r="GF90" s="154"/>
      <c r="GG90" s="154"/>
      <c r="GH90" s="154"/>
      <c r="GI90" s="154"/>
      <c r="GJ90" s="154"/>
      <c r="GK90" s="154"/>
      <c r="GL90" s="154"/>
      <c r="GM90" s="154"/>
      <c r="GN90" s="154"/>
      <c r="GO90" s="154"/>
      <c r="GP90" s="154"/>
      <c r="GQ90" s="154"/>
      <c r="GR90" s="154"/>
      <c r="GS90" s="154"/>
      <c r="GT90" s="154"/>
      <c r="GU90" s="154"/>
      <c r="GV90" s="154"/>
      <c r="GW90" s="154"/>
      <c r="GX90" s="154"/>
      <c r="GY90" s="154"/>
      <c r="GZ90" s="154"/>
      <c r="HA90" s="154"/>
      <c r="HB90" s="154"/>
      <c r="HC90" s="154"/>
      <c r="HD90" s="154"/>
      <c r="HE90" s="154"/>
      <c r="HF90" s="154"/>
      <c r="HG90" s="154"/>
      <c r="HH90" s="154"/>
      <c r="HI90" s="154"/>
      <c r="HJ90" s="154"/>
      <c r="HK90" s="154"/>
      <c r="HL90" s="154"/>
      <c r="HM90" s="154"/>
      <c r="HN90" s="154"/>
      <c r="HO90" s="154"/>
      <c r="HP90" s="154"/>
      <c r="HQ90" s="154"/>
      <c r="HR90" s="154"/>
      <c r="HS90" s="154"/>
      <c r="HT90" s="154"/>
      <c r="HU90" s="154"/>
      <c r="HV90" s="154"/>
      <c r="HW90" s="154"/>
      <c r="HX90" s="154"/>
    </row>
    <row r="91" s="113" customFormat="1" spans="1:232">
      <c r="A91" s="137"/>
      <c r="B91" s="137"/>
      <c r="C91" s="149" t="s">
        <v>82</v>
      </c>
      <c r="D91" s="138" t="s">
        <v>241</v>
      </c>
      <c r="E91" s="155"/>
      <c r="F91" s="150">
        <v>0</v>
      </c>
      <c r="G91" s="153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4"/>
      <c r="BR91" s="154"/>
      <c r="BS91" s="154"/>
      <c r="BT91" s="154"/>
      <c r="BU91" s="154"/>
      <c r="BV91" s="154"/>
      <c r="BW91" s="154"/>
      <c r="BX91" s="154"/>
      <c r="BY91" s="154"/>
      <c r="BZ91" s="154"/>
      <c r="CA91" s="154"/>
      <c r="CB91" s="154"/>
      <c r="CC91" s="154"/>
      <c r="CD91" s="154"/>
      <c r="CE91" s="154"/>
      <c r="CF91" s="154"/>
      <c r="CG91" s="154"/>
      <c r="CH91" s="154"/>
      <c r="CI91" s="154"/>
      <c r="CJ91" s="154"/>
      <c r="CK91" s="154"/>
      <c r="CL91" s="154"/>
      <c r="CM91" s="154"/>
      <c r="CN91" s="154"/>
      <c r="CO91" s="154"/>
      <c r="CP91" s="154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54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54"/>
      <c r="EL91" s="154"/>
      <c r="EM91" s="154"/>
      <c r="EN91" s="154"/>
      <c r="EO91" s="154"/>
      <c r="EP91" s="154"/>
      <c r="EQ91" s="154"/>
      <c r="ER91" s="154"/>
      <c r="ES91" s="154"/>
      <c r="ET91" s="154"/>
      <c r="EU91" s="154"/>
      <c r="EV91" s="154"/>
      <c r="EW91" s="154"/>
      <c r="EX91" s="154"/>
      <c r="EY91" s="154"/>
      <c r="EZ91" s="154"/>
      <c r="FA91" s="154"/>
      <c r="FB91" s="154"/>
      <c r="FC91" s="154"/>
      <c r="FD91" s="154"/>
      <c r="FE91" s="154"/>
      <c r="FF91" s="154"/>
      <c r="FG91" s="154"/>
      <c r="FH91" s="154"/>
      <c r="FI91" s="154"/>
      <c r="FJ91" s="154"/>
      <c r="FK91" s="154"/>
      <c r="FL91" s="154"/>
      <c r="FM91" s="154"/>
      <c r="FN91" s="154"/>
      <c r="FO91" s="154"/>
      <c r="FP91" s="154"/>
      <c r="FQ91" s="154"/>
      <c r="FR91" s="154"/>
      <c r="FS91" s="154"/>
      <c r="FT91" s="154"/>
      <c r="FU91" s="154"/>
      <c r="FV91" s="154"/>
      <c r="FW91" s="154"/>
      <c r="FX91" s="154"/>
      <c r="FY91" s="154"/>
      <c r="FZ91" s="154"/>
      <c r="GA91" s="154"/>
      <c r="GB91" s="154"/>
      <c r="GC91" s="154"/>
      <c r="GD91" s="154"/>
      <c r="GE91" s="154"/>
      <c r="GF91" s="154"/>
      <c r="GG91" s="154"/>
      <c r="GH91" s="154"/>
      <c r="GI91" s="154"/>
      <c r="GJ91" s="154"/>
      <c r="GK91" s="154"/>
      <c r="GL91" s="154"/>
      <c r="GM91" s="154"/>
      <c r="GN91" s="154"/>
      <c r="GO91" s="154"/>
      <c r="GP91" s="154"/>
      <c r="GQ91" s="154"/>
      <c r="GR91" s="154"/>
      <c r="GS91" s="154"/>
      <c r="GT91" s="154"/>
      <c r="GU91" s="154"/>
      <c r="GV91" s="154"/>
      <c r="GW91" s="154"/>
      <c r="GX91" s="154"/>
      <c r="GY91" s="154"/>
      <c r="GZ91" s="154"/>
      <c r="HA91" s="154"/>
      <c r="HB91" s="154"/>
      <c r="HC91" s="154"/>
      <c r="HD91" s="154"/>
      <c r="HE91" s="154"/>
      <c r="HF91" s="154"/>
      <c r="HG91" s="154"/>
      <c r="HH91" s="154"/>
      <c r="HI91" s="154"/>
      <c r="HJ91" s="154"/>
      <c r="HK91" s="154"/>
      <c r="HL91" s="154"/>
      <c r="HM91" s="154"/>
      <c r="HN91" s="154"/>
      <c r="HO91" s="154"/>
      <c r="HP91" s="154"/>
      <c r="HQ91" s="154"/>
      <c r="HR91" s="154"/>
      <c r="HS91" s="154"/>
      <c r="HT91" s="154"/>
      <c r="HU91" s="154"/>
      <c r="HV91" s="154"/>
      <c r="HW91" s="154"/>
      <c r="HX91" s="154"/>
    </row>
    <row r="92" s="113" customFormat="1" spans="1:232">
      <c r="A92" s="137" t="s">
        <v>116</v>
      </c>
      <c r="B92" s="137" t="s">
        <v>242</v>
      </c>
      <c r="C92" s="135">
        <v>311</v>
      </c>
      <c r="D92" s="136" t="s">
        <v>243</v>
      </c>
      <c r="E92" s="155"/>
      <c r="F92" s="150">
        <v>0</v>
      </c>
      <c r="G92" s="153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</row>
    <row r="93" s="113" customFormat="1" spans="1:232">
      <c r="A93" s="135">
        <v>509</v>
      </c>
      <c r="B93" s="135" t="s">
        <v>244</v>
      </c>
      <c r="C93" s="135">
        <v>303</v>
      </c>
      <c r="D93" s="136" t="s">
        <v>244</v>
      </c>
      <c r="E93" s="146"/>
      <c r="F93" s="155">
        <f>SUM(F94:F104)</f>
        <v>147.4</v>
      </c>
      <c r="G93" s="153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4"/>
      <c r="BR93" s="154"/>
      <c r="BS93" s="154"/>
      <c r="BT93" s="154"/>
      <c r="BU93" s="154"/>
      <c r="BV93" s="154"/>
      <c r="BW93" s="154"/>
      <c r="BX93" s="154"/>
      <c r="BY93" s="154"/>
      <c r="BZ93" s="154"/>
      <c r="CA93" s="154"/>
      <c r="CB93" s="154"/>
      <c r="CC93" s="154"/>
      <c r="CD93" s="154"/>
      <c r="CE93" s="154"/>
      <c r="CF93" s="154"/>
      <c r="CG93" s="154"/>
      <c r="CH93" s="154"/>
      <c r="CI93" s="154"/>
      <c r="CJ93" s="154"/>
      <c r="CK93" s="154"/>
      <c r="CL93" s="154"/>
      <c r="CM93" s="154"/>
      <c r="CN93" s="154"/>
      <c r="CO93" s="154"/>
      <c r="CP93" s="154"/>
      <c r="CQ93" s="154"/>
      <c r="CR93" s="154"/>
      <c r="CS93" s="154"/>
      <c r="CT93" s="154"/>
      <c r="CU93" s="154"/>
      <c r="CV93" s="154"/>
      <c r="CW93" s="154"/>
      <c r="CX93" s="154"/>
      <c r="CY93" s="154"/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154"/>
      <c r="DV93" s="154"/>
      <c r="DW93" s="154"/>
      <c r="DX93" s="154"/>
      <c r="DY93" s="154"/>
      <c r="DZ93" s="154"/>
      <c r="EA93" s="154"/>
      <c r="EB93" s="154"/>
      <c r="EC93" s="154"/>
      <c r="ED93" s="154"/>
      <c r="EE93" s="154"/>
      <c r="EF93" s="154"/>
      <c r="EG93" s="154"/>
      <c r="EH93" s="154"/>
      <c r="EI93" s="154"/>
      <c r="EJ93" s="154"/>
      <c r="EK93" s="154"/>
      <c r="EL93" s="154"/>
      <c r="EM93" s="154"/>
      <c r="EN93" s="154"/>
      <c r="EO93" s="154"/>
      <c r="EP93" s="154"/>
      <c r="EQ93" s="154"/>
      <c r="ER93" s="154"/>
      <c r="ES93" s="154"/>
      <c r="ET93" s="154"/>
      <c r="EU93" s="154"/>
      <c r="EV93" s="154"/>
      <c r="EW93" s="154"/>
      <c r="EX93" s="154"/>
      <c r="EY93" s="154"/>
      <c r="EZ93" s="154"/>
      <c r="FA93" s="154"/>
      <c r="FB93" s="154"/>
      <c r="FC93" s="154"/>
      <c r="FD93" s="154"/>
      <c r="FE93" s="154"/>
      <c r="FF93" s="154"/>
      <c r="FG93" s="154"/>
      <c r="FH93" s="154"/>
      <c r="FI93" s="154"/>
      <c r="FJ93" s="154"/>
      <c r="FK93" s="154"/>
      <c r="FL93" s="154"/>
      <c r="FM93" s="154"/>
      <c r="FN93" s="154"/>
      <c r="FO93" s="154"/>
      <c r="FP93" s="154"/>
      <c r="FQ93" s="154"/>
      <c r="FR93" s="154"/>
      <c r="FS93" s="154"/>
      <c r="FT93" s="154"/>
      <c r="FU93" s="154"/>
      <c r="FV93" s="154"/>
      <c r="FW93" s="154"/>
      <c r="FX93" s="154"/>
      <c r="FY93" s="154"/>
      <c r="FZ93" s="154"/>
      <c r="GA93" s="154"/>
      <c r="GB93" s="154"/>
      <c r="GC93" s="154"/>
      <c r="GD93" s="154"/>
      <c r="GE93" s="154"/>
      <c r="GF93" s="154"/>
      <c r="GG93" s="154"/>
      <c r="GH93" s="154"/>
      <c r="GI93" s="154"/>
      <c r="GJ93" s="154"/>
      <c r="GK93" s="154"/>
      <c r="GL93" s="154"/>
      <c r="GM93" s="154"/>
      <c r="GN93" s="154"/>
      <c r="GO93" s="154"/>
      <c r="GP93" s="154"/>
      <c r="GQ93" s="154"/>
      <c r="GR93" s="154"/>
      <c r="GS93" s="154"/>
      <c r="GT93" s="154"/>
      <c r="GU93" s="154"/>
      <c r="GV93" s="154"/>
      <c r="GW93" s="154"/>
      <c r="GX93" s="154"/>
      <c r="GY93" s="154"/>
      <c r="GZ93" s="154"/>
      <c r="HA93" s="154"/>
      <c r="HB93" s="154"/>
      <c r="HC93" s="154"/>
      <c r="HD93" s="154"/>
      <c r="HE93" s="154"/>
      <c r="HF93" s="154"/>
      <c r="HG93" s="154"/>
      <c r="HH93" s="154"/>
      <c r="HI93" s="154"/>
      <c r="HJ93" s="154"/>
      <c r="HK93" s="154"/>
      <c r="HL93" s="154"/>
      <c r="HM93" s="154"/>
      <c r="HN93" s="154"/>
      <c r="HO93" s="154"/>
      <c r="HP93" s="154"/>
      <c r="HQ93" s="154"/>
      <c r="HR93" s="154"/>
      <c r="HS93" s="154"/>
      <c r="HT93" s="154"/>
      <c r="HU93" s="154"/>
      <c r="HV93" s="154"/>
      <c r="HW93" s="154"/>
      <c r="HX93" s="154"/>
    </row>
    <row r="94" s="113" customFormat="1" spans="1:232">
      <c r="A94" s="149" t="s">
        <v>80</v>
      </c>
      <c r="B94" s="137" t="s">
        <v>245</v>
      </c>
      <c r="C94" s="149" t="s">
        <v>101</v>
      </c>
      <c r="D94" s="138" t="s">
        <v>246</v>
      </c>
      <c r="E94" s="150"/>
      <c r="F94" s="150">
        <v>7</v>
      </c>
      <c r="G94" s="153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4"/>
      <c r="BR94" s="154"/>
      <c r="BS94" s="154"/>
      <c r="BT94" s="154"/>
      <c r="BU94" s="154"/>
      <c r="BV94" s="154"/>
      <c r="BW94" s="154"/>
      <c r="BX94" s="154"/>
      <c r="BY94" s="154"/>
      <c r="BZ94" s="154"/>
      <c r="CA94" s="154"/>
      <c r="CB94" s="154"/>
      <c r="CC94" s="154"/>
      <c r="CD94" s="154"/>
      <c r="CE94" s="154"/>
      <c r="CF94" s="154"/>
      <c r="CG94" s="154"/>
      <c r="CH94" s="154"/>
      <c r="CI94" s="154"/>
      <c r="CJ94" s="154"/>
      <c r="CK94" s="154"/>
      <c r="CL94" s="154"/>
      <c r="CM94" s="154"/>
      <c r="CN94" s="154"/>
      <c r="CO94" s="154"/>
      <c r="CP94" s="154"/>
      <c r="CQ94" s="154"/>
      <c r="CR94" s="154"/>
      <c r="CS94" s="154"/>
      <c r="CT94" s="154"/>
      <c r="CU94" s="154"/>
      <c r="CV94" s="154"/>
      <c r="CW94" s="154"/>
      <c r="CX94" s="154"/>
      <c r="CY94" s="154"/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/>
      <c r="DY94" s="154"/>
      <c r="DZ94" s="154"/>
      <c r="EA94" s="154"/>
      <c r="EB94" s="154"/>
      <c r="EC94" s="154"/>
      <c r="ED94" s="154"/>
      <c r="EE94" s="154"/>
      <c r="EF94" s="154"/>
      <c r="EG94" s="154"/>
      <c r="EH94" s="154"/>
      <c r="EI94" s="154"/>
      <c r="EJ94" s="154"/>
      <c r="EK94" s="154"/>
      <c r="EL94" s="154"/>
      <c r="EM94" s="154"/>
      <c r="EN94" s="154"/>
      <c r="EO94" s="154"/>
      <c r="EP94" s="154"/>
      <c r="EQ94" s="154"/>
      <c r="ER94" s="154"/>
      <c r="ES94" s="154"/>
      <c r="ET94" s="154"/>
      <c r="EU94" s="154"/>
      <c r="EV94" s="154"/>
      <c r="EW94" s="154"/>
      <c r="EX94" s="154"/>
      <c r="EY94" s="154"/>
      <c r="EZ94" s="154"/>
      <c r="FA94" s="154"/>
      <c r="FB94" s="154"/>
      <c r="FC94" s="154"/>
      <c r="FD94" s="154"/>
      <c r="FE94" s="154"/>
      <c r="FF94" s="154"/>
      <c r="FG94" s="154"/>
      <c r="FH94" s="154"/>
      <c r="FI94" s="154"/>
      <c r="FJ94" s="154"/>
      <c r="FK94" s="154"/>
      <c r="FL94" s="154"/>
      <c r="FM94" s="154"/>
      <c r="FN94" s="154"/>
      <c r="FO94" s="154"/>
      <c r="FP94" s="154"/>
      <c r="FQ94" s="154"/>
      <c r="FR94" s="154"/>
      <c r="FS94" s="154"/>
      <c r="FT94" s="154"/>
      <c r="FU94" s="154"/>
      <c r="FV94" s="154"/>
      <c r="FW94" s="154"/>
      <c r="FX94" s="154"/>
      <c r="FY94" s="154"/>
      <c r="FZ94" s="154"/>
      <c r="GA94" s="154"/>
      <c r="GB94" s="154"/>
      <c r="GC94" s="154"/>
      <c r="GD94" s="154"/>
      <c r="GE94" s="154"/>
      <c r="GF94" s="154"/>
      <c r="GG94" s="154"/>
      <c r="GH94" s="154"/>
      <c r="GI94" s="154"/>
      <c r="GJ94" s="154"/>
      <c r="GK94" s="154"/>
      <c r="GL94" s="154"/>
      <c r="GM94" s="154"/>
      <c r="GN94" s="154"/>
      <c r="GO94" s="154"/>
      <c r="GP94" s="154"/>
      <c r="GQ94" s="154"/>
      <c r="GR94" s="154"/>
      <c r="GS94" s="154"/>
      <c r="GT94" s="154"/>
      <c r="GU94" s="154"/>
      <c r="GV94" s="154"/>
      <c r="GW94" s="154"/>
      <c r="GX94" s="154"/>
      <c r="GY94" s="154"/>
      <c r="GZ94" s="154"/>
      <c r="HA94" s="154"/>
      <c r="HB94" s="154"/>
      <c r="HC94" s="154"/>
      <c r="HD94" s="154"/>
      <c r="HE94" s="154"/>
      <c r="HF94" s="154"/>
      <c r="HG94" s="154"/>
      <c r="HH94" s="154"/>
      <c r="HI94" s="154"/>
      <c r="HJ94" s="154"/>
      <c r="HK94" s="154"/>
      <c r="HL94" s="154"/>
      <c r="HM94" s="154"/>
      <c r="HN94" s="154"/>
      <c r="HO94" s="154"/>
      <c r="HP94" s="154"/>
      <c r="HQ94" s="154"/>
      <c r="HR94" s="154"/>
      <c r="HS94" s="154"/>
      <c r="HT94" s="154"/>
      <c r="HU94" s="154"/>
      <c r="HV94" s="154"/>
      <c r="HW94" s="154"/>
      <c r="HX94" s="154"/>
    </row>
    <row r="95" s="113" customFormat="1" spans="1:232">
      <c r="A95" s="149"/>
      <c r="B95" s="137"/>
      <c r="C95" s="149" t="s">
        <v>104</v>
      </c>
      <c r="D95" s="138" t="s">
        <v>247</v>
      </c>
      <c r="E95" s="150"/>
      <c r="F95" s="150">
        <v>67</v>
      </c>
      <c r="G95" s="153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4"/>
      <c r="BR95" s="154"/>
      <c r="BS95" s="154"/>
      <c r="BT95" s="154"/>
      <c r="BU95" s="154"/>
      <c r="BV95" s="154"/>
      <c r="BW95" s="154"/>
      <c r="BX95" s="154"/>
      <c r="BY95" s="154"/>
      <c r="BZ95" s="154"/>
      <c r="CA95" s="154"/>
      <c r="CB95" s="154"/>
      <c r="CC95" s="154"/>
      <c r="CD95" s="154"/>
      <c r="CE95" s="154"/>
      <c r="CF95" s="154"/>
      <c r="CG95" s="154"/>
      <c r="CH95" s="154"/>
      <c r="CI95" s="154"/>
      <c r="CJ95" s="154"/>
      <c r="CK95" s="154"/>
      <c r="CL95" s="154"/>
      <c r="CM95" s="154"/>
      <c r="CN95" s="154"/>
      <c r="CO95" s="154"/>
      <c r="CP95" s="154"/>
      <c r="CQ95" s="154"/>
      <c r="CR95" s="154"/>
      <c r="CS95" s="154"/>
      <c r="CT95" s="154"/>
      <c r="CU95" s="154"/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4"/>
      <c r="DW95" s="154"/>
      <c r="DX95" s="154"/>
      <c r="DY95" s="154"/>
      <c r="DZ95" s="154"/>
      <c r="EA95" s="154"/>
      <c r="EB95" s="154"/>
      <c r="EC95" s="154"/>
      <c r="ED95" s="154"/>
      <c r="EE95" s="154"/>
      <c r="EF95" s="154"/>
      <c r="EG95" s="154"/>
      <c r="EH95" s="154"/>
      <c r="EI95" s="154"/>
      <c r="EJ95" s="154"/>
      <c r="EK95" s="154"/>
      <c r="EL95" s="154"/>
      <c r="EM95" s="154"/>
      <c r="EN95" s="154"/>
      <c r="EO95" s="154"/>
      <c r="EP95" s="154"/>
      <c r="EQ95" s="154"/>
      <c r="ER95" s="154"/>
      <c r="ES95" s="154"/>
      <c r="ET95" s="154"/>
      <c r="EU95" s="154"/>
      <c r="EV95" s="154"/>
      <c r="EW95" s="154"/>
      <c r="EX95" s="154"/>
      <c r="EY95" s="154"/>
      <c r="EZ95" s="154"/>
      <c r="FA95" s="154"/>
      <c r="FB95" s="154"/>
      <c r="FC95" s="154"/>
      <c r="FD95" s="154"/>
      <c r="FE95" s="154"/>
      <c r="FF95" s="154"/>
      <c r="FG95" s="154"/>
      <c r="FH95" s="154"/>
      <c r="FI95" s="154"/>
      <c r="FJ95" s="154"/>
      <c r="FK95" s="154"/>
      <c r="FL95" s="154"/>
      <c r="FM95" s="154"/>
      <c r="FN95" s="154"/>
      <c r="FO95" s="154"/>
      <c r="FP95" s="154"/>
      <c r="FQ95" s="154"/>
      <c r="FR95" s="154"/>
      <c r="FS95" s="154"/>
      <c r="FT95" s="154"/>
      <c r="FU95" s="154"/>
      <c r="FV95" s="154"/>
      <c r="FW95" s="154"/>
      <c r="FX95" s="154"/>
      <c r="FY95" s="154"/>
      <c r="FZ95" s="154"/>
      <c r="GA95" s="154"/>
      <c r="GB95" s="154"/>
      <c r="GC95" s="154"/>
      <c r="GD95" s="154"/>
      <c r="GE95" s="154"/>
      <c r="GF95" s="154"/>
      <c r="GG95" s="154"/>
      <c r="GH95" s="154"/>
      <c r="GI95" s="154"/>
      <c r="GJ95" s="154"/>
      <c r="GK95" s="154"/>
      <c r="GL95" s="154"/>
      <c r="GM95" s="154"/>
      <c r="GN95" s="154"/>
      <c r="GO95" s="154"/>
      <c r="GP95" s="154"/>
      <c r="GQ95" s="154"/>
      <c r="GR95" s="154"/>
      <c r="GS95" s="154"/>
      <c r="GT95" s="154"/>
      <c r="GU95" s="154"/>
      <c r="GV95" s="154"/>
      <c r="GW95" s="154"/>
      <c r="GX95" s="154"/>
      <c r="GY95" s="154"/>
      <c r="GZ95" s="154"/>
      <c r="HA95" s="154"/>
      <c r="HB95" s="154"/>
      <c r="HC95" s="154"/>
      <c r="HD95" s="154"/>
      <c r="HE95" s="154"/>
      <c r="HF95" s="154"/>
      <c r="HG95" s="154"/>
      <c r="HH95" s="154"/>
      <c r="HI95" s="154"/>
      <c r="HJ95" s="154"/>
      <c r="HK95" s="154"/>
      <c r="HL95" s="154"/>
      <c r="HM95" s="154"/>
      <c r="HN95" s="154"/>
      <c r="HO95" s="154"/>
      <c r="HP95" s="154"/>
      <c r="HQ95" s="154"/>
      <c r="HR95" s="154"/>
      <c r="HS95" s="154"/>
      <c r="HT95" s="154"/>
      <c r="HU95" s="154"/>
      <c r="HV95" s="154"/>
      <c r="HW95" s="154"/>
      <c r="HX95" s="154"/>
    </row>
    <row r="96" s="113" customFormat="1" spans="1:232">
      <c r="A96" s="149"/>
      <c r="B96" s="137"/>
      <c r="C96" s="149" t="s">
        <v>96</v>
      </c>
      <c r="D96" s="138" t="s">
        <v>248</v>
      </c>
      <c r="E96" s="150"/>
      <c r="F96" s="150">
        <v>0</v>
      </c>
      <c r="G96" s="153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4"/>
      <c r="BR96" s="154"/>
      <c r="BS96" s="154"/>
      <c r="BT96" s="154"/>
      <c r="BU96" s="154"/>
      <c r="BV96" s="154"/>
      <c r="BW96" s="154"/>
      <c r="BX96" s="154"/>
      <c r="BY96" s="154"/>
      <c r="BZ96" s="154"/>
      <c r="CA96" s="154"/>
      <c r="CB96" s="154"/>
      <c r="CC96" s="154"/>
      <c r="CD96" s="154"/>
      <c r="CE96" s="154"/>
      <c r="CF96" s="154"/>
      <c r="CG96" s="154"/>
      <c r="CH96" s="154"/>
      <c r="CI96" s="154"/>
      <c r="CJ96" s="154"/>
      <c r="CK96" s="154"/>
      <c r="CL96" s="154"/>
      <c r="CM96" s="154"/>
      <c r="CN96" s="154"/>
      <c r="CO96" s="154"/>
      <c r="CP96" s="154"/>
      <c r="CQ96" s="154"/>
      <c r="CR96" s="154"/>
      <c r="CS96" s="154"/>
      <c r="CT96" s="154"/>
      <c r="CU96" s="154"/>
      <c r="CV96" s="154"/>
      <c r="CW96" s="154"/>
      <c r="CX96" s="154"/>
      <c r="CY96" s="154"/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  <c r="DQ96" s="154"/>
      <c r="DR96" s="154"/>
      <c r="DS96" s="154"/>
      <c r="DT96" s="154"/>
      <c r="DU96" s="154"/>
      <c r="DV96" s="154"/>
      <c r="DW96" s="154"/>
      <c r="DX96" s="154"/>
      <c r="DY96" s="154"/>
      <c r="DZ96" s="154"/>
      <c r="EA96" s="154"/>
      <c r="EB96" s="154"/>
      <c r="EC96" s="154"/>
      <c r="ED96" s="154"/>
      <c r="EE96" s="154"/>
      <c r="EF96" s="154"/>
      <c r="EG96" s="154"/>
      <c r="EH96" s="154"/>
      <c r="EI96" s="154"/>
      <c r="EJ96" s="154"/>
      <c r="EK96" s="154"/>
      <c r="EL96" s="154"/>
      <c r="EM96" s="154"/>
      <c r="EN96" s="154"/>
      <c r="EO96" s="154"/>
      <c r="EP96" s="154"/>
      <c r="EQ96" s="154"/>
      <c r="ER96" s="154"/>
      <c r="ES96" s="154"/>
      <c r="ET96" s="154"/>
      <c r="EU96" s="154"/>
      <c r="EV96" s="154"/>
      <c r="EW96" s="154"/>
      <c r="EX96" s="154"/>
      <c r="EY96" s="154"/>
      <c r="EZ96" s="154"/>
      <c r="FA96" s="154"/>
      <c r="FB96" s="154"/>
      <c r="FC96" s="154"/>
      <c r="FD96" s="154"/>
      <c r="FE96" s="154"/>
      <c r="FF96" s="154"/>
      <c r="FG96" s="154"/>
      <c r="FH96" s="154"/>
      <c r="FI96" s="154"/>
      <c r="FJ96" s="154"/>
      <c r="FK96" s="154"/>
      <c r="FL96" s="154"/>
      <c r="FM96" s="154"/>
      <c r="FN96" s="154"/>
      <c r="FO96" s="154"/>
      <c r="FP96" s="154"/>
      <c r="FQ96" s="154"/>
      <c r="FR96" s="154"/>
      <c r="FS96" s="154"/>
      <c r="FT96" s="154"/>
      <c r="FU96" s="154"/>
      <c r="FV96" s="154"/>
      <c r="FW96" s="154"/>
      <c r="FX96" s="154"/>
      <c r="FY96" s="154"/>
      <c r="FZ96" s="154"/>
      <c r="GA96" s="154"/>
      <c r="GB96" s="154"/>
      <c r="GC96" s="154"/>
      <c r="GD96" s="154"/>
      <c r="GE96" s="154"/>
      <c r="GF96" s="154"/>
      <c r="GG96" s="154"/>
      <c r="GH96" s="154"/>
      <c r="GI96" s="154"/>
      <c r="GJ96" s="154"/>
      <c r="GK96" s="154"/>
      <c r="GL96" s="154"/>
      <c r="GM96" s="154"/>
      <c r="GN96" s="154"/>
      <c r="GO96" s="154"/>
      <c r="GP96" s="154"/>
      <c r="GQ96" s="154"/>
      <c r="GR96" s="154"/>
      <c r="GS96" s="154"/>
      <c r="GT96" s="154"/>
      <c r="GU96" s="154"/>
      <c r="GV96" s="154"/>
      <c r="GW96" s="154"/>
      <c r="GX96" s="154"/>
      <c r="GY96" s="154"/>
      <c r="GZ96" s="154"/>
      <c r="HA96" s="154"/>
      <c r="HB96" s="154"/>
      <c r="HC96" s="154"/>
      <c r="HD96" s="154"/>
      <c r="HE96" s="154"/>
      <c r="HF96" s="154"/>
      <c r="HG96" s="154"/>
      <c r="HH96" s="154"/>
      <c r="HI96" s="154"/>
      <c r="HJ96" s="154"/>
      <c r="HK96" s="154"/>
      <c r="HL96" s="154"/>
      <c r="HM96" s="154"/>
      <c r="HN96" s="154"/>
      <c r="HO96" s="154"/>
      <c r="HP96" s="154"/>
      <c r="HQ96" s="154"/>
      <c r="HR96" s="154"/>
      <c r="HS96" s="154"/>
      <c r="HT96" s="154"/>
      <c r="HU96" s="154"/>
      <c r="HV96" s="154"/>
      <c r="HW96" s="154"/>
      <c r="HX96" s="154"/>
    </row>
    <row r="97" s="113" customFormat="1" spans="1:232">
      <c r="A97" s="149"/>
      <c r="B97" s="137"/>
      <c r="C97" s="149" t="s">
        <v>84</v>
      </c>
      <c r="D97" s="138" t="s">
        <v>249</v>
      </c>
      <c r="E97" s="150"/>
      <c r="F97" s="150">
        <v>0</v>
      </c>
      <c r="G97" s="153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</row>
    <row r="98" s="113" customFormat="1" spans="1:232">
      <c r="A98" s="149"/>
      <c r="B98" s="137"/>
      <c r="C98" s="149" t="s">
        <v>203</v>
      </c>
      <c r="D98" s="138" t="s">
        <v>250</v>
      </c>
      <c r="E98" s="150"/>
      <c r="F98" s="150">
        <v>0</v>
      </c>
      <c r="G98" s="153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4"/>
      <c r="BR98" s="154"/>
      <c r="BS98" s="154"/>
      <c r="BT98" s="154"/>
      <c r="BU98" s="154"/>
      <c r="BV98" s="154"/>
      <c r="BW98" s="154"/>
      <c r="BX98" s="154"/>
      <c r="BY98" s="154"/>
      <c r="BZ98" s="154"/>
      <c r="CA98" s="154"/>
      <c r="CB98" s="154"/>
      <c r="CC98" s="154"/>
      <c r="CD98" s="154"/>
      <c r="CE98" s="154"/>
      <c r="CF98" s="154"/>
      <c r="CG98" s="154"/>
      <c r="CH98" s="154"/>
      <c r="CI98" s="154"/>
      <c r="CJ98" s="154"/>
      <c r="CK98" s="154"/>
      <c r="CL98" s="154"/>
      <c r="CM98" s="154"/>
      <c r="CN98" s="154"/>
      <c r="CO98" s="154"/>
      <c r="CP98" s="154"/>
      <c r="CQ98" s="154"/>
      <c r="CR98" s="154"/>
      <c r="CS98" s="154"/>
      <c r="CT98" s="154"/>
      <c r="CU98" s="154"/>
      <c r="CV98" s="154"/>
      <c r="CW98" s="154"/>
      <c r="CX98" s="154"/>
      <c r="CY98" s="154"/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  <c r="DO98" s="154"/>
      <c r="DP98" s="154"/>
      <c r="DQ98" s="154"/>
      <c r="DR98" s="154"/>
      <c r="DS98" s="154"/>
      <c r="DT98" s="154"/>
      <c r="DU98" s="154"/>
      <c r="DV98" s="154"/>
      <c r="DW98" s="154"/>
      <c r="DX98" s="154"/>
      <c r="DY98" s="154"/>
      <c r="DZ98" s="154"/>
      <c r="EA98" s="154"/>
      <c r="EB98" s="154"/>
      <c r="EC98" s="154"/>
      <c r="ED98" s="154"/>
      <c r="EE98" s="154"/>
      <c r="EF98" s="154"/>
      <c r="EG98" s="154"/>
      <c r="EH98" s="154"/>
      <c r="EI98" s="154"/>
      <c r="EJ98" s="154"/>
      <c r="EK98" s="154"/>
      <c r="EL98" s="154"/>
      <c r="EM98" s="154"/>
      <c r="EN98" s="154"/>
      <c r="EO98" s="154"/>
      <c r="EP98" s="154"/>
      <c r="EQ98" s="154"/>
      <c r="ER98" s="154"/>
      <c r="ES98" s="154"/>
      <c r="ET98" s="154"/>
      <c r="EU98" s="154"/>
      <c r="EV98" s="154"/>
      <c r="EW98" s="154"/>
      <c r="EX98" s="154"/>
      <c r="EY98" s="154"/>
      <c r="EZ98" s="154"/>
      <c r="FA98" s="154"/>
      <c r="FB98" s="154"/>
      <c r="FC98" s="154"/>
      <c r="FD98" s="154"/>
      <c r="FE98" s="154"/>
      <c r="FF98" s="154"/>
      <c r="FG98" s="154"/>
      <c r="FH98" s="154"/>
      <c r="FI98" s="154"/>
      <c r="FJ98" s="154"/>
      <c r="FK98" s="154"/>
      <c r="FL98" s="154"/>
      <c r="FM98" s="154"/>
      <c r="FN98" s="154"/>
      <c r="FO98" s="154"/>
      <c r="FP98" s="154"/>
      <c r="FQ98" s="154"/>
      <c r="FR98" s="154"/>
      <c r="FS98" s="154"/>
      <c r="FT98" s="154"/>
      <c r="FU98" s="154"/>
      <c r="FV98" s="154"/>
      <c r="FW98" s="154"/>
      <c r="FX98" s="154"/>
      <c r="FY98" s="154"/>
      <c r="FZ98" s="154"/>
      <c r="GA98" s="154"/>
      <c r="GB98" s="154"/>
      <c r="GC98" s="154"/>
      <c r="GD98" s="154"/>
      <c r="GE98" s="154"/>
      <c r="GF98" s="154"/>
      <c r="GG98" s="154"/>
      <c r="GH98" s="154"/>
      <c r="GI98" s="154"/>
      <c r="GJ98" s="154"/>
      <c r="GK98" s="154"/>
      <c r="GL98" s="154"/>
      <c r="GM98" s="154"/>
      <c r="GN98" s="154"/>
      <c r="GO98" s="154"/>
      <c r="GP98" s="154"/>
      <c r="GQ98" s="154"/>
      <c r="GR98" s="154"/>
      <c r="GS98" s="154"/>
      <c r="GT98" s="154"/>
      <c r="GU98" s="154"/>
      <c r="GV98" s="154"/>
      <c r="GW98" s="154"/>
      <c r="GX98" s="154"/>
      <c r="GY98" s="154"/>
      <c r="GZ98" s="154"/>
      <c r="HA98" s="154"/>
      <c r="HB98" s="154"/>
      <c r="HC98" s="154"/>
      <c r="HD98" s="154"/>
      <c r="HE98" s="154"/>
      <c r="HF98" s="154"/>
      <c r="HG98" s="154"/>
      <c r="HH98" s="154"/>
      <c r="HI98" s="154"/>
      <c r="HJ98" s="154"/>
      <c r="HK98" s="154"/>
      <c r="HL98" s="154"/>
      <c r="HM98" s="154"/>
      <c r="HN98" s="154"/>
      <c r="HO98" s="154"/>
      <c r="HP98" s="154"/>
      <c r="HQ98" s="154"/>
      <c r="HR98" s="154"/>
      <c r="HS98" s="154"/>
      <c r="HT98" s="154"/>
      <c r="HU98" s="154"/>
      <c r="HV98" s="154"/>
      <c r="HW98" s="154"/>
      <c r="HX98" s="154"/>
    </row>
    <row r="99" s="113" customFormat="1" spans="1:232">
      <c r="A99" s="149" t="s">
        <v>116</v>
      </c>
      <c r="B99" s="137" t="s">
        <v>251</v>
      </c>
      <c r="C99" s="149" t="s">
        <v>106</v>
      </c>
      <c r="D99" s="138" t="s">
        <v>251</v>
      </c>
      <c r="E99" s="150"/>
      <c r="F99" s="150">
        <v>0</v>
      </c>
      <c r="G99" s="153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</row>
    <row r="100" s="113" customFormat="1" spans="1:232">
      <c r="A100" s="149" t="s">
        <v>82</v>
      </c>
      <c r="B100" s="137" t="s">
        <v>252</v>
      </c>
      <c r="C100" s="149" t="s">
        <v>205</v>
      </c>
      <c r="D100" s="138" t="s">
        <v>252</v>
      </c>
      <c r="E100" s="150"/>
      <c r="F100" s="150">
        <v>0</v>
      </c>
      <c r="G100" s="153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  <c r="BV100" s="154"/>
      <c r="BW100" s="154"/>
      <c r="BX100" s="154"/>
      <c r="BY100" s="154"/>
      <c r="BZ100" s="154"/>
      <c r="CA100" s="154"/>
      <c r="CB100" s="154"/>
      <c r="CC100" s="154"/>
      <c r="CD100" s="154"/>
      <c r="CE100" s="154"/>
      <c r="CF100" s="154"/>
      <c r="CG100" s="154"/>
      <c r="CH100" s="154"/>
      <c r="CI100" s="154"/>
      <c r="CJ100" s="154"/>
      <c r="CK100" s="154"/>
      <c r="CL100" s="154"/>
      <c r="CM100" s="154"/>
      <c r="CN100" s="154"/>
      <c r="CO100" s="154"/>
      <c r="CP100" s="154"/>
      <c r="CQ100" s="154"/>
      <c r="CR100" s="154"/>
      <c r="CS100" s="154"/>
      <c r="CT100" s="154"/>
      <c r="CU100" s="154"/>
      <c r="CV100" s="154"/>
      <c r="CW100" s="154"/>
      <c r="CX100" s="154"/>
      <c r="CY100" s="154"/>
      <c r="CZ100" s="154"/>
      <c r="DA100" s="154"/>
      <c r="DB100" s="154"/>
      <c r="DC100" s="154"/>
      <c r="DD100" s="154"/>
      <c r="DE100" s="154"/>
      <c r="DF100" s="154"/>
      <c r="DG100" s="154"/>
      <c r="DH100" s="154"/>
      <c r="DI100" s="154"/>
      <c r="DJ100" s="154"/>
      <c r="DK100" s="154"/>
      <c r="DL100" s="154"/>
      <c r="DM100" s="154"/>
      <c r="DN100" s="154"/>
      <c r="DO100" s="154"/>
      <c r="DP100" s="154"/>
      <c r="DQ100" s="154"/>
      <c r="DR100" s="154"/>
      <c r="DS100" s="154"/>
      <c r="DT100" s="154"/>
      <c r="DU100" s="154"/>
      <c r="DV100" s="154"/>
      <c r="DW100" s="154"/>
      <c r="DX100" s="154"/>
      <c r="DY100" s="154"/>
      <c r="DZ100" s="154"/>
      <c r="EA100" s="154"/>
      <c r="EB100" s="154"/>
      <c r="EC100" s="154"/>
      <c r="ED100" s="154"/>
      <c r="EE100" s="154"/>
      <c r="EF100" s="154"/>
      <c r="EG100" s="154"/>
      <c r="EH100" s="154"/>
      <c r="EI100" s="154"/>
      <c r="EJ100" s="154"/>
      <c r="EK100" s="154"/>
      <c r="EL100" s="154"/>
      <c r="EM100" s="154"/>
      <c r="EN100" s="154"/>
      <c r="EO100" s="154"/>
      <c r="EP100" s="154"/>
      <c r="EQ100" s="154"/>
      <c r="ER100" s="154"/>
      <c r="ES100" s="154"/>
      <c r="ET100" s="154"/>
      <c r="EU100" s="154"/>
      <c r="EV100" s="154"/>
      <c r="EW100" s="154"/>
      <c r="EX100" s="154"/>
      <c r="EY100" s="154"/>
      <c r="EZ100" s="154"/>
      <c r="FA100" s="154"/>
      <c r="FB100" s="154"/>
      <c r="FC100" s="154"/>
      <c r="FD100" s="154"/>
      <c r="FE100" s="154"/>
      <c r="FF100" s="154"/>
      <c r="FG100" s="154"/>
      <c r="FH100" s="154"/>
      <c r="FI100" s="154"/>
      <c r="FJ100" s="154"/>
      <c r="FK100" s="154"/>
      <c r="FL100" s="154"/>
      <c r="FM100" s="154"/>
      <c r="FN100" s="154"/>
      <c r="FO100" s="154"/>
      <c r="FP100" s="154"/>
      <c r="FQ100" s="154"/>
      <c r="FR100" s="154"/>
      <c r="FS100" s="154"/>
      <c r="FT100" s="154"/>
      <c r="FU100" s="154"/>
      <c r="FV100" s="154"/>
      <c r="FW100" s="154"/>
      <c r="FX100" s="154"/>
      <c r="FY100" s="154"/>
      <c r="FZ100" s="154"/>
      <c r="GA100" s="154"/>
      <c r="GB100" s="154"/>
      <c r="GC100" s="154"/>
      <c r="GD100" s="154"/>
      <c r="GE100" s="154"/>
      <c r="GF100" s="154"/>
      <c r="GG100" s="154"/>
      <c r="GH100" s="154"/>
      <c r="GI100" s="154"/>
      <c r="GJ100" s="154"/>
      <c r="GK100" s="154"/>
      <c r="GL100" s="154"/>
      <c r="GM100" s="154"/>
      <c r="GN100" s="154"/>
      <c r="GO100" s="154"/>
      <c r="GP100" s="154"/>
      <c r="GQ100" s="154"/>
      <c r="GR100" s="154"/>
      <c r="GS100" s="154"/>
      <c r="GT100" s="154"/>
      <c r="GU100" s="154"/>
      <c r="GV100" s="154"/>
      <c r="GW100" s="154"/>
      <c r="GX100" s="154"/>
      <c r="GY100" s="154"/>
      <c r="GZ100" s="154"/>
      <c r="HA100" s="154"/>
      <c r="HB100" s="154"/>
      <c r="HC100" s="154"/>
      <c r="HD100" s="154"/>
      <c r="HE100" s="154"/>
      <c r="HF100" s="154"/>
      <c r="HG100" s="154"/>
      <c r="HH100" s="154"/>
      <c r="HI100" s="154"/>
      <c r="HJ100" s="154"/>
      <c r="HK100" s="154"/>
      <c r="HL100" s="154"/>
      <c r="HM100" s="154"/>
      <c r="HN100" s="154"/>
      <c r="HO100" s="154"/>
      <c r="HP100" s="154"/>
      <c r="HQ100" s="154"/>
      <c r="HR100" s="154"/>
      <c r="HS100" s="154"/>
      <c r="HT100" s="154"/>
      <c r="HU100" s="154"/>
      <c r="HV100" s="154"/>
      <c r="HW100" s="154"/>
      <c r="HX100" s="154"/>
    </row>
    <row r="101" s="113" customFormat="1" spans="1:232">
      <c r="A101" s="149" t="s">
        <v>104</v>
      </c>
      <c r="B101" s="137" t="s">
        <v>253</v>
      </c>
      <c r="C101" s="149" t="s">
        <v>80</v>
      </c>
      <c r="D101" s="138" t="s">
        <v>254</v>
      </c>
      <c r="E101" s="150"/>
      <c r="F101" s="150">
        <v>0</v>
      </c>
      <c r="G101" s="153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4"/>
      <c r="BR101" s="154"/>
      <c r="BS101" s="154"/>
      <c r="BT101" s="154"/>
      <c r="BU101" s="154"/>
      <c r="BV101" s="154"/>
      <c r="BW101" s="154"/>
      <c r="BX101" s="154"/>
      <c r="BY101" s="154"/>
      <c r="BZ101" s="154"/>
      <c r="CA101" s="154"/>
      <c r="CB101" s="154"/>
      <c r="CC101" s="154"/>
      <c r="CD101" s="154"/>
      <c r="CE101" s="154"/>
      <c r="CF101" s="154"/>
      <c r="CG101" s="154"/>
      <c r="CH101" s="154"/>
      <c r="CI101" s="154"/>
      <c r="CJ101" s="154"/>
      <c r="CK101" s="154"/>
      <c r="CL101" s="154"/>
      <c r="CM101" s="154"/>
      <c r="CN101" s="154"/>
      <c r="CO101" s="154"/>
      <c r="CP101" s="154"/>
      <c r="CQ101" s="154"/>
      <c r="CR101" s="154"/>
      <c r="CS101" s="154"/>
      <c r="CT101" s="154"/>
      <c r="CU101" s="154"/>
      <c r="CV101" s="154"/>
      <c r="CW101" s="154"/>
      <c r="CX101" s="154"/>
      <c r="CY101" s="154"/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54"/>
      <c r="DY101" s="154"/>
      <c r="DZ101" s="154"/>
      <c r="EA101" s="154"/>
      <c r="EB101" s="154"/>
      <c r="EC101" s="154"/>
      <c r="ED101" s="154"/>
      <c r="EE101" s="154"/>
      <c r="EF101" s="154"/>
      <c r="EG101" s="154"/>
      <c r="EH101" s="154"/>
      <c r="EI101" s="154"/>
      <c r="EJ101" s="154"/>
      <c r="EK101" s="154"/>
      <c r="EL101" s="154"/>
      <c r="EM101" s="154"/>
      <c r="EN101" s="154"/>
      <c r="EO101" s="154"/>
      <c r="EP101" s="154"/>
      <c r="EQ101" s="154"/>
      <c r="ER101" s="154"/>
      <c r="ES101" s="154"/>
      <c r="ET101" s="154"/>
      <c r="EU101" s="154"/>
      <c r="EV101" s="154"/>
      <c r="EW101" s="154"/>
      <c r="EX101" s="154"/>
      <c r="EY101" s="154"/>
      <c r="EZ101" s="154"/>
      <c r="FA101" s="154"/>
      <c r="FB101" s="154"/>
      <c r="FC101" s="154"/>
      <c r="FD101" s="154"/>
      <c r="FE101" s="154"/>
      <c r="FF101" s="154"/>
      <c r="FG101" s="154"/>
      <c r="FH101" s="154"/>
      <c r="FI101" s="154"/>
      <c r="FJ101" s="154"/>
      <c r="FK101" s="154"/>
      <c r="FL101" s="154"/>
      <c r="FM101" s="154"/>
      <c r="FN101" s="154"/>
      <c r="FO101" s="154"/>
      <c r="FP101" s="154"/>
      <c r="FQ101" s="154"/>
      <c r="FR101" s="154"/>
      <c r="FS101" s="154"/>
      <c r="FT101" s="154"/>
      <c r="FU101" s="154"/>
      <c r="FV101" s="154"/>
      <c r="FW101" s="154"/>
      <c r="FX101" s="154"/>
      <c r="FY101" s="154"/>
      <c r="FZ101" s="154"/>
      <c r="GA101" s="154"/>
      <c r="GB101" s="154"/>
      <c r="GC101" s="154"/>
      <c r="GD101" s="154"/>
      <c r="GE101" s="154"/>
      <c r="GF101" s="154"/>
      <c r="GG101" s="154"/>
      <c r="GH101" s="154"/>
      <c r="GI101" s="154"/>
      <c r="GJ101" s="154"/>
      <c r="GK101" s="154"/>
      <c r="GL101" s="154"/>
      <c r="GM101" s="154"/>
      <c r="GN101" s="154"/>
      <c r="GO101" s="154"/>
      <c r="GP101" s="154"/>
      <c r="GQ101" s="154"/>
      <c r="GR101" s="154"/>
      <c r="GS101" s="154"/>
      <c r="GT101" s="154"/>
      <c r="GU101" s="154"/>
      <c r="GV101" s="154"/>
      <c r="GW101" s="154"/>
      <c r="GX101" s="154"/>
      <c r="GY101" s="154"/>
      <c r="GZ101" s="154"/>
      <c r="HA101" s="154"/>
      <c r="HB101" s="154"/>
      <c r="HC101" s="154"/>
      <c r="HD101" s="154"/>
      <c r="HE101" s="154"/>
      <c r="HF101" s="154"/>
      <c r="HG101" s="154"/>
      <c r="HH101" s="154"/>
      <c r="HI101" s="154"/>
      <c r="HJ101" s="154"/>
      <c r="HK101" s="154"/>
      <c r="HL101" s="154"/>
      <c r="HM101" s="154"/>
      <c r="HN101" s="154"/>
      <c r="HO101" s="154"/>
      <c r="HP101" s="154"/>
      <c r="HQ101" s="154"/>
      <c r="HR101" s="154"/>
      <c r="HS101" s="154"/>
      <c r="HT101" s="154"/>
      <c r="HU101" s="154"/>
      <c r="HV101" s="154"/>
      <c r="HW101" s="154"/>
      <c r="HX101" s="154"/>
    </row>
    <row r="102" s="113" customFormat="1" spans="1:232">
      <c r="A102" s="149"/>
      <c r="B102" s="137"/>
      <c r="C102" s="149" t="s">
        <v>116</v>
      </c>
      <c r="D102" s="138" t="s">
        <v>255</v>
      </c>
      <c r="E102" s="150"/>
      <c r="F102" s="150">
        <v>73.4</v>
      </c>
      <c r="G102" s="153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4"/>
      <c r="BR102" s="154"/>
      <c r="BS102" s="154"/>
      <c r="BT102" s="154"/>
      <c r="BU102" s="154"/>
      <c r="BV102" s="154"/>
      <c r="BW102" s="154"/>
      <c r="BX102" s="154"/>
      <c r="BY102" s="154"/>
      <c r="BZ102" s="154"/>
      <c r="CA102" s="154"/>
      <c r="CB102" s="154"/>
      <c r="CC102" s="154"/>
      <c r="CD102" s="154"/>
      <c r="CE102" s="154"/>
      <c r="CF102" s="154"/>
      <c r="CG102" s="154"/>
      <c r="CH102" s="154"/>
      <c r="CI102" s="154"/>
      <c r="CJ102" s="154"/>
      <c r="CK102" s="154"/>
      <c r="CL102" s="154"/>
      <c r="CM102" s="154"/>
      <c r="CN102" s="154"/>
      <c r="CO102" s="154"/>
      <c r="CP102" s="154"/>
      <c r="CQ102" s="154"/>
      <c r="CR102" s="154"/>
      <c r="CS102" s="154"/>
      <c r="CT102" s="154"/>
      <c r="CU102" s="154"/>
      <c r="CV102" s="154"/>
      <c r="CW102" s="154"/>
      <c r="CX102" s="154"/>
      <c r="CY102" s="154"/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54"/>
      <c r="DY102" s="154"/>
      <c r="DZ102" s="154"/>
      <c r="EA102" s="154"/>
      <c r="EB102" s="154"/>
      <c r="EC102" s="154"/>
      <c r="ED102" s="154"/>
      <c r="EE102" s="154"/>
      <c r="EF102" s="154"/>
      <c r="EG102" s="154"/>
      <c r="EH102" s="154"/>
      <c r="EI102" s="154"/>
      <c r="EJ102" s="154"/>
      <c r="EK102" s="154"/>
      <c r="EL102" s="154"/>
      <c r="EM102" s="154"/>
      <c r="EN102" s="154"/>
      <c r="EO102" s="154"/>
      <c r="EP102" s="154"/>
      <c r="EQ102" s="154"/>
      <c r="ER102" s="154"/>
      <c r="ES102" s="154"/>
      <c r="ET102" s="154"/>
      <c r="EU102" s="154"/>
      <c r="EV102" s="154"/>
      <c r="EW102" s="154"/>
      <c r="EX102" s="154"/>
      <c r="EY102" s="154"/>
      <c r="EZ102" s="154"/>
      <c r="FA102" s="154"/>
      <c r="FB102" s="154"/>
      <c r="FC102" s="154"/>
      <c r="FD102" s="154"/>
      <c r="FE102" s="154"/>
      <c r="FF102" s="154"/>
      <c r="FG102" s="154"/>
      <c r="FH102" s="154"/>
      <c r="FI102" s="154"/>
      <c r="FJ102" s="154"/>
      <c r="FK102" s="154"/>
      <c r="FL102" s="154"/>
      <c r="FM102" s="154"/>
      <c r="FN102" s="154"/>
      <c r="FO102" s="154"/>
      <c r="FP102" s="154"/>
      <c r="FQ102" s="154"/>
      <c r="FR102" s="154"/>
      <c r="FS102" s="154"/>
      <c r="FT102" s="154"/>
      <c r="FU102" s="154"/>
      <c r="FV102" s="154"/>
      <c r="FW102" s="154"/>
      <c r="FX102" s="154"/>
      <c r="FY102" s="154"/>
      <c r="FZ102" s="154"/>
      <c r="GA102" s="154"/>
      <c r="GB102" s="154"/>
      <c r="GC102" s="154"/>
      <c r="GD102" s="154"/>
      <c r="GE102" s="154"/>
      <c r="GF102" s="154"/>
      <c r="GG102" s="154"/>
      <c r="GH102" s="154"/>
      <c r="GI102" s="154"/>
      <c r="GJ102" s="154"/>
      <c r="GK102" s="154"/>
      <c r="GL102" s="154"/>
      <c r="GM102" s="154"/>
      <c r="GN102" s="154"/>
      <c r="GO102" s="154"/>
      <c r="GP102" s="154"/>
      <c r="GQ102" s="154"/>
      <c r="GR102" s="154"/>
      <c r="GS102" s="154"/>
      <c r="GT102" s="154"/>
      <c r="GU102" s="154"/>
      <c r="GV102" s="154"/>
      <c r="GW102" s="154"/>
      <c r="GX102" s="154"/>
      <c r="GY102" s="154"/>
      <c r="GZ102" s="154"/>
      <c r="HA102" s="154"/>
      <c r="HB102" s="154"/>
      <c r="HC102" s="154"/>
      <c r="HD102" s="154"/>
      <c r="HE102" s="154"/>
      <c r="HF102" s="154"/>
      <c r="HG102" s="154"/>
      <c r="HH102" s="154"/>
      <c r="HI102" s="154"/>
      <c r="HJ102" s="154"/>
      <c r="HK102" s="154"/>
      <c r="HL102" s="154"/>
      <c r="HM102" s="154"/>
      <c r="HN102" s="154"/>
      <c r="HO102" s="154"/>
      <c r="HP102" s="154"/>
      <c r="HQ102" s="154"/>
      <c r="HR102" s="154"/>
      <c r="HS102" s="154"/>
      <c r="HT102" s="154"/>
      <c r="HU102" s="154"/>
      <c r="HV102" s="154"/>
      <c r="HW102" s="154"/>
      <c r="HX102" s="154"/>
    </row>
    <row r="103" s="113" customFormat="1" spans="1:232">
      <c r="A103" s="149"/>
      <c r="B103" s="137"/>
      <c r="C103" s="149" t="s">
        <v>82</v>
      </c>
      <c r="D103" s="138" t="s">
        <v>256</v>
      </c>
      <c r="E103" s="150"/>
      <c r="F103" s="150">
        <v>0</v>
      </c>
      <c r="G103" s="153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</row>
    <row r="104" s="113" customFormat="1" spans="1:232">
      <c r="A104" s="137">
        <v>99</v>
      </c>
      <c r="B104" s="137" t="s">
        <v>257</v>
      </c>
      <c r="C104" s="149" t="s">
        <v>85</v>
      </c>
      <c r="D104" s="138" t="s">
        <v>257</v>
      </c>
      <c r="E104" s="150"/>
      <c r="F104" s="150">
        <v>0</v>
      </c>
      <c r="G104" s="153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4"/>
      <c r="BR104" s="154"/>
      <c r="BS104" s="154"/>
      <c r="BT104" s="154"/>
      <c r="BU104" s="154"/>
      <c r="BV104" s="154"/>
      <c r="BW104" s="154"/>
      <c r="BX104" s="154"/>
      <c r="BY104" s="154"/>
      <c r="BZ104" s="154"/>
      <c r="CA104" s="154"/>
      <c r="CB104" s="154"/>
      <c r="CC104" s="154"/>
      <c r="CD104" s="154"/>
      <c r="CE104" s="154"/>
      <c r="CF104" s="154"/>
      <c r="CG104" s="154"/>
      <c r="CH104" s="154"/>
      <c r="CI104" s="154"/>
      <c r="CJ104" s="154"/>
      <c r="CK104" s="154"/>
      <c r="CL104" s="154"/>
      <c r="CM104" s="154"/>
      <c r="CN104" s="154"/>
      <c r="CO104" s="154"/>
      <c r="CP104" s="154"/>
      <c r="CQ104" s="154"/>
      <c r="CR104" s="154"/>
      <c r="CS104" s="154"/>
      <c r="CT104" s="154"/>
      <c r="CU104" s="154"/>
      <c r="CV104" s="154"/>
      <c r="CW104" s="154"/>
      <c r="CX104" s="154"/>
      <c r="CY104" s="154"/>
      <c r="CZ104" s="154"/>
      <c r="DA104" s="154"/>
      <c r="DB104" s="154"/>
      <c r="DC104" s="154"/>
      <c r="DD104" s="154"/>
      <c r="DE104" s="154"/>
      <c r="DF104" s="154"/>
      <c r="DG104" s="154"/>
      <c r="DH104" s="154"/>
      <c r="DI104" s="154"/>
      <c r="DJ104" s="154"/>
      <c r="DK104" s="154"/>
      <c r="DL104" s="154"/>
      <c r="DM104" s="154"/>
      <c r="DN104" s="154"/>
      <c r="DO104" s="154"/>
      <c r="DP104" s="154"/>
      <c r="DQ104" s="154"/>
      <c r="DR104" s="154"/>
      <c r="DS104" s="154"/>
      <c r="DT104" s="154"/>
      <c r="DU104" s="154"/>
      <c r="DV104" s="154"/>
      <c r="DW104" s="154"/>
      <c r="DX104" s="154"/>
      <c r="DY104" s="154"/>
      <c r="DZ104" s="154"/>
      <c r="EA104" s="154"/>
      <c r="EB104" s="154"/>
      <c r="EC104" s="154"/>
      <c r="ED104" s="154"/>
      <c r="EE104" s="154"/>
      <c r="EF104" s="154"/>
      <c r="EG104" s="154"/>
      <c r="EH104" s="154"/>
      <c r="EI104" s="154"/>
      <c r="EJ104" s="154"/>
      <c r="EK104" s="154"/>
      <c r="EL104" s="154"/>
      <c r="EM104" s="154"/>
      <c r="EN104" s="154"/>
      <c r="EO104" s="154"/>
      <c r="EP104" s="154"/>
      <c r="EQ104" s="154"/>
      <c r="ER104" s="154"/>
      <c r="ES104" s="154"/>
      <c r="ET104" s="154"/>
      <c r="EU104" s="154"/>
      <c r="EV104" s="154"/>
      <c r="EW104" s="154"/>
      <c r="EX104" s="154"/>
      <c r="EY104" s="154"/>
      <c r="EZ104" s="154"/>
      <c r="FA104" s="154"/>
      <c r="FB104" s="154"/>
      <c r="FC104" s="154"/>
      <c r="FD104" s="154"/>
      <c r="FE104" s="154"/>
      <c r="FF104" s="154"/>
      <c r="FG104" s="154"/>
      <c r="FH104" s="154"/>
      <c r="FI104" s="154"/>
      <c r="FJ104" s="154"/>
      <c r="FK104" s="154"/>
      <c r="FL104" s="154"/>
      <c r="FM104" s="154"/>
      <c r="FN104" s="154"/>
      <c r="FO104" s="154"/>
      <c r="FP104" s="154"/>
      <c r="FQ104" s="154"/>
      <c r="FR104" s="154"/>
      <c r="FS104" s="154"/>
      <c r="FT104" s="154"/>
      <c r="FU104" s="154"/>
      <c r="FV104" s="154"/>
      <c r="FW104" s="154"/>
      <c r="FX104" s="154"/>
      <c r="FY104" s="154"/>
      <c r="FZ104" s="154"/>
      <c r="GA104" s="154"/>
      <c r="GB104" s="154"/>
      <c r="GC104" s="154"/>
      <c r="GD104" s="154"/>
      <c r="GE104" s="154"/>
      <c r="GF104" s="154"/>
      <c r="GG104" s="154"/>
      <c r="GH104" s="154"/>
      <c r="GI104" s="154"/>
      <c r="GJ104" s="154"/>
      <c r="GK104" s="154"/>
      <c r="GL104" s="154"/>
      <c r="GM104" s="154"/>
      <c r="GN104" s="154"/>
      <c r="GO104" s="154"/>
      <c r="GP104" s="154"/>
      <c r="GQ104" s="154"/>
      <c r="GR104" s="154"/>
      <c r="GS104" s="154"/>
      <c r="GT104" s="154"/>
      <c r="GU104" s="154"/>
      <c r="GV104" s="154"/>
      <c r="GW104" s="154"/>
      <c r="GX104" s="154"/>
      <c r="GY104" s="154"/>
      <c r="GZ104" s="154"/>
      <c r="HA104" s="154"/>
      <c r="HB104" s="154"/>
      <c r="HC104" s="154"/>
      <c r="HD104" s="154"/>
      <c r="HE104" s="154"/>
      <c r="HF104" s="154"/>
      <c r="HG104" s="154"/>
      <c r="HH104" s="154"/>
      <c r="HI104" s="154"/>
      <c r="HJ104" s="154"/>
      <c r="HK104" s="154"/>
      <c r="HL104" s="154"/>
      <c r="HM104" s="154"/>
      <c r="HN104" s="154"/>
      <c r="HO104" s="154"/>
      <c r="HP104" s="154"/>
      <c r="HQ104" s="154"/>
      <c r="HR104" s="154"/>
      <c r="HS104" s="154"/>
      <c r="HT104" s="154"/>
      <c r="HU104" s="154"/>
      <c r="HV104" s="154"/>
      <c r="HW104" s="154"/>
      <c r="HX104" s="154"/>
    </row>
    <row r="105" s="113" customFormat="1" spans="1:232">
      <c r="A105" s="135">
        <v>510</v>
      </c>
      <c r="B105" s="135" t="s">
        <v>258</v>
      </c>
      <c r="C105" s="135">
        <v>313</v>
      </c>
      <c r="D105" s="136" t="s">
        <v>258</v>
      </c>
      <c r="E105" s="152"/>
      <c r="F105" s="155">
        <v>0</v>
      </c>
      <c r="G105" s="153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4"/>
      <c r="BL105" s="154"/>
      <c r="BM105" s="154"/>
      <c r="BN105" s="154"/>
      <c r="BO105" s="154"/>
      <c r="BP105" s="154"/>
      <c r="BQ105" s="154"/>
      <c r="BR105" s="154"/>
      <c r="BS105" s="154"/>
      <c r="BT105" s="154"/>
      <c r="BU105" s="154"/>
      <c r="BV105" s="154"/>
      <c r="BW105" s="154"/>
      <c r="BX105" s="154"/>
      <c r="BY105" s="154"/>
      <c r="BZ105" s="154"/>
      <c r="CA105" s="154"/>
      <c r="CB105" s="154"/>
      <c r="CC105" s="154"/>
      <c r="CD105" s="154"/>
      <c r="CE105" s="154"/>
      <c r="CF105" s="154"/>
      <c r="CG105" s="154"/>
      <c r="CH105" s="154"/>
      <c r="CI105" s="154"/>
      <c r="CJ105" s="154"/>
      <c r="CK105" s="154"/>
      <c r="CL105" s="154"/>
      <c r="CM105" s="154"/>
      <c r="CN105" s="154"/>
      <c r="CO105" s="154"/>
      <c r="CP105" s="154"/>
      <c r="CQ105" s="154"/>
      <c r="CR105" s="154"/>
      <c r="CS105" s="154"/>
      <c r="CT105" s="154"/>
      <c r="CU105" s="154"/>
      <c r="CV105" s="154"/>
      <c r="CW105" s="154"/>
      <c r="CX105" s="154"/>
      <c r="CY105" s="154"/>
      <c r="CZ105" s="154"/>
      <c r="DA105" s="154"/>
      <c r="DB105" s="154"/>
      <c r="DC105" s="154"/>
      <c r="DD105" s="154"/>
      <c r="DE105" s="154"/>
      <c r="DF105" s="154"/>
      <c r="DG105" s="154"/>
      <c r="DH105" s="154"/>
      <c r="DI105" s="154"/>
      <c r="DJ105" s="154"/>
      <c r="DK105" s="154"/>
      <c r="DL105" s="154"/>
      <c r="DM105" s="154"/>
      <c r="DN105" s="154"/>
      <c r="DO105" s="154"/>
      <c r="DP105" s="154"/>
      <c r="DQ105" s="154"/>
      <c r="DR105" s="154"/>
      <c r="DS105" s="154"/>
      <c r="DT105" s="154"/>
      <c r="DU105" s="154"/>
      <c r="DV105" s="154"/>
      <c r="DW105" s="154"/>
      <c r="DX105" s="154"/>
      <c r="DY105" s="154"/>
      <c r="DZ105" s="154"/>
      <c r="EA105" s="154"/>
      <c r="EB105" s="154"/>
      <c r="EC105" s="154"/>
      <c r="ED105" s="154"/>
      <c r="EE105" s="154"/>
      <c r="EF105" s="154"/>
      <c r="EG105" s="154"/>
      <c r="EH105" s="154"/>
      <c r="EI105" s="154"/>
      <c r="EJ105" s="154"/>
      <c r="EK105" s="154"/>
      <c r="EL105" s="154"/>
      <c r="EM105" s="154"/>
      <c r="EN105" s="154"/>
      <c r="EO105" s="154"/>
      <c r="EP105" s="154"/>
      <c r="EQ105" s="154"/>
      <c r="ER105" s="154"/>
      <c r="ES105" s="154"/>
      <c r="ET105" s="154"/>
      <c r="EU105" s="154"/>
      <c r="EV105" s="154"/>
      <c r="EW105" s="154"/>
      <c r="EX105" s="154"/>
      <c r="EY105" s="154"/>
      <c r="EZ105" s="154"/>
      <c r="FA105" s="154"/>
      <c r="FB105" s="154"/>
      <c r="FC105" s="154"/>
      <c r="FD105" s="154"/>
      <c r="FE105" s="154"/>
      <c r="FF105" s="154"/>
      <c r="FG105" s="154"/>
      <c r="FH105" s="154"/>
      <c r="FI105" s="154"/>
      <c r="FJ105" s="154"/>
      <c r="FK105" s="154"/>
      <c r="FL105" s="154"/>
      <c r="FM105" s="154"/>
      <c r="FN105" s="154"/>
      <c r="FO105" s="154"/>
      <c r="FP105" s="154"/>
      <c r="FQ105" s="154"/>
      <c r="FR105" s="154"/>
      <c r="FS105" s="154"/>
      <c r="FT105" s="154"/>
      <c r="FU105" s="154"/>
      <c r="FV105" s="154"/>
      <c r="FW105" s="154"/>
      <c r="FX105" s="154"/>
      <c r="FY105" s="154"/>
      <c r="FZ105" s="154"/>
      <c r="GA105" s="154"/>
      <c r="GB105" s="154"/>
      <c r="GC105" s="154"/>
      <c r="GD105" s="154"/>
      <c r="GE105" s="154"/>
      <c r="GF105" s="154"/>
      <c r="GG105" s="154"/>
      <c r="GH105" s="154"/>
      <c r="GI105" s="154"/>
      <c r="GJ105" s="154"/>
      <c r="GK105" s="154"/>
      <c r="GL105" s="154"/>
      <c r="GM105" s="154"/>
      <c r="GN105" s="154"/>
      <c r="GO105" s="154"/>
      <c r="GP105" s="154"/>
      <c r="GQ105" s="154"/>
      <c r="GR105" s="154"/>
      <c r="GS105" s="154"/>
      <c r="GT105" s="154"/>
      <c r="GU105" s="154"/>
      <c r="GV105" s="154"/>
      <c r="GW105" s="154"/>
      <c r="GX105" s="154"/>
      <c r="GY105" s="154"/>
      <c r="GZ105" s="154"/>
      <c r="HA105" s="154"/>
      <c r="HB105" s="154"/>
      <c r="HC105" s="154"/>
      <c r="HD105" s="154"/>
      <c r="HE105" s="154"/>
      <c r="HF105" s="154"/>
      <c r="HG105" s="154"/>
      <c r="HH105" s="154"/>
      <c r="HI105" s="154"/>
      <c r="HJ105" s="154"/>
      <c r="HK105" s="154"/>
      <c r="HL105" s="154"/>
      <c r="HM105" s="154"/>
      <c r="HN105" s="154"/>
      <c r="HO105" s="154"/>
      <c r="HP105" s="154"/>
      <c r="HQ105" s="154"/>
      <c r="HR105" s="154"/>
      <c r="HS105" s="154"/>
      <c r="HT105" s="154"/>
      <c r="HU105" s="154"/>
      <c r="HV105" s="154"/>
      <c r="HW105" s="154"/>
      <c r="HX105" s="154"/>
    </row>
    <row r="106" s="113" customFormat="1" spans="1:232">
      <c r="A106" s="137" t="s">
        <v>116</v>
      </c>
      <c r="B106" s="137" t="s">
        <v>259</v>
      </c>
      <c r="C106" s="137" t="s">
        <v>116</v>
      </c>
      <c r="D106" s="138" t="s">
        <v>259</v>
      </c>
      <c r="E106" s="155"/>
      <c r="F106" s="150">
        <v>0</v>
      </c>
      <c r="G106" s="153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</row>
    <row r="107" s="113" customFormat="1" spans="1:232">
      <c r="A107" s="137" t="s">
        <v>82</v>
      </c>
      <c r="B107" s="137" t="s">
        <v>260</v>
      </c>
      <c r="C107" s="137" t="s">
        <v>82</v>
      </c>
      <c r="D107" s="138" t="s">
        <v>260</v>
      </c>
      <c r="E107" s="155"/>
      <c r="F107" s="150">
        <v>0</v>
      </c>
      <c r="G107" s="153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4"/>
      <c r="BR107" s="154"/>
      <c r="BS107" s="154"/>
      <c r="BT107" s="154"/>
      <c r="BU107" s="154"/>
      <c r="BV107" s="154"/>
      <c r="BW107" s="154"/>
      <c r="BX107" s="154"/>
      <c r="BY107" s="154"/>
      <c r="BZ107" s="154"/>
      <c r="CA107" s="154"/>
      <c r="CB107" s="154"/>
      <c r="CC107" s="154"/>
      <c r="CD107" s="154"/>
      <c r="CE107" s="154"/>
      <c r="CF107" s="154"/>
      <c r="CG107" s="154"/>
      <c r="CH107" s="154"/>
      <c r="CI107" s="154"/>
      <c r="CJ107" s="154"/>
      <c r="CK107" s="154"/>
      <c r="CL107" s="154"/>
      <c r="CM107" s="154"/>
      <c r="CN107" s="154"/>
      <c r="CO107" s="154"/>
      <c r="CP107" s="154"/>
      <c r="CQ107" s="154"/>
      <c r="CR107" s="154"/>
      <c r="CS107" s="154"/>
      <c r="CT107" s="154"/>
      <c r="CU107" s="154"/>
      <c r="CV107" s="154"/>
      <c r="CW107" s="154"/>
      <c r="CX107" s="154"/>
      <c r="CY107" s="154"/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/>
      <c r="EH107" s="154"/>
      <c r="EI107" s="154"/>
      <c r="EJ107" s="154"/>
      <c r="EK107" s="154"/>
      <c r="EL107" s="154"/>
      <c r="EM107" s="154"/>
      <c r="EN107" s="154"/>
      <c r="EO107" s="154"/>
      <c r="EP107" s="154"/>
      <c r="EQ107" s="154"/>
      <c r="ER107" s="154"/>
      <c r="ES107" s="154"/>
      <c r="ET107" s="154"/>
      <c r="EU107" s="154"/>
      <c r="EV107" s="154"/>
      <c r="EW107" s="154"/>
      <c r="EX107" s="154"/>
      <c r="EY107" s="154"/>
      <c r="EZ107" s="154"/>
      <c r="FA107" s="154"/>
      <c r="FB107" s="154"/>
      <c r="FC107" s="154"/>
      <c r="FD107" s="154"/>
      <c r="FE107" s="154"/>
      <c r="FF107" s="154"/>
      <c r="FG107" s="154"/>
      <c r="FH107" s="154"/>
      <c r="FI107" s="154"/>
      <c r="FJ107" s="154"/>
      <c r="FK107" s="154"/>
      <c r="FL107" s="154"/>
      <c r="FM107" s="154"/>
      <c r="FN107" s="154"/>
      <c r="FO107" s="154"/>
      <c r="FP107" s="154"/>
      <c r="FQ107" s="154"/>
      <c r="FR107" s="154"/>
      <c r="FS107" s="154"/>
      <c r="FT107" s="154"/>
      <c r="FU107" s="154"/>
      <c r="FV107" s="154"/>
      <c r="FW107" s="154"/>
      <c r="FX107" s="154"/>
      <c r="FY107" s="154"/>
      <c r="FZ107" s="154"/>
      <c r="GA107" s="154"/>
      <c r="GB107" s="154"/>
      <c r="GC107" s="154"/>
      <c r="GD107" s="154"/>
      <c r="GE107" s="154"/>
      <c r="GF107" s="154"/>
      <c r="GG107" s="154"/>
      <c r="GH107" s="154"/>
      <c r="GI107" s="154"/>
      <c r="GJ107" s="154"/>
      <c r="GK107" s="154"/>
      <c r="GL107" s="154"/>
      <c r="GM107" s="154"/>
      <c r="GN107" s="154"/>
      <c r="GO107" s="154"/>
      <c r="GP107" s="154"/>
      <c r="GQ107" s="154"/>
      <c r="GR107" s="154"/>
      <c r="GS107" s="154"/>
      <c r="GT107" s="154"/>
      <c r="GU107" s="154"/>
      <c r="GV107" s="154"/>
      <c r="GW107" s="154"/>
      <c r="GX107" s="154"/>
      <c r="GY107" s="154"/>
      <c r="GZ107" s="154"/>
      <c r="HA107" s="154"/>
      <c r="HB107" s="154"/>
      <c r="HC107" s="154"/>
      <c r="HD107" s="154"/>
      <c r="HE107" s="154"/>
      <c r="HF107" s="154"/>
      <c r="HG107" s="154"/>
      <c r="HH107" s="154"/>
      <c r="HI107" s="154"/>
      <c r="HJ107" s="154"/>
      <c r="HK107" s="154"/>
      <c r="HL107" s="154"/>
      <c r="HM107" s="154"/>
      <c r="HN107" s="154"/>
      <c r="HO107" s="154"/>
      <c r="HP107" s="154"/>
      <c r="HQ107" s="154"/>
      <c r="HR107" s="154"/>
      <c r="HS107" s="154"/>
      <c r="HT107" s="154"/>
      <c r="HU107" s="154"/>
      <c r="HV107" s="154"/>
      <c r="HW107" s="154"/>
      <c r="HX107" s="154"/>
    </row>
    <row r="108" s="113" customFormat="1" spans="1:232">
      <c r="A108" s="135">
        <v>511</v>
      </c>
      <c r="B108" s="135" t="s">
        <v>261</v>
      </c>
      <c r="C108" s="135">
        <v>307</v>
      </c>
      <c r="D108" s="136" t="s">
        <v>261</v>
      </c>
      <c r="E108" s="146"/>
      <c r="F108" s="155">
        <v>0</v>
      </c>
      <c r="G108" s="153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4"/>
      <c r="BR108" s="154"/>
      <c r="BS108" s="154"/>
      <c r="BT108" s="154"/>
      <c r="BU108" s="154"/>
      <c r="BV108" s="154"/>
      <c r="BW108" s="154"/>
      <c r="BX108" s="154"/>
      <c r="BY108" s="154"/>
      <c r="BZ108" s="154"/>
      <c r="CA108" s="154"/>
      <c r="CB108" s="154"/>
      <c r="CC108" s="154"/>
      <c r="CD108" s="154"/>
      <c r="CE108" s="154"/>
      <c r="CF108" s="154"/>
      <c r="CG108" s="154"/>
      <c r="CH108" s="154"/>
      <c r="CI108" s="154"/>
      <c r="CJ108" s="154"/>
      <c r="CK108" s="154"/>
      <c r="CL108" s="154"/>
      <c r="CM108" s="154"/>
      <c r="CN108" s="154"/>
      <c r="CO108" s="154"/>
      <c r="CP108" s="154"/>
      <c r="CQ108" s="154"/>
      <c r="CR108" s="154"/>
      <c r="CS108" s="154"/>
      <c r="CT108" s="154"/>
      <c r="CU108" s="154"/>
      <c r="CV108" s="154"/>
      <c r="CW108" s="154"/>
      <c r="CX108" s="154"/>
      <c r="CY108" s="154"/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  <c r="DO108" s="154"/>
      <c r="DP108" s="154"/>
      <c r="DQ108" s="154"/>
      <c r="DR108" s="154"/>
      <c r="DS108" s="154"/>
      <c r="DT108" s="154"/>
      <c r="DU108" s="154"/>
      <c r="DV108" s="154"/>
      <c r="DW108" s="154"/>
      <c r="DX108" s="154"/>
      <c r="DY108" s="154"/>
      <c r="DZ108" s="154"/>
      <c r="EA108" s="154"/>
      <c r="EB108" s="154"/>
      <c r="EC108" s="154"/>
      <c r="ED108" s="154"/>
      <c r="EE108" s="154"/>
      <c r="EF108" s="154"/>
      <c r="EG108" s="154"/>
      <c r="EH108" s="154"/>
      <c r="EI108" s="154"/>
      <c r="EJ108" s="154"/>
      <c r="EK108" s="154"/>
      <c r="EL108" s="154"/>
      <c r="EM108" s="154"/>
      <c r="EN108" s="154"/>
      <c r="EO108" s="154"/>
      <c r="EP108" s="154"/>
      <c r="EQ108" s="154"/>
      <c r="ER108" s="154"/>
      <c r="ES108" s="154"/>
      <c r="ET108" s="154"/>
      <c r="EU108" s="154"/>
      <c r="EV108" s="154"/>
      <c r="EW108" s="154"/>
      <c r="EX108" s="154"/>
      <c r="EY108" s="154"/>
      <c r="EZ108" s="154"/>
      <c r="FA108" s="154"/>
      <c r="FB108" s="154"/>
      <c r="FC108" s="154"/>
      <c r="FD108" s="154"/>
      <c r="FE108" s="154"/>
      <c r="FF108" s="154"/>
      <c r="FG108" s="154"/>
      <c r="FH108" s="154"/>
      <c r="FI108" s="154"/>
      <c r="FJ108" s="154"/>
      <c r="FK108" s="154"/>
      <c r="FL108" s="154"/>
      <c r="FM108" s="154"/>
      <c r="FN108" s="154"/>
      <c r="FO108" s="154"/>
      <c r="FP108" s="154"/>
      <c r="FQ108" s="154"/>
      <c r="FR108" s="154"/>
      <c r="FS108" s="154"/>
      <c r="FT108" s="154"/>
      <c r="FU108" s="154"/>
      <c r="FV108" s="154"/>
      <c r="FW108" s="154"/>
      <c r="FX108" s="154"/>
      <c r="FY108" s="154"/>
      <c r="FZ108" s="154"/>
      <c r="GA108" s="154"/>
      <c r="GB108" s="154"/>
      <c r="GC108" s="154"/>
      <c r="GD108" s="154"/>
      <c r="GE108" s="154"/>
      <c r="GF108" s="154"/>
      <c r="GG108" s="154"/>
      <c r="GH108" s="154"/>
      <c r="GI108" s="154"/>
      <c r="GJ108" s="154"/>
      <c r="GK108" s="154"/>
      <c r="GL108" s="154"/>
      <c r="GM108" s="154"/>
      <c r="GN108" s="154"/>
      <c r="GO108" s="154"/>
      <c r="GP108" s="154"/>
      <c r="GQ108" s="154"/>
      <c r="GR108" s="154"/>
      <c r="GS108" s="154"/>
      <c r="GT108" s="154"/>
      <c r="GU108" s="154"/>
      <c r="GV108" s="154"/>
      <c r="GW108" s="154"/>
      <c r="GX108" s="154"/>
      <c r="GY108" s="154"/>
      <c r="GZ108" s="154"/>
      <c r="HA108" s="154"/>
      <c r="HB108" s="154"/>
      <c r="HC108" s="154"/>
      <c r="HD108" s="154"/>
      <c r="HE108" s="154"/>
      <c r="HF108" s="154"/>
      <c r="HG108" s="154"/>
      <c r="HH108" s="154"/>
      <c r="HI108" s="154"/>
      <c r="HJ108" s="154"/>
      <c r="HK108" s="154"/>
      <c r="HL108" s="154"/>
      <c r="HM108" s="154"/>
      <c r="HN108" s="154"/>
      <c r="HO108" s="154"/>
      <c r="HP108" s="154"/>
      <c r="HQ108" s="154"/>
      <c r="HR108" s="154"/>
      <c r="HS108" s="154"/>
      <c r="HT108" s="154"/>
      <c r="HU108" s="154"/>
      <c r="HV108" s="154"/>
      <c r="HW108" s="154"/>
      <c r="HX108" s="154"/>
    </row>
    <row r="109" s="113" customFormat="1" spans="1:232">
      <c r="A109" s="137" t="s">
        <v>80</v>
      </c>
      <c r="B109" s="137" t="s">
        <v>262</v>
      </c>
      <c r="C109" s="149" t="s">
        <v>80</v>
      </c>
      <c r="D109" s="138" t="s">
        <v>262</v>
      </c>
      <c r="E109" s="155"/>
      <c r="F109" s="150">
        <v>0</v>
      </c>
      <c r="G109" s="153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4"/>
      <c r="BR109" s="154"/>
      <c r="BS109" s="154"/>
      <c r="BT109" s="154"/>
      <c r="BU109" s="154"/>
      <c r="BV109" s="154"/>
      <c r="BW109" s="154"/>
      <c r="BX109" s="154"/>
      <c r="BY109" s="154"/>
      <c r="BZ109" s="154"/>
      <c r="CA109" s="154"/>
      <c r="CB109" s="154"/>
      <c r="CC109" s="154"/>
      <c r="CD109" s="154"/>
      <c r="CE109" s="154"/>
      <c r="CF109" s="154"/>
      <c r="CG109" s="154"/>
      <c r="CH109" s="154"/>
      <c r="CI109" s="154"/>
      <c r="CJ109" s="154"/>
      <c r="CK109" s="154"/>
      <c r="CL109" s="154"/>
      <c r="CM109" s="154"/>
      <c r="CN109" s="154"/>
      <c r="CO109" s="154"/>
      <c r="CP109" s="154"/>
      <c r="CQ109" s="154"/>
      <c r="CR109" s="154"/>
      <c r="CS109" s="154"/>
      <c r="CT109" s="154"/>
      <c r="CU109" s="154"/>
      <c r="CV109" s="154"/>
      <c r="CW109" s="154"/>
      <c r="CX109" s="154"/>
      <c r="CY109" s="154"/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4"/>
      <c r="DJ109" s="154"/>
      <c r="DK109" s="154"/>
      <c r="DL109" s="154"/>
      <c r="DM109" s="154"/>
      <c r="DN109" s="154"/>
      <c r="DO109" s="154"/>
      <c r="DP109" s="154"/>
      <c r="DQ109" s="154"/>
      <c r="DR109" s="154"/>
      <c r="DS109" s="154"/>
      <c r="DT109" s="154"/>
      <c r="DU109" s="154"/>
      <c r="DV109" s="154"/>
      <c r="DW109" s="154"/>
      <c r="DX109" s="154"/>
      <c r="DY109" s="154"/>
      <c r="DZ109" s="154"/>
      <c r="EA109" s="154"/>
      <c r="EB109" s="154"/>
      <c r="EC109" s="154"/>
      <c r="ED109" s="154"/>
      <c r="EE109" s="154"/>
      <c r="EF109" s="154"/>
      <c r="EG109" s="154"/>
      <c r="EH109" s="154"/>
      <c r="EI109" s="154"/>
      <c r="EJ109" s="154"/>
      <c r="EK109" s="154"/>
      <c r="EL109" s="154"/>
      <c r="EM109" s="154"/>
      <c r="EN109" s="154"/>
      <c r="EO109" s="154"/>
      <c r="EP109" s="154"/>
      <c r="EQ109" s="154"/>
      <c r="ER109" s="154"/>
      <c r="ES109" s="154"/>
      <c r="ET109" s="154"/>
      <c r="EU109" s="154"/>
      <c r="EV109" s="154"/>
      <c r="EW109" s="154"/>
      <c r="EX109" s="154"/>
      <c r="EY109" s="154"/>
      <c r="EZ109" s="154"/>
      <c r="FA109" s="154"/>
      <c r="FB109" s="154"/>
      <c r="FC109" s="154"/>
      <c r="FD109" s="154"/>
      <c r="FE109" s="154"/>
      <c r="FF109" s="154"/>
      <c r="FG109" s="154"/>
      <c r="FH109" s="154"/>
      <c r="FI109" s="154"/>
      <c r="FJ109" s="154"/>
      <c r="FK109" s="154"/>
      <c r="FL109" s="154"/>
      <c r="FM109" s="154"/>
      <c r="FN109" s="154"/>
      <c r="FO109" s="154"/>
      <c r="FP109" s="154"/>
      <c r="FQ109" s="154"/>
      <c r="FR109" s="154"/>
      <c r="FS109" s="154"/>
      <c r="FT109" s="154"/>
      <c r="FU109" s="154"/>
      <c r="FV109" s="154"/>
      <c r="FW109" s="154"/>
      <c r="FX109" s="154"/>
      <c r="FY109" s="154"/>
      <c r="FZ109" s="154"/>
      <c r="GA109" s="154"/>
      <c r="GB109" s="154"/>
      <c r="GC109" s="154"/>
      <c r="GD109" s="154"/>
      <c r="GE109" s="154"/>
      <c r="GF109" s="154"/>
      <c r="GG109" s="154"/>
      <c r="GH109" s="154"/>
      <c r="GI109" s="154"/>
      <c r="GJ109" s="154"/>
      <c r="GK109" s="154"/>
      <c r="GL109" s="154"/>
      <c r="GM109" s="154"/>
      <c r="GN109" s="154"/>
      <c r="GO109" s="154"/>
      <c r="GP109" s="154"/>
      <c r="GQ109" s="154"/>
      <c r="GR109" s="154"/>
      <c r="GS109" s="154"/>
      <c r="GT109" s="154"/>
      <c r="GU109" s="154"/>
      <c r="GV109" s="154"/>
      <c r="GW109" s="154"/>
      <c r="GX109" s="154"/>
      <c r="GY109" s="154"/>
      <c r="GZ109" s="154"/>
      <c r="HA109" s="154"/>
      <c r="HB109" s="154"/>
      <c r="HC109" s="154"/>
      <c r="HD109" s="154"/>
      <c r="HE109" s="154"/>
      <c r="HF109" s="154"/>
      <c r="HG109" s="154"/>
      <c r="HH109" s="154"/>
      <c r="HI109" s="154"/>
      <c r="HJ109" s="154"/>
      <c r="HK109" s="154"/>
      <c r="HL109" s="154"/>
      <c r="HM109" s="154"/>
      <c r="HN109" s="154"/>
      <c r="HO109" s="154"/>
      <c r="HP109" s="154"/>
      <c r="HQ109" s="154"/>
      <c r="HR109" s="154"/>
      <c r="HS109" s="154"/>
      <c r="HT109" s="154"/>
      <c r="HU109" s="154"/>
      <c r="HV109" s="154"/>
      <c r="HW109" s="154"/>
      <c r="HX109" s="154"/>
    </row>
    <row r="110" s="113" customFormat="1" spans="1:232">
      <c r="A110" s="137" t="s">
        <v>116</v>
      </c>
      <c r="B110" s="137" t="s">
        <v>263</v>
      </c>
      <c r="C110" s="149" t="s">
        <v>116</v>
      </c>
      <c r="D110" s="138" t="s">
        <v>263</v>
      </c>
      <c r="E110" s="155"/>
      <c r="F110" s="150">
        <v>0</v>
      </c>
      <c r="G110" s="153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4"/>
      <c r="CC110" s="154"/>
      <c r="CD110" s="154"/>
      <c r="CE110" s="154"/>
      <c r="CF110" s="154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54"/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/>
      <c r="EI110" s="154"/>
      <c r="EJ110" s="154"/>
      <c r="EK110" s="154"/>
      <c r="EL110" s="154"/>
      <c r="EM110" s="154"/>
      <c r="EN110" s="154"/>
      <c r="EO110" s="154"/>
      <c r="EP110" s="154"/>
      <c r="EQ110" s="154"/>
      <c r="ER110" s="154"/>
      <c r="ES110" s="154"/>
      <c r="ET110" s="154"/>
      <c r="EU110" s="154"/>
      <c r="EV110" s="154"/>
      <c r="EW110" s="154"/>
      <c r="EX110" s="154"/>
      <c r="EY110" s="154"/>
      <c r="EZ110" s="154"/>
      <c r="FA110" s="154"/>
      <c r="FB110" s="154"/>
      <c r="FC110" s="154"/>
      <c r="FD110" s="154"/>
      <c r="FE110" s="154"/>
      <c r="FF110" s="154"/>
      <c r="FG110" s="154"/>
      <c r="FH110" s="154"/>
      <c r="FI110" s="154"/>
      <c r="FJ110" s="154"/>
      <c r="FK110" s="154"/>
      <c r="FL110" s="154"/>
      <c r="FM110" s="154"/>
      <c r="FN110" s="154"/>
      <c r="FO110" s="154"/>
      <c r="FP110" s="154"/>
      <c r="FQ110" s="154"/>
      <c r="FR110" s="154"/>
      <c r="FS110" s="154"/>
      <c r="FT110" s="154"/>
      <c r="FU110" s="154"/>
      <c r="FV110" s="154"/>
      <c r="FW110" s="154"/>
      <c r="FX110" s="154"/>
      <c r="FY110" s="154"/>
      <c r="FZ110" s="154"/>
      <c r="GA110" s="154"/>
      <c r="GB110" s="154"/>
      <c r="GC110" s="154"/>
      <c r="GD110" s="154"/>
      <c r="GE110" s="154"/>
      <c r="GF110" s="154"/>
      <c r="GG110" s="154"/>
      <c r="GH110" s="154"/>
      <c r="GI110" s="154"/>
      <c r="GJ110" s="154"/>
      <c r="GK110" s="154"/>
      <c r="GL110" s="154"/>
      <c r="GM110" s="154"/>
      <c r="GN110" s="154"/>
      <c r="GO110" s="154"/>
      <c r="GP110" s="154"/>
      <c r="GQ110" s="154"/>
      <c r="GR110" s="154"/>
      <c r="GS110" s="154"/>
      <c r="GT110" s="154"/>
      <c r="GU110" s="154"/>
      <c r="GV110" s="154"/>
      <c r="GW110" s="154"/>
      <c r="GX110" s="154"/>
      <c r="GY110" s="154"/>
      <c r="GZ110" s="154"/>
      <c r="HA110" s="154"/>
      <c r="HB110" s="154"/>
      <c r="HC110" s="154"/>
      <c r="HD110" s="154"/>
      <c r="HE110" s="154"/>
      <c r="HF110" s="154"/>
      <c r="HG110" s="154"/>
      <c r="HH110" s="154"/>
      <c r="HI110" s="154"/>
      <c r="HJ110" s="154"/>
      <c r="HK110" s="154"/>
      <c r="HL110" s="154"/>
      <c r="HM110" s="154"/>
      <c r="HN110" s="154"/>
      <c r="HO110" s="154"/>
      <c r="HP110" s="154"/>
      <c r="HQ110" s="154"/>
      <c r="HR110" s="154"/>
      <c r="HS110" s="154"/>
      <c r="HT110" s="154"/>
      <c r="HU110" s="154"/>
      <c r="HV110" s="154"/>
      <c r="HW110" s="154"/>
      <c r="HX110" s="154"/>
    </row>
    <row r="111" s="113" customFormat="1" spans="1:232">
      <c r="A111" s="137" t="s">
        <v>82</v>
      </c>
      <c r="B111" s="137" t="s">
        <v>264</v>
      </c>
      <c r="C111" s="137" t="s">
        <v>82</v>
      </c>
      <c r="D111" s="138" t="s">
        <v>264</v>
      </c>
      <c r="E111" s="155"/>
      <c r="F111" s="150">
        <v>0</v>
      </c>
      <c r="G111" s="153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4"/>
      <c r="BR111" s="154"/>
      <c r="BS111" s="154"/>
      <c r="BT111" s="154"/>
      <c r="BU111" s="154"/>
      <c r="BV111" s="154"/>
      <c r="BW111" s="154"/>
      <c r="BX111" s="154"/>
      <c r="BY111" s="154"/>
      <c r="BZ111" s="154"/>
      <c r="CA111" s="154"/>
      <c r="CB111" s="154"/>
      <c r="CC111" s="154"/>
      <c r="CD111" s="154"/>
      <c r="CE111" s="154"/>
      <c r="CF111" s="154"/>
      <c r="CG111" s="154"/>
      <c r="CH111" s="154"/>
      <c r="CI111" s="154"/>
      <c r="CJ111" s="154"/>
      <c r="CK111" s="154"/>
      <c r="CL111" s="154"/>
      <c r="CM111" s="154"/>
      <c r="CN111" s="154"/>
      <c r="CO111" s="154"/>
      <c r="CP111" s="154"/>
      <c r="CQ111" s="154"/>
      <c r="CR111" s="154"/>
      <c r="CS111" s="154"/>
      <c r="CT111" s="154"/>
      <c r="CU111" s="154"/>
      <c r="CV111" s="154"/>
      <c r="CW111" s="154"/>
      <c r="CX111" s="154"/>
      <c r="CY111" s="154"/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4"/>
      <c r="EM111" s="154"/>
      <c r="EN111" s="154"/>
      <c r="EO111" s="154"/>
      <c r="EP111" s="154"/>
      <c r="EQ111" s="154"/>
      <c r="ER111" s="154"/>
      <c r="ES111" s="154"/>
      <c r="ET111" s="154"/>
      <c r="EU111" s="154"/>
      <c r="EV111" s="154"/>
      <c r="EW111" s="154"/>
      <c r="EX111" s="154"/>
      <c r="EY111" s="154"/>
      <c r="EZ111" s="154"/>
      <c r="FA111" s="154"/>
      <c r="FB111" s="154"/>
      <c r="FC111" s="154"/>
      <c r="FD111" s="154"/>
      <c r="FE111" s="154"/>
      <c r="FF111" s="154"/>
      <c r="FG111" s="154"/>
      <c r="FH111" s="154"/>
      <c r="FI111" s="154"/>
      <c r="FJ111" s="154"/>
      <c r="FK111" s="154"/>
      <c r="FL111" s="154"/>
      <c r="FM111" s="154"/>
      <c r="FN111" s="154"/>
      <c r="FO111" s="154"/>
      <c r="FP111" s="154"/>
      <c r="FQ111" s="154"/>
      <c r="FR111" s="154"/>
      <c r="FS111" s="154"/>
      <c r="FT111" s="154"/>
      <c r="FU111" s="154"/>
      <c r="FV111" s="154"/>
      <c r="FW111" s="154"/>
      <c r="FX111" s="154"/>
      <c r="FY111" s="154"/>
      <c r="FZ111" s="154"/>
      <c r="GA111" s="154"/>
      <c r="GB111" s="154"/>
      <c r="GC111" s="154"/>
      <c r="GD111" s="154"/>
      <c r="GE111" s="154"/>
      <c r="GF111" s="154"/>
      <c r="GG111" s="154"/>
      <c r="GH111" s="154"/>
      <c r="GI111" s="154"/>
      <c r="GJ111" s="154"/>
      <c r="GK111" s="154"/>
      <c r="GL111" s="154"/>
      <c r="GM111" s="154"/>
      <c r="GN111" s="154"/>
      <c r="GO111" s="154"/>
      <c r="GP111" s="154"/>
      <c r="GQ111" s="154"/>
      <c r="GR111" s="154"/>
      <c r="GS111" s="154"/>
      <c r="GT111" s="154"/>
      <c r="GU111" s="154"/>
      <c r="GV111" s="154"/>
      <c r="GW111" s="154"/>
      <c r="GX111" s="154"/>
      <c r="GY111" s="154"/>
      <c r="GZ111" s="154"/>
      <c r="HA111" s="154"/>
      <c r="HB111" s="154"/>
      <c r="HC111" s="154"/>
      <c r="HD111" s="154"/>
      <c r="HE111" s="154"/>
      <c r="HF111" s="154"/>
      <c r="HG111" s="154"/>
      <c r="HH111" s="154"/>
      <c r="HI111" s="154"/>
      <c r="HJ111" s="154"/>
      <c r="HK111" s="154"/>
      <c r="HL111" s="154"/>
      <c r="HM111" s="154"/>
      <c r="HN111" s="154"/>
      <c r="HO111" s="154"/>
      <c r="HP111" s="154"/>
      <c r="HQ111" s="154"/>
      <c r="HR111" s="154"/>
      <c r="HS111" s="154"/>
      <c r="HT111" s="154"/>
      <c r="HU111" s="154"/>
      <c r="HV111" s="154"/>
      <c r="HW111" s="154"/>
      <c r="HX111" s="154"/>
    </row>
    <row r="112" s="113" customFormat="1" spans="1:232">
      <c r="A112" s="137" t="s">
        <v>101</v>
      </c>
      <c r="B112" s="137" t="s">
        <v>265</v>
      </c>
      <c r="C112" s="137" t="s">
        <v>101</v>
      </c>
      <c r="D112" s="138" t="s">
        <v>265</v>
      </c>
      <c r="E112" s="155"/>
      <c r="F112" s="150">
        <v>0</v>
      </c>
      <c r="G112" s="153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4"/>
      <c r="BR112" s="154"/>
      <c r="BS112" s="154"/>
      <c r="BT112" s="154"/>
      <c r="BU112" s="154"/>
      <c r="BV112" s="154"/>
      <c r="BW112" s="154"/>
      <c r="BX112" s="154"/>
      <c r="BY112" s="154"/>
      <c r="BZ112" s="154"/>
      <c r="CA112" s="154"/>
      <c r="CB112" s="154"/>
      <c r="CC112" s="154"/>
      <c r="CD112" s="154"/>
      <c r="CE112" s="154"/>
      <c r="CF112" s="154"/>
      <c r="CG112" s="154"/>
      <c r="CH112" s="154"/>
      <c r="CI112" s="154"/>
      <c r="CJ112" s="154"/>
      <c r="CK112" s="154"/>
      <c r="CL112" s="154"/>
      <c r="CM112" s="154"/>
      <c r="CN112" s="154"/>
      <c r="CO112" s="154"/>
      <c r="CP112" s="154"/>
      <c r="CQ112" s="154"/>
      <c r="CR112" s="154"/>
      <c r="CS112" s="154"/>
      <c r="CT112" s="154"/>
      <c r="CU112" s="154"/>
      <c r="CV112" s="154"/>
      <c r="CW112" s="154"/>
      <c r="CX112" s="154"/>
      <c r="CY112" s="154"/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/>
      <c r="EI112" s="154"/>
      <c r="EJ112" s="154"/>
      <c r="EK112" s="154"/>
      <c r="EL112" s="154"/>
      <c r="EM112" s="154"/>
      <c r="EN112" s="154"/>
      <c r="EO112" s="154"/>
      <c r="EP112" s="154"/>
      <c r="EQ112" s="154"/>
      <c r="ER112" s="154"/>
      <c r="ES112" s="154"/>
      <c r="ET112" s="154"/>
      <c r="EU112" s="154"/>
      <c r="EV112" s="154"/>
      <c r="EW112" s="154"/>
      <c r="EX112" s="154"/>
      <c r="EY112" s="154"/>
      <c r="EZ112" s="154"/>
      <c r="FA112" s="154"/>
      <c r="FB112" s="154"/>
      <c r="FC112" s="154"/>
      <c r="FD112" s="154"/>
      <c r="FE112" s="154"/>
      <c r="FF112" s="154"/>
      <c r="FG112" s="154"/>
      <c r="FH112" s="154"/>
      <c r="FI112" s="154"/>
      <c r="FJ112" s="154"/>
      <c r="FK112" s="154"/>
      <c r="FL112" s="154"/>
      <c r="FM112" s="154"/>
      <c r="FN112" s="154"/>
      <c r="FO112" s="154"/>
      <c r="FP112" s="154"/>
      <c r="FQ112" s="154"/>
      <c r="FR112" s="154"/>
      <c r="FS112" s="154"/>
      <c r="FT112" s="154"/>
      <c r="FU112" s="154"/>
      <c r="FV112" s="154"/>
      <c r="FW112" s="154"/>
      <c r="FX112" s="154"/>
      <c r="FY112" s="154"/>
      <c r="FZ112" s="154"/>
      <c r="GA112" s="154"/>
      <c r="GB112" s="154"/>
      <c r="GC112" s="154"/>
      <c r="GD112" s="154"/>
      <c r="GE112" s="154"/>
      <c r="GF112" s="154"/>
      <c r="GG112" s="154"/>
      <c r="GH112" s="154"/>
      <c r="GI112" s="154"/>
      <c r="GJ112" s="154"/>
      <c r="GK112" s="154"/>
      <c r="GL112" s="154"/>
      <c r="GM112" s="154"/>
      <c r="GN112" s="154"/>
      <c r="GO112" s="154"/>
      <c r="GP112" s="154"/>
      <c r="GQ112" s="154"/>
      <c r="GR112" s="154"/>
      <c r="GS112" s="154"/>
      <c r="GT112" s="154"/>
      <c r="GU112" s="154"/>
      <c r="GV112" s="154"/>
      <c r="GW112" s="154"/>
      <c r="GX112" s="154"/>
      <c r="GY112" s="154"/>
      <c r="GZ112" s="154"/>
      <c r="HA112" s="154"/>
      <c r="HB112" s="154"/>
      <c r="HC112" s="154"/>
      <c r="HD112" s="154"/>
      <c r="HE112" s="154"/>
      <c r="HF112" s="154"/>
      <c r="HG112" s="154"/>
      <c r="HH112" s="154"/>
      <c r="HI112" s="154"/>
      <c r="HJ112" s="154"/>
      <c r="HK112" s="154"/>
      <c r="HL112" s="154"/>
      <c r="HM112" s="154"/>
      <c r="HN112" s="154"/>
      <c r="HO112" s="154"/>
      <c r="HP112" s="154"/>
      <c r="HQ112" s="154"/>
      <c r="HR112" s="154"/>
      <c r="HS112" s="154"/>
      <c r="HT112" s="154"/>
      <c r="HU112" s="154"/>
      <c r="HV112" s="154"/>
      <c r="HW112" s="154"/>
      <c r="HX112" s="154"/>
    </row>
    <row r="113" s="113" customFormat="1" spans="1:232">
      <c r="A113" s="135">
        <v>512</v>
      </c>
      <c r="B113" s="135" t="s">
        <v>266</v>
      </c>
      <c r="C113" s="155"/>
      <c r="D113" s="150"/>
      <c r="E113" s="150"/>
      <c r="F113" s="150">
        <v>0</v>
      </c>
      <c r="G113" s="153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4"/>
      <c r="BR113" s="154"/>
      <c r="BS113" s="154"/>
      <c r="BT113" s="154"/>
      <c r="BU113" s="154"/>
      <c r="BV113" s="154"/>
      <c r="BW113" s="154"/>
      <c r="BX113" s="154"/>
      <c r="BY113" s="154"/>
      <c r="BZ113" s="154"/>
      <c r="CA113" s="154"/>
      <c r="CB113" s="154"/>
      <c r="CC113" s="154"/>
      <c r="CD113" s="154"/>
      <c r="CE113" s="154"/>
      <c r="CF113" s="154"/>
      <c r="CG113" s="154"/>
      <c r="CH113" s="154"/>
      <c r="CI113" s="154"/>
      <c r="CJ113" s="154"/>
      <c r="CK113" s="154"/>
      <c r="CL113" s="154"/>
      <c r="CM113" s="154"/>
      <c r="CN113" s="154"/>
      <c r="CO113" s="154"/>
      <c r="CP113" s="154"/>
      <c r="CQ113" s="154"/>
      <c r="CR113" s="154"/>
      <c r="CS113" s="154"/>
      <c r="CT113" s="154"/>
      <c r="CU113" s="154"/>
      <c r="CV113" s="154"/>
      <c r="CW113" s="154"/>
      <c r="CX113" s="154"/>
      <c r="CY113" s="154"/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  <c r="DO113" s="154"/>
      <c r="DP113" s="154"/>
      <c r="DQ113" s="154"/>
      <c r="DR113" s="154"/>
      <c r="DS113" s="154"/>
      <c r="DT113" s="154"/>
      <c r="DU113" s="154"/>
      <c r="DV113" s="154"/>
      <c r="DW113" s="154"/>
      <c r="DX113" s="154"/>
      <c r="DY113" s="154"/>
      <c r="DZ113" s="154"/>
      <c r="EA113" s="154"/>
      <c r="EB113" s="154"/>
      <c r="EC113" s="154"/>
      <c r="ED113" s="154"/>
      <c r="EE113" s="154"/>
      <c r="EF113" s="154"/>
      <c r="EG113" s="154"/>
      <c r="EH113" s="154"/>
      <c r="EI113" s="154"/>
      <c r="EJ113" s="154"/>
      <c r="EK113" s="154"/>
      <c r="EL113" s="154"/>
      <c r="EM113" s="154"/>
      <c r="EN113" s="154"/>
      <c r="EO113" s="154"/>
      <c r="EP113" s="154"/>
      <c r="EQ113" s="154"/>
      <c r="ER113" s="154"/>
      <c r="ES113" s="154"/>
      <c r="ET113" s="154"/>
      <c r="EU113" s="154"/>
      <c r="EV113" s="154"/>
      <c r="EW113" s="154"/>
      <c r="EX113" s="154"/>
      <c r="EY113" s="154"/>
      <c r="EZ113" s="154"/>
      <c r="FA113" s="154"/>
      <c r="FB113" s="154"/>
      <c r="FC113" s="154"/>
      <c r="FD113" s="154"/>
      <c r="FE113" s="154"/>
      <c r="FF113" s="154"/>
      <c r="FG113" s="154"/>
      <c r="FH113" s="154"/>
      <c r="FI113" s="154"/>
      <c r="FJ113" s="154"/>
      <c r="FK113" s="154"/>
      <c r="FL113" s="154"/>
      <c r="FM113" s="154"/>
      <c r="FN113" s="154"/>
      <c r="FO113" s="154"/>
      <c r="FP113" s="154"/>
      <c r="FQ113" s="154"/>
      <c r="FR113" s="154"/>
      <c r="FS113" s="154"/>
      <c r="FT113" s="154"/>
      <c r="FU113" s="154"/>
      <c r="FV113" s="154"/>
      <c r="FW113" s="154"/>
      <c r="FX113" s="154"/>
      <c r="FY113" s="154"/>
      <c r="FZ113" s="154"/>
      <c r="GA113" s="154"/>
      <c r="GB113" s="154"/>
      <c r="GC113" s="154"/>
      <c r="GD113" s="154"/>
      <c r="GE113" s="154"/>
      <c r="GF113" s="154"/>
      <c r="GG113" s="154"/>
      <c r="GH113" s="154"/>
      <c r="GI113" s="154"/>
      <c r="GJ113" s="154"/>
      <c r="GK113" s="154"/>
      <c r="GL113" s="154"/>
      <c r="GM113" s="154"/>
      <c r="GN113" s="154"/>
      <c r="GO113" s="154"/>
      <c r="GP113" s="154"/>
      <c r="GQ113" s="154"/>
      <c r="GR113" s="154"/>
      <c r="GS113" s="154"/>
      <c r="GT113" s="154"/>
      <c r="GU113" s="154"/>
      <c r="GV113" s="154"/>
      <c r="GW113" s="154"/>
      <c r="GX113" s="154"/>
      <c r="GY113" s="154"/>
      <c r="GZ113" s="154"/>
      <c r="HA113" s="154"/>
      <c r="HB113" s="154"/>
      <c r="HC113" s="154"/>
      <c r="HD113" s="154"/>
      <c r="HE113" s="154"/>
      <c r="HF113" s="154"/>
      <c r="HG113" s="154"/>
      <c r="HH113" s="154"/>
      <c r="HI113" s="154"/>
      <c r="HJ113" s="154"/>
      <c r="HK113" s="154"/>
      <c r="HL113" s="154"/>
      <c r="HM113" s="154"/>
      <c r="HN113" s="154"/>
      <c r="HO113" s="154"/>
      <c r="HP113" s="154"/>
      <c r="HQ113" s="154"/>
      <c r="HR113" s="154"/>
      <c r="HS113" s="154"/>
      <c r="HT113" s="154"/>
      <c r="HU113" s="154"/>
      <c r="HV113" s="154"/>
      <c r="HW113" s="154"/>
      <c r="HX113" s="154"/>
    </row>
    <row r="114" s="113" customFormat="1" spans="1:232">
      <c r="A114" s="137" t="s">
        <v>80</v>
      </c>
      <c r="B114" s="137" t="s">
        <v>267</v>
      </c>
      <c r="C114" s="155"/>
      <c r="D114" s="150"/>
      <c r="E114" s="150"/>
      <c r="F114" s="150">
        <v>0</v>
      </c>
      <c r="G114" s="153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  <c r="BR114" s="154"/>
      <c r="BS114" s="154"/>
      <c r="BT114" s="154"/>
      <c r="BU114" s="154"/>
      <c r="BV114" s="154"/>
      <c r="BW114" s="154"/>
      <c r="BX114" s="154"/>
      <c r="BY114" s="154"/>
      <c r="BZ114" s="154"/>
      <c r="CA114" s="154"/>
      <c r="CB114" s="154"/>
      <c r="CC114" s="154"/>
      <c r="CD114" s="154"/>
      <c r="CE114" s="154"/>
      <c r="CF114" s="154"/>
      <c r="CG114" s="154"/>
      <c r="CH114" s="154"/>
      <c r="CI114" s="154"/>
      <c r="CJ114" s="154"/>
      <c r="CK114" s="154"/>
      <c r="CL114" s="154"/>
      <c r="CM114" s="154"/>
      <c r="CN114" s="154"/>
      <c r="CO114" s="154"/>
      <c r="CP114" s="154"/>
      <c r="CQ114" s="154"/>
      <c r="CR114" s="154"/>
      <c r="CS114" s="154"/>
      <c r="CT114" s="154"/>
      <c r="CU114" s="154"/>
      <c r="CV114" s="154"/>
      <c r="CW114" s="154"/>
      <c r="CX114" s="154"/>
      <c r="CY114" s="154"/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  <c r="DO114" s="154"/>
      <c r="DP114" s="154"/>
      <c r="DQ114" s="154"/>
      <c r="DR114" s="154"/>
      <c r="DS114" s="154"/>
      <c r="DT114" s="154"/>
      <c r="DU114" s="154"/>
      <c r="DV114" s="154"/>
      <c r="DW114" s="154"/>
      <c r="DX114" s="154"/>
      <c r="DY114" s="154"/>
      <c r="DZ114" s="154"/>
      <c r="EA114" s="154"/>
      <c r="EB114" s="154"/>
      <c r="EC114" s="154"/>
      <c r="ED114" s="154"/>
      <c r="EE114" s="154"/>
      <c r="EF114" s="154"/>
      <c r="EG114" s="154"/>
      <c r="EH114" s="154"/>
      <c r="EI114" s="154"/>
      <c r="EJ114" s="154"/>
      <c r="EK114" s="154"/>
      <c r="EL114" s="154"/>
      <c r="EM114" s="154"/>
      <c r="EN114" s="154"/>
      <c r="EO114" s="154"/>
      <c r="EP114" s="154"/>
      <c r="EQ114" s="154"/>
      <c r="ER114" s="154"/>
      <c r="ES114" s="154"/>
      <c r="ET114" s="154"/>
      <c r="EU114" s="154"/>
      <c r="EV114" s="154"/>
      <c r="EW114" s="154"/>
      <c r="EX114" s="154"/>
      <c r="EY114" s="154"/>
      <c r="EZ114" s="154"/>
      <c r="FA114" s="154"/>
      <c r="FB114" s="154"/>
      <c r="FC114" s="154"/>
      <c r="FD114" s="154"/>
      <c r="FE114" s="154"/>
      <c r="FF114" s="154"/>
      <c r="FG114" s="154"/>
      <c r="FH114" s="154"/>
      <c r="FI114" s="154"/>
      <c r="FJ114" s="154"/>
      <c r="FK114" s="154"/>
      <c r="FL114" s="154"/>
      <c r="FM114" s="154"/>
      <c r="FN114" s="154"/>
      <c r="FO114" s="154"/>
      <c r="FP114" s="154"/>
      <c r="FQ114" s="154"/>
      <c r="FR114" s="154"/>
      <c r="FS114" s="154"/>
      <c r="FT114" s="154"/>
      <c r="FU114" s="154"/>
      <c r="FV114" s="154"/>
      <c r="FW114" s="154"/>
      <c r="FX114" s="154"/>
      <c r="FY114" s="154"/>
      <c r="FZ114" s="154"/>
      <c r="GA114" s="154"/>
      <c r="GB114" s="154"/>
      <c r="GC114" s="154"/>
      <c r="GD114" s="154"/>
      <c r="GE114" s="154"/>
      <c r="GF114" s="154"/>
      <c r="GG114" s="154"/>
      <c r="GH114" s="154"/>
      <c r="GI114" s="154"/>
      <c r="GJ114" s="154"/>
      <c r="GK114" s="154"/>
      <c r="GL114" s="154"/>
      <c r="GM114" s="154"/>
      <c r="GN114" s="154"/>
      <c r="GO114" s="154"/>
      <c r="GP114" s="154"/>
      <c r="GQ114" s="154"/>
      <c r="GR114" s="154"/>
      <c r="GS114" s="154"/>
      <c r="GT114" s="154"/>
      <c r="GU114" s="154"/>
      <c r="GV114" s="154"/>
      <c r="GW114" s="154"/>
      <c r="GX114" s="154"/>
      <c r="GY114" s="154"/>
      <c r="GZ114" s="154"/>
      <c r="HA114" s="154"/>
      <c r="HB114" s="154"/>
      <c r="HC114" s="154"/>
      <c r="HD114" s="154"/>
      <c r="HE114" s="154"/>
      <c r="HF114" s="154"/>
      <c r="HG114" s="154"/>
      <c r="HH114" s="154"/>
      <c r="HI114" s="154"/>
      <c r="HJ114" s="154"/>
      <c r="HK114" s="154"/>
      <c r="HL114" s="154"/>
      <c r="HM114" s="154"/>
      <c r="HN114" s="154"/>
      <c r="HO114" s="154"/>
      <c r="HP114" s="154"/>
      <c r="HQ114" s="154"/>
      <c r="HR114" s="154"/>
      <c r="HS114" s="154"/>
      <c r="HT114" s="154"/>
      <c r="HU114" s="154"/>
      <c r="HV114" s="154"/>
      <c r="HW114" s="154"/>
      <c r="HX114" s="154"/>
    </row>
    <row r="115" s="113" customFormat="1" spans="1:232">
      <c r="A115" s="137" t="s">
        <v>116</v>
      </c>
      <c r="B115" s="137" t="s">
        <v>268</v>
      </c>
      <c r="C115" s="155"/>
      <c r="D115" s="150"/>
      <c r="E115" s="150"/>
      <c r="F115" s="150">
        <v>0</v>
      </c>
      <c r="G115" s="153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4"/>
      <c r="BR115" s="154"/>
      <c r="BS115" s="154"/>
      <c r="BT115" s="154"/>
      <c r="BU115" s="154"/>
      <c r="BV115" s="154"/>
      <c r="BW115" s="154"/>
      <c r="BX115" s="154"/>
      <c r="BY115" s="154"/>
      <c r="BZ115" s="154"/>
      <c r="CA115" s="154"/>
      <c r="CB115" s="154"/>
      <c r="CC115" s="154"/>
      <c r="CD115" s="154"/>
      <c r="CE115" s="154"/>
      <c r="CF115" s="154"/>
      <c r="CG115" s="154"/>
      <c r="CH115" s="154"/>
      <c r="CI115" s="154"/>
      <c r="CJ115" s="154"/>
      <c r="CK115" s="154"/>
      <c r="CL115" s="154"/>
      <c r="CM115" s="154"/>
      <c r="CN115" s="154"/>
      <c r="CO115" s="154"/>
      <c r="CP115" s="154"/>
      <c r="CQ115" s="154"/>
      <c r="CR115" s="154"/>
      <c r="CS115" s="154"/>
      <c r="CT115" s="154"/>
      <c r="CU115" s="154"/>
      <c r="CV115" s="154"/>
      <c r="CW115" s="154"/>
      <c r="CX115" s="154"/>
      <c r="CY115" s="154"/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  <c r="DO115" s="154"/>
      <c r="DP115" s="154"/>
      <c r="DQ115" s="154"/>
      <c r="DR115" s="154"/>
      <c r="DS115" s="154"/>
      <c r="DT115" s="154"/>
      <c r="DU115" s="154"/>
      <c r="DV115" s="154"/>
      <c r="DW115" s="154"/>
      <c r="DX115" s="154"/>
      <c r="DY115" s="154"/>
      <c r="DZ115" s="154"/>
      <c r="EA115" s="154"/>
      <c r="EB115" s="154"/>
      <c r="EC115" s="154"/>
      <c r="ED115" s="154"/>
      <c r="EE115" s="154"/>
      <c r="EF115" s="154"/>
      <c r="EG115" s="154"/>
      <c r="EH115" s="154"/>
      <c r="EI115" s="154"/>
      <c r="EJ115" s="154"/>
      <c r="EK115" s="154"/>
      <c r="EL115" s="154"/>
      <c r="EM115" s="154"/>
      <c r="EN115" s="154"/>
      <c r="EO115" s="154"/>
      <c r="EP115" s="154"/>
      <c r="EQ115" s="154"/>
      <c r="ER115" s="154"/>
      <c r="ES115" s="154"/>
      <c r="ET115" s="154"/>
      <c r="EU115" s="154"/>
      <c r="EV115" s="154"/>
      <c r="EW115" s="154"/>
      <c r="EX115" s="154"/>
      <c r="EY115" s="154"/>
      <c r="EZ115" s="154"/>
      <c r="FA115" s="154"/>
      <c r="FB115" s="154"/>
      <c r="FC115" s="154"/>
      <c r="FD115" s="154"/>
      <c r="FE115" s="154"/>
      <c r="FF115" s="154"/>
      <c r="FG115" s="154"/>
      <c r="FH115" s="154"/>
      <c r="FI115" s="154"/>
      <c r="FJ115" s="154"/>
      <c r="FK115" s="154"/>
      <c r="FL115" s="154"/>
      <c r="FM115" s="154"/>
      <c r="FN115" s="154"/>
      <c r="FO115" s="154"/>
      <c r="FP115" s="154"/>
      <c r="FQ115" s="154"/>
      <c r="FR115" s="154"/>
      <c r="FS115" s="154"/>
      <c r="FT115" s="154"/>
      <c r="FU115" s="154"/>
      <c r="FV115" s="154"/>
      <c r="FW115" s="154"/>
      <c r="FX115" s="154"/>
      <c r="FY115" s="154"/>
      <c r="FZ115" s="154"/>
      <c r="GA115" s="154"/>
      <c r="GB115" s="154"/>
      <c r="GC115" s="154"/>
      <c r="GD115" s="154"/>
      <c r="GE115" s="154"/>
      <c r="GF115" s="154"/>
      <c r="GG115" s="154"/>
      <c r="GH115" s="154"/>
      <c r="GI115" s="154"/>
      <c r="GJ115" s="154"/>
      <c r="GK115" s="154"/>
      <c r="GL115" s="154"/>
      <c r="GM115" s="154"/>
      <c r="GN115" s="154"/>
      <c r="GO115" s="154"/>
      <c r="GP115" s="154"/>
      <c r="GQ115" s="154"/>
      <c r="GR115" s="154"/>
      <c r="GS115" s="154"/>
      <c r="GT115" s="154"/>
      <c r="GU115" s="154"/>
      <c r="GV115" s="154"/>
      <c r="GW115" s="154"/>
      <c r="GX115" s="154"/>
      <c r="GY115" s="154"/>
      <c r="GZ115" s="154"/>
      <c r="HA115" s="154"/>
      <c r="HB115" s="154"/>
      <c r="HC115" s="154"/>
      <c r="HD115" s="154"/>
      <c r="HE115" s="154"/>
      <c r="HF115" s="154"/>
      <c r="HG115" s="154"/>
      <c r="HH115" s="154"/>
      <c r="HI115" s="154"/>
      <c r="HJ115" s="154"/>
      <c r="HK115" s="154"/>
      <c r="HL115" s="154"/>
      <c r="HM115" s="154"/>
      <c r="HN115" s="154"/>
      <c r="HO115" s="154"/>
      <c r="HP115" s="154"/>
      <c r="HQ115" s="154"/>
      <c r="HR115" s="154"/>
      <c r="HS115" s="154"/>
      <c r="HT115" s="154"/>
      <c r="HU115" s="154"/>
      <c r="HV115" s="154"/>
      <c r="HW115" s="154"/>
      <c r="HX115" s="154"/>
    </row>
    <row r="116" s="113" customFormat="1" spans="1:232">
      <c r="A116" s="135">
        <v>513</v>
      </c>
      <c r="B116" s="135" t="s">
        <v>269</v>
      </c>
      <c r="C116" s="155"/>
      <c r="D116" s="150"/>
      <c r="E116" s="150"/>
      <c r="F116" s="150">
        <v>0</v>
      </c>
      <c r="G116" s="153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4"/>
      <c r="BR116" s="154"/>
      <c r="BS116" s="154"/>
      <c r="BT116" s="154"/>
      <c r="BU116" s="154"/>
      <c r="BV116" s="154"/>
      <c r="BW116" s="154"/>
      <c r="BX116" s="154"/>
      <c r="BY116" s="154"/>
      <c r="BZ116" s="154"/>
      <c r="CA116" s="154"/>
      <c r="CB116" s="154"/>
      <c r="CC116" s="154"/>
      <c r="CD116" s="154"/>
      <c r="CE116" s="154"/>
      <c r="CF116" s="154"/>
      <c r="CG116" s="154"/>
      <c r="CH116" s="154"/>
      <c r="CI116" s="154"/>
      <c r="CJ116" s="154"/>
      <c r="CK116" s="154"/>
      <c r="CL116" s="154"/>
      <c r="CM116" s="154"/>
      <c r="CN116" s="154"/>
      <c r="CO116" s="154"/>
      <c r="CP116" s="154"/>
      <c r="CQ116" s="154"/>
      <c r="CR116" s="154"/>
      <c r="CS116" s="154"/>
      <c r="CT116" s="154"/>
      <c r="CU116" s="154"/>
      <c r="CV116" s="154"/>
      <c r="CW116" s="154"/>
      <c r="CX116" s="154"/>
      <c r="CY116" s="154"/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4"/>
      <c r="DZ116" s="154"/>
      <c r="EA116" s="154"/>
      <c r="EB116" s="154"/>
      <c r="EC116" s="154"/>
      <c r="ED116" s="154"/>
      <c r="EE116" s="154"/>
      <c r="EF116" s="154"/>
      <c r="EG116" s="154"/>
      <c r="EH116" s="154"/>
      <c r="EI116" s="154"/>
      <c r="EJ116" s="154"/>
      <c r="EK116" s="154"/>
      <c r="EL116" s="154"/>
      <c r="EM116" s="154"/>
      <c r="EN116" s="154"/>
      <c r="EO116" s="154"/>
      <c r="EP116" s="154"/>
      <c r="EQ116" s="154"/>
      <c r="ER116" s="154"/>
      <c r="ES116" s="154"/>
      <c r="ET116" s="154"/>
      <c r="EU116" s="154"/>
      <c r="EV116" s="154"/>
      <c r="EW116" s="154"/>
      <c r="EX116" s="154"/>
      <c r="EY116" s="154"/>
      <c r="EZ116" s="154"/>
      <c r="FA116" s="154"/>
      <c r="FB116" s="154"/>
      <c r="FC116" s="154"/>
      <c r="FD116" s="154"/>
      <c r="FE116" s="154"/>
      <c r="FF116" s="154"/>
      <c r="FG116" s="154"/>
      <c r="FH116" s="154"/>
      <c r="FI116" s="154"/>
      <c r="FJ116" s="154"/>
      <c r="FK116" s="154"/>
      <c r="FL116" s="154"/>
      <c r="FM116" s="154"/>
      <c r="FN116" s="154"/>
      <c r="FO116" s="154"/>
      <c r="FP116" s="154"/>
      <c r="FQ116" s="154"/>
      <c r="FR116" s="154"/>
      <c r="FS116" s="154"/>
      <c r="FT116" s="154"/>
      <c r="FU116" s="154"/>
      <c r="FV116" s="154"/>
      <c r="FW116" s="154"/>
      <c r="FX116" s="154"/>
      <c r="FY116" s="154"/>
      <c r="FZ116" s="154"/>
      <c r="GA116" s="154"/>
      <c r="GB116" s="154"/>
      <c r="GC116" s="154"/>
      <c r="GD116" s="154"/>
      <c r="GE116" s="154"/>
      <c r="GF116" s="154"/>
      <c r="GG116" s="154"/>
      <c r="GH116" s="154"/>
      <c r="GI116" s="154"/>
      <c r="GJ116" s="154"/>
      <c r="GK116" s="154"/>
      <c r="GL116" s="154"/>
      <c r="GM116" s="154"/>
      <c r="GN116" s="154"/>
      <c r="GO116" s="154"/>
      <c r="GP116" s="154"/>
      <c r="GQ116" s="154"/>
      <c r="GR116" s="154"/>
      <c r="GS116" s="154"/>
      <c r="GT116" s="154"/>
      <c r="GU116" s="154"/>
      <c r="GV116" s="154"/>
      <c r="GW116" s="154"/>
      <c r="GX116" s="154"/>
      <c r="GY116" s="154"/>
      <c r="GZ116" s="154"/>
      <c r="HA116" s="154"/>
      <c r="HB116" s="154"/>
      <c r="HC116" s="154"/>
      <c r="HD116" s="154"/>
      <c r="HE116" s="154"/>
      <c r="HF116" s="154"/>
      <c r="HG116" s="154"/>
      <c r="HH116" s="154"/>
      <c r="HI116" s="154"/>
      <c r="HJ116" s="154"/>
      <c r="HK116" s="154"/>
      <c r="HL116" s="154"/>
      <c r="HM116" s="154"/>
      <c r="HN116" s="154"/>
      <c r="HO116" s="154"/>
      <c r="HP116" s="154"/>
      <c r="HQ116" s="154"/>
      <c r="HR116" s="154"/>
      <c r="HS116" s="154"/>
      <c r="HT116" s="154"/>
      <c r="HU116" s="154"/>
      <c r="HV116" s="154"/>
      <c r="HW116" s="154"/>
      <c r="HX116" s="154"/>
    </row>
    <row r="117" s="113" customFormat="1" spans="1:232">
      <c r="A117" s="137" t="s">
        <v>80</v>
      </c>
      <c r="B117" s="137" t="s">
        <v>270</v>
      </c>
      <c r="C117" s="155"/>
      <c r="D117" s="150"/>
      <c r="E117" s="150"/>
      <c r="F117" s="150">
        <v>0</v>
      </c>
      <c r="G117" s="153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4"/>
      <c r="BR117" s="154"/>
      <c r="BS117" s="154"/>
      <c r="BT117" s="154"/>
      <c r="BU117" s="154"/>
      <c r="BV117" s="154"/>
      <c r="BW117" s="154"/>
      <c r="BX117" s="154"/>
      <c r="BY117" s="154"/>
      <c r="BZ117" s="154"/>
      <c r="CA117" s="154"/>
      <c r="CB117" s="154"/>
      <c r="CC117" s="154"/>
      <c r="CD117" s="154"/>
      <c r="CE117" s="154"/>
      <c r="CF117" s="154"/>
      <c r="CG117" s="154"/>
      <c r="CH117" s="154"/>
      <c r="CI117" s="154"/>
      <c r="CJ117" s="154"/>
      <c r="CK117" s="154"/>
      <c r="CL117" s="154"/>
      <c r="CM117" s="154"/>
      <c r="CN117" s="154"/>
      <c r="CO117" s="154"/>
      <c r="CP117" s="154"/>
      <c r="CQ117" s="154"/>
      <c r="CR117" s="154"/>
      <c r="CS117" s="154"/>
      <c r="CT117" s="154"/>
      <c r="CU117" s="154"/>
      <c r="CV117" s="154"/>
      <c r="CW117" s="154"/>
      <c r="CX117" s="154"/>
      <c r="CY117" s="154"/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/>
      <c r="EI117" s="154"/>
      <c r="EJ117" s="154"/>
      <c r="EK117" s="154"/>
      <c r="EL117" s="154"/>
      <c r="EM117" s="154"/>
      <c r="EN117" s="154"/>
      <c r="EO117" s="154"/>
      <c r="EP117" s="154"/>
      <c r="EQ117" s="154"/>
      <c r="ER117" s="154"/>
      <c r="ES117" s="154"/>
      <c r="ET117" s="154"/>
      <c r="EU117" s="154"/>
      <c r="EV117" s="154"/>
      <c r="EW117" s="154"/>
      <c r="EX117" s="154"/>
      <c r="EY117" s="154"/>
      <c r="EZ117" s="154"/>
      <c r="FA117" s="154"/>
      <c r="FB117" s="154"/>
      <c r="FC117" s="154"/>
      <c r="FD117" s="154"/>
      <c r="FE117" s="154"/>
      <c r="FF117" s="154"/>
      <c r="FG117" s="154"/>
      <c r="FH117" s="154"/>
      <c r="FI117" s="154"/>
      <c r="FJ117" s="154"/>
      <c r="FK117" s="154"/>
      <c r="FL117" s="154"/>
      <c r="FM117" s="154"/>
      <c r="FN117" s="154"/>
      <c r="FO117" s="154"/>
      <c r="FP117" s="154"/>
      <c r="FQ117" s="154"/>
      <c r="FR117" s="154"/>
      <c r="FS117" s="154"/>
      <c r="FT117" s="154"/>
      <c r="FU117" s="154"/>
      <c r="FV117" s="154"/>
      <c r="FW117" s="154"/>
      <c r="FX117" s="154"/>
      <c r="FY117" s="154"/>
      <c r="FZ117" s="154"/>
      <c r="GA117" s="154"/>
      <c r="GB117" s="154"/>
      <c r="GC117" s="154"/>
      <c r="GD117" s="154"/>
      <c r="GE117" s="154"/>
      <c r="GF117" s="154"/>
      <c r="GG117" s="154"/>
      <c r="GH117" s="154"/>
      <c r="GI117" s="154"/>
      <c r="GJ117" s="154"/>
      <c r="GK117" s="154"/>
      <c r="GL117" s="154"/>
      <c r="GM117" s="154"/>
      <c r="GN117" s="154"/>
      <c r="GO117" s="154"/>
      <c r="GP117" s="154"/>
      <c r="GQ117" s="154"/>
      <c r="GR117" s="154"/>
      <c r="GS117" s="154"/>
      <c r="GT117" s="154"/>
      <c r="GU117" s="154"/>
      <c r="GV117" s="154"/>
      <c r="GW117" s="154"/>
      <c r="GX117" s="154"/>
      <c r="GY117" s="154"/>
      <c r="GZ117" s="154"/>
      <c r="HA117" s="154"/>
      <c r="HB117" s="154"/>
      <c r="HC117" s="154"/>
      <c r="HD117" s="154"/>
      <c r="HE117" s="154"/>
      <c r="HF117" s="154"/>
      <c r="HG117" s="154"/>
      <c r="HH117" s="154"/>
      <c r="HI117" s="154"/>
      <c r="HJ117" s="154"/>
      <c r="HK117" s="154"/>
      <c r="HL117" s="154"/>
      <c r="HM117" s="154"/>
      <c r="HN117" s="154"/>
      <c r="HO117" s="154"/>
      <c r="HP117" s="154"/>
      <c r="HQ117" s="154"/>
      <c r="HR117" s="154"/>
      <c r="HS117" s="154"/>
      <c r="HT117" s="154"/>
      <c r="HU117" s="154"/>
      <c r="HV117" s="154"/>
      <c r="HW117" s="154"/>
      <c r="HX117" s="154"/>
    </row>
    <row r="118" s="113" customFormat="1" spans="1:232">
      <c r="A118" s="137" t="s">
        <v>116</v>
      </c>
      <c r="B118" s="137" t="s">
        <v>271</v>
      </c>
      <c r="C118" s="155"/>
      <c r="D118" s="150"/>
      <c r="E118" s="150"/>
      <c r="F118" s="150">
        <v>0</v>
      </c>
      <c r="G118" s="153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4"/>
      <c r="BN118" s="154"/>
      <c r="BO118" s="154"/>
      <c r="BP118" s="154"/>
      <c r="BQ118" s="154"/>
      <c r="BR118" s="154"/>
      <c r="BS118" s="154"/>
      <c r="BT118" s="154"/>
      <c r="BU118" s="154"/>
      <c r="BV118" s="154"/>
      <c r="BW118" s="154"/>
      <c r="BX118" s="154"/>
      <c r="BY118" s="154"/>
      <c r="BZ118" s="154"/>
      <c r="CA118" s="154"/>
      <c r="CB118" s="154"/>
      <c r="CC118" s="154"/>
      <c r="CD118" s="154"/>
      <c r="CE118" s="154"/>
      <c r="CF118" s="154"/>
      <c r="CG118" s="154"/>
      <c r="CH118" s="154"/>
      <c r="CI118" s="154"/>
      <c r="CJ118" s="154"/>
      <c r="CK118" s="154"/>
      <c r="CL118" s="154"/>
      <c r="CM118" s="154"/>
      <c r="CN118" s="154"/>
      <c r="CO118" s="154"/>
      <c r="CP118" s="154"/>
      <c r="CQ118" s="154"/>
      <c r="CR118" s="154"/>
      <c r="CS118" s="154"/>
      <c r="CT118" s="154"/>
      <c r="CU118" s="154"/>
      <c r="CV118" s="154"/>
      <c r="CW118" s="154"/>
      <c r="CX118" s="154"/>
      <c r="CY118" s="154"/>
      <c r="CZ118" s="154"/>
      <c r="DA118" s="154"/>
      <c r="DB118" s="154"/>
      <c r="DC118" s="154"/>
      <c r="DD118" s="154"/>
      <c r="DE118" s="154"/>
      <c r="DF118" s="154"/>
      <c r="DG118" s="154"/>
      <c r="DH118" s="154"/>
      <c r="DI118" s="154"/>
      <c r="DJ118" s="154"/>
      <c r="DK118" s="154"/>
      <c r="DL118" s="154"/>
      <c r="DM118" s="154"/>
      <c r="DN118" s="154"/>
      <c r="DO118" s="154"/>
      <c r="DP118" s="154"/>
      <c r="DQ118" s="154"/>
      <c r="DR118" s="154"/>
      <c r="DS118" s="154"/>
      <c r="DT118" s="154"/>
      <c r="DU118" s="154"/>
      <c r="DV118" s="154"/>
      <c r="DW118" s="154"/>
      <c r="DX118" s="154"/>
      <c r="DY118" s="154"/>
      <c r="DZ118" s="154"/>
      <c r="EA118" s="154"/>
      <c r="EB118" s="154"/>
      <c r="EC118" s="154"/>
      <c r="ED118" s="154"/>
      <c r="EE118" s="154"/>
      <c r="EF118" s="154"/>
      <c r="EG118" s="154"/>
      <c r="EH118" s="154"/>
      <c r="EI118" s="154"/>
      <c r="EJ118" s="154"/>
      <c r="EK118" s="154"/>
      <c r="EL118" s="154"/>
      <c r="EM118" s="154"/>
      <c r="EN118" s="154"/>
      <c r="EO118" s="154"/>
      <c r="EP118" s="154"/>
      <c r="EQ118" s="154"/>
      <c r="ER118" s="154"/>
      <c r="ES118" s="154"/>
      <c r="ET118" s="154"/>
      <c r="EU118" s="154"/>
      <c r="EV118" s="154"/>
      <c r="EW118" s="154"/>
      <c r="EX118" s="154"/>
      <c r="EY118" s="154"/>
      <c r="EZ118" s="154"/>
      <c r="FA118" s="154"/>
      <c r="FB118" s="154"/>
      <c r="FC118" s="154"/>
      <c r="FD118" s="154"/>
      <c r="FE118" s="154"/>
      <c r="FF118" s="154"/>
      <c r="FG118" s="154"/>
      <c r="FH118" s="154"/>
      <c r="FI118" s="154"/>
      <c r="FJ118" s="154"/>
      <c r="FK118" s="154"/>
      <c r="FL118" s="154"/>
      <c r="FM118" s="154"/>
      <c r="FN118" s="154"/>
      <c r="FO118" s="154"/>
      <c r="FP118" s="154"/>
      <c r="FQ118" s="154"/>
      <c r="FR118" s="154"/>
      <c r="FS118" s="154"/>
      <c r="FT118" s="154"/>
      <c r="FU118" s="154"/>
      <c r="FV118" s="154"/>
      <c r="FW118" s="154"/>
      <c r="FX118" s="154"/>
      <c r="FY118" s="154"/>
      <c r="FZ118" s="154"/>
      <c r="GA118" s="154"/>
      <c r="GB118" s="154"/>
      <c r="GC118" s="154"/>
      <c r="GD118" s="154"/>
      <c r="GE118" s="154"/>
      <c r="GF118" s="154"/>
      <c r="GG118" s="154"/>
      <c r="GH118" s="154"/>
      <c r="GI118" s="154"/>
      <c r="GJ118" s="154"/>
      <c r="GK118" s="154"/>
      <c r="GL118" s="154"/>
      <c r="GM118" s="154"/>
      <c r="GN118" s="154"/>
      <c r="GO118" s="154"/>
      <c r="GP118" s="154"/>
      <c r="GQ118" s="154"/>
      <c r="GR118" s="154"/>
      <c r="GS118" s="154"/>
      <c r="GT118" s="154"/>
      <c r="GU118" s="154"/>
      <c r="GV118" s="154"/>
      <c r="GW118" s="154"/>
      <c r="GX118" s="154"/>
      <c r="GY118" s="154"/>
      <c r="GZ118" s="154"/>
      <c r="HA118" s="154"/>
      <c r="HB118" s="154"/>
      <c r="HC118" s="154"/>
      <c r="HD118" s="154"/>
      <c r="HE118" s="154"/>
      <c r="HF118" s="154"/>
      <c r="HG118" s="154"/>
      <c r="HH118" s="154"/>
      <c r="HI118" s="154"/>
      <c r="HJ118" s="154"/>
      <c r="HK118" s="154"/>
      <c r="HL118" s="154"/>
      <c r="HM118" s="154"/>
      <c r="HN118" s="154"/>
      <c r="HO118" s="154"/>
      <c r="HP118" s="154"/>
      <c r="HQ118" s="154"/>
      <c r="HR118" s="154"/>
      <c r="HS118" s="154"/>
      <c r="HT118" s="154"/>
      <c r="HU118" s="154"/>
      <c r="HV118" s="154"/>
      <c r="HW118" s="154"/>
      <c r="HX118" s="154"/>
    </row>
    <row r="119" s="113" customFormat="1" spans="1:232">
      <c r="A119" s="137" t="s">
        <v>82</v>
      </c>
      <c r="B119" s="137" t="s">
        <v>272</v>
      </c>
      <c r="C119" s="155"/>
      <c r="D119" s="150"/>
      <c r="E119" s="150"/>
      <c r="F119" s="150">
        <v>0</v>
      </c>
      <c r="G119" s="153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4"/>
      <c r="BN119" s="154"/>
      <c r="BO119" s="154"/>
      <c r="BP119" s="154"/>
      <c r="BQ119" s="154"/>
      <c r="BR119" s="154"/>
      <c r="BS119" s="154"/>
      <c r="BT119" s="154"/>
      <c r="BU119" s="154"/>
      <c r="BV119" s="154"/>
      <c r="BW119" s="154"/>
      <c r="BX119" s="154"/>
      <c r="BY119" s="154"/>
      <c r="BZ119" s="154"/>
      <c r="CA119" s="154"/>
      <c r="CB119" s="154"/>
      <c r="CC119" s="154"/>
      <c r="CD119" s="154"/>
      <c r="CE119" s="154"/>
      <c r="CF119" s="154"/>
      <c r="CG119" s="154"/>
      <c r="CH119" s="154"/>
      <c r="CI119" s="154"/>
      <c r="CJ119" s="154"/>
      <c r="CK119" s="154"/>
      <c r="CL119" s="154"/>
      <c r="CM119" s="154"/>
      <c r="CN119" s="154"/>
      <c r="CO119" s="154"/>
      <c r="CP119" s="154"/>
      <c r="CQ119" s="154"/>
      <c r="CR119" s="154"/>
      <c r="CS119" s="154"/>
      <c r="CT119" s="154"/>
      <c r="CU119" s="154"/>
      <c r="CV119" s="154"/>
      <c r="CW119" s="154"/>
      <c r="CX119" s="154"/>
      <c r="CY119" s="154"/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  <c r="DO119" s="154"/>
      <c r="DP119" s="154"/>
      <c r="DQ119" s="154"/>
      <c r="DR119" s="154"/>
      <c r="DS119" s="154"/>
      <c r="DT119" s="154"/>
      <c r="DU119" s="154"/>
      <c r="DV119" s="154"/>
      <c r="DW119" s="154"/>
      <c r="DX119" s="154"/>
      <c r="DY119" s="154"/>
      <c r="DZ119" s="154"/>
      <c r="EA119" s="154"/>
      <c r="EB119" s="154"/>
      <c r="EC119" s="154"/>
      <c r="ED119" s="154"/>
      <c r="EE119" s="154"/>
      <c r="EF119" s="154"/>
      <c r="EG119" s="154"/>
      <c r="EH119" s="154"/>
      <c r="EI119" s="154"/>
      <c r="EJ119" s="154"/>
      <c r="EK119" s="154"/>
      <c r="EL119" s="154"/>
      <c r="EM119" s="154"/>
      <c r="EN119" s="154"/>
      <c r="EO119" s="154"/>
      <c r="EP119" s="154"/>
      <c r="EQ119" s="154"/>
      <c r="ER119" s="154"/>
      <c r="ES119" s="154"/>
      <c r="ET119" s="154"/>
      <c r="EU119" s="154"/>
      <c r="EV119" s="154"/>
      <c r="EW119" s="154"/>
      <c r="EX119" s="154"/>
      <c r="EY119" s="154"/>
      <c r="EZ119" s="154"/>
      <c r="FA119" s="154"/>
      <c r="FB119" s="154"/>
      <c r="FC119" s="154"/>
      <c r="FD119" s="154"/>
      <c r="FE119" s="154"/>
      <c r="FF119" s="154"/>
      <c r="FG119" s="154"/>
      <c r="FH119" s="154"/>
      <c r="FI119" s="154"/>
      <c r="FJ119" s="154"/>
      <c r="FK119" s="154"/>
      <c r="FL119" s="154"/>
      <c r="FM119" s="154"/>
      <c r="FN119" s="154"/>
      <c r="FO119" s="154"/>
      <c r="FP119" s="154"/>
      <c r="FQ119" s="154"/>
      <c r="FR119" s="154"/>
      <c r="FS119" s="154"/>
      <c r="FT119" s="154"/>
      <c r="FU119" s="154"/>
      <c r="FV119" s="154"/>
      <c r="FW119" s="154"/>
      <c r="FX119" s="154"/>
      <c r="FY119" s="154"/>
      <c r="FZ119" s="154"/>
      <c r="GA119" s="154"/>
      <c r="GB119" s="154"/>
      <c r="GC119" s="154"/>
      <c r="GD119" s="154"/>
      <c r="GE119" s="154"/>
      <c r="GF119" s="154"/>
      <c r="GG119" s="154"/>
      <c r="GH119" s="154"/>
      <c r="GI119" s="154"/>
      <c r="GJ119" s="154"/>
      <c r="GK119" s="154"/>
      <c r="GL119" s="154"/>
      <c r="GM119" s="154"/>
      <c r="GN119" s="154"/>
      <c r="GO119" s="154"/>
      <c r="GP119" s="154"/>
      <c r="GQ119" s="154"/>
      <c r="GR119" s="154"/>
      <c r="GS119" s="154"/>
      <c r="GT119" s="154"/>
      <c r="GU119" s="154"/>
      <c r="GV119" s="154"/>
      <c r="GW119" s="154"/>
      <c r="GX119" s="154"/>
      <c r="GY119" s="154"/>
      <c r="GZ119" s="154"/>
      <c r="HA119" s="154"/>
      <c r="HB119" s="154"/>
      <c r="HC119" s="154"/>
      <c r="HD119" s="154"/>
      <c r="HE119" s="154"/>
      <c r="HF119" s="154"/>
      <c r="HG119" s="154"/>
      <c r="HH119" s="154"/>
      <c r="HI119" s="154"/>
      <c r="HJ119" s="154"/>
      <c r="HK119" s="154"/>
      <c r="HL119" s="154"/>
      <c r="HM119" s="154"/>
      <c r="HN119" s="154"/>
      <c r="HO119" s="154"/>
      <c r="HP119" s="154"/>
      <c r="HQ119" s="154"/>
      <c r="HR119" s="154"/>
      <c r="HS119" s="154"/>
      <c r="HT119" s="154"/>
      <c r="HU119" s="154"/>
      <c r="HV119" s="154"/>
      <c r="HW119" s="154"/>
      <c r="HX119" s="154"/>
    </row>
    <row r="120" s="113" customFormat="1" spans="1:232">
      <c r="A120" s="137" t="s">
        <v>101</v>
      </c>
      <c r="B120" s="137" t="s">
        <v>273</v>
      </c>
      <c r="C120" s="155"/>
      <c r="D120" s="150"/>
      <c r="E120" s="150"/>
      <c r="F120" s="150">
        <v>0</v>
      </c>
      <c r="G120" s="153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4"/>
      <c r="BR120" s="154"/>
      <c r="BS120" s="154"/>
      <c r="BT120" s="154"/>
      <c r="BU120" s="154"/>
      <c r="BV120" s="154"/>
      <c r="BW120" s="154"/>
      <c r="BX120" s="154"/>
      <c r="BY120" s="154"/>
      <c r="BZ120" s="154"/>
      <c r="CA120" s="154"/>
      <c r="CB120" s="154"/>
      <c r="CC120" s="154"/>
      <c r="CD120" s="154"/>
      <c r="CE120" s="154"/>
      <c r="CF120" s="154"/>
      <c r="CG120" s="154"/>
      <c r="CH120" s="154"/>
      <c r="CI120" s="154"/>
      <c r="CJ120" s="154"/>
      <c r="CK120" s="154"/>
      <c r="CL120" s="154"/>
      <c r="CM120" s="154"/>
      <c r="CN120" s="154"/>
      <c r="CO120" s="154"/>
      <c r="CP120" s="154"/>
      <c r="CQ120" s="154"/>
      <c r="CR120" s="154"/>
      <c r="CS120" s="154"/>
      <c r="CT120" s="154"/>
      <c r="CU120" s="154"/>
      <c r="CV120" s="154"/>
      <c r="CW120" s="154"/>
      <c r="CX120" s="154"/>
      <c r="CY120" s="154"/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/>
      <c r="EI120" s="154"/>
      <c r="EJ120" s="154"/>
      <c r="EK120" s="154"/>
      <c r="EL120" s="154"/>
      <c r="EM120" s="154"/>
      <c r="EN120" s="154"/>
      <c r="EO120" s="154"/>
      <c r="EP120" s="154"/>
      <c r="EQ120" s="154"/>
      <c r="ER120" s="154"/>
      <c r="ES120" s="154"/>
      <c r="ET120" s="154"/>
      <c r="EU120" s="154"/>
      <c r="EV120" s="154"/>
      <c r="EW120" s="154"/>
      <c r="EX120" s="154"/>
      <c r="EY120" s="154"/>
      <c r="EZ120" s="154"/>
      <c r="FA120" s="154"/>
      <c r="FB120" s="154"/>
      <c r="FC120" s="154"/>
      <c r="FD120" s="154"/>
      <c r="FE120" s="154"/>
      <c r="FF120" s="154"/>
      <c r="FG120" s="154"/>
      <c r="FH120" s="154"/>
      <c r="FI120" s="154"/>
      <c r="FJ120" s="154"/>
      <c r="FK120" s="154"/>
      <c r="FL120" s="154"/>
      <c r="FM120" s="154"/>
      <c r="FN120" s="154"/>
      <c r="FO120" s="154"/>
      <c r="FP120" s="154"/>
      <c r="FQ120" s="154"/>
      <c r="FR120" s="154"/>
      <c r="FS120" s="154"/>
      <c r="FT120" s="154"/>
      <c r="FU120" s="154"/>
      <c r="FV120" s="154"/>
      <c r="FW120" s="154"/>
      <c r="FX120" s="154"/>
      <c r="FY120" s="154"/>
      <c r="FZ120" s="154"/>
      <c r="GA120" s="154"/>
      <c r="GB120" s="154"/>
      <c r="GC120" s="154"/>
      <c r="GD120" s="154"/>
      <c r="GE120" s="154"/>
      <c r="GF120" s="154"/>
      <c r="GG120" s="154"/>
      <c r="GH120" s="154"/>
      <c r="GI120" s="154"/>
      <c r="GJ120" s="154"/>
      <c r="GK120" s="154"/>
      <c r="GL120" s="154"/>
      <c r="GM120" s="154"/>
      <c r="GN120" s="154"/>
      <c r="GO120" s="154"/>
      <c r="GP120" s="154"/>
      <c r="GQ120" s="154"/>
      <c r="GR120" s="154"/>
      <c r="GS120" s="154"/>
      <c r="GT120" s="154"/>
      <c r="GU120" s="154"/>
      <c r="GV120" s="154"/>
      <c r="GW120" s="154"/>
      <c r="GX120" s="154"/>
      <c r="GY120" s="154"/>
      <c r="GZ120" s="154"/>
      <c r="HA120" s="154"/>
      <c r="HB120" s="154"/>
      <c r="HC120" s="154"/>
      <c r="HD120" s="154"/>
      <c r="HE120" s="154"/>
      <c r="HF120" s="154"/>
      <c r="HG120" s="154"/>
      <c r="HH120" s="154"/>
      <c r="HI120" s="154"/>
      <c r="HJ120" s="154"/>
      <c r="HK120" s="154"/>
      <c r="HL120" s="154"/>
      <c r="HM120" s="154"/>
      <c r="HN120" s="154"/>
      <c r="HO120" s="154"/>
      <c r="HP120" s="154"/>
      <c r="HQ120" s="154"/>
      <c r="HR120" s="154"/>
      <c r="HS120" s="154"/>
      <c r="HT120" s="154"/>
      <c r="HU120" s="154"/>
      <c r="HV120" s="154"/>
      <c r="HW120" s="154"/>
      <c r="HX120" s="154"/>
    </row>
    <row r="121" s="113" customFormat="1" spans="1:232">
      <c r="A121" s="135">
        <v>514</v>
      </c>
      <c r="B121" s="135" t="s">
        <v>274</v>
      </c>
      <c r="C121" s="155"/>
      <c r="D121" s="150"/>
      <c r="E121" s="150"/>
      <c r="F121" s="150">
        <v>0</v>
      </c>
      <c r="G121" s="153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4"/>
      <c r="BN121" s="154"/>
      <c r="BO121" s="154"/>
      <c r="BP121" s="154"/>
      <c r="BQ121" s="154"/>
      <c r="BR121" s="154"/>
      <c r="BS121" s="154"/>
      <c r="BT121" s="154"/>
      <c r="BU121" s="154"/>
      <c r="BV121" s="154"/>
      <c r="BW121" s="154"/>
      <c r="BX121" s="154"/>
      <c r="BY121" s="154"/>
      <c r="BZ121" s="154"/>
      <c r="CA121" s="154"/>
      <c r="CB121" s="154"/>
      <c r="CC121" s="154"/>
      <c r="CD121" s="154"/>
      <c r="CE121" s="154"/>
      <c r="CF121" s="154"/>
      <c r="CG121" s="154"/>
      <c r="CH121" s="154"/>
      <c r="CI121" s="154"/>
      <c r="CJ121" s="154"/>
      <c r="CK121" s="154"/>
      <c r="CL121" s="154"/>
      <c r="CM121" s="154"/>
      <c r="CN121" s="154"/>
      <c r="CO121" s="154"/>
      <c r="CP121" s="154"/>
      <c r="CQ121" s="154"/>
      <c r="CR121" s="154"/>
      <c r="CS121" s="154"/>
      <c r="CT121" s="154"/>
      <c r="CU121" s="154"/>
      <c r="CV121" s="154"/>
      <c r="CW121" s="154"/>
      <c r="CX121" s="154"/>
      <c r="CY121" s="154"/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  <c r="DO121" s="154"/>
      <c r="DP121" s="154"/>
      <c r="DQ121" s="154"/>
      <c r="DR121" s="154"/>
      <c r="DS121" s="154"/>
      <c r="DT121" s="154"/>
      <c r="DU121" s="154"/>
      <c r="DV121" s="154"/>
      <c r="DW121" s="154"/>
      <c r="DX121" s="154"/>
      <c r="DY121" s="154"/>
      <c r="DZ121" s="154"/>
      <c r="EA121" s="154"/>
      <c r="EB121" s="154"/>
      <c r="EC121" s="154"/>
      <c r="ED121" s="154"/>
      <c r="EE121" s="154"/>
      <c r="EF121" s="154"/>
      <c r="EG121" s="154"/>
      <c r="EH121" s="154"/>
      <c r="EI121" s="154"/>
      <c r="EJ121" s="154"/>
      <c r="EK121" s="154"/>
      <c r="EL121" s="154"/>
      <c r="EM121" s="154"/>
      <c r="EN121" s="154"/>
      <c r="EO121" s="154"/>
      <c r="EP121" s="154"/>
      <c r="EQ121" s="154"/>
      <c r="ER121" s="154"/>
      <c r="ES121" s="154"/>
      <c r="ET121" s="154"/>
      <c r="EU121" s="154"/>
      <c r="EV121" s="154"/>
      <c r="EW121" s="154"/>
      <c r="EX121" s="154"/>
      <c r="EY121" s="154"/>
      <c r="EZ121" s="154"/>
      <c r="FA121" s="154"/>
      <c r="FB121" s="154"/>
      <c r="FC121" s="154"/>
      <c r="FD121" s="154"/>
      <c r="FE121" s="154"/>
      <c r="FF121" s="154"/>
      <c r="FG121" s="154"/>
      <c r="FH121" s="154"/>
      <c r="FI121" s="154"/>
      <c r="FJ121" s="154"/>
      <c r="FK121" s="154"/>
      <c r="FL121" s="154"/>
      <c r="FM121" s="154"/>
      <c r="FN121" s="154"/>
      <c r="FO121" s="154"/>
      <c r="FP121" s="154"/>
      <c r="FQ121" s="154"/>
      <c r="FR121" s="154"/>
      <c r="FS121" s="154"/>
      <c r="FT121" s="154"/>
      <c r="FU121" s="154"/>
      <c r="FV121" s="154"/>
      <c r="FW121" s="154"/>
      <c r="FX121" s="154"/>
      <c r="FY121" s="154"/>
      <c r="FZ121" s="154"/>
      <c r="GA121" s="154"/>
      <c r="GB121" s="154"/>
      <c r="GC121" s="154"/>
      <c r="GD121" s="154"/>
      <c r="GE121" s="154"/>
      <c r="GF121" s="154"/>
      <c r="GG121" s="154"/>
      <c r="GH121" s="154"/>
      <c r="GI121" s="154"/>
      <c r="GJ121" s="154"/>
      <c r="GK121" s="154"/>
      <c r="GL121" s="154"/>
      <c r="GM121" s="154"/>
      <c r="GN121" s="154"/>
      <c r="GO121" s="154"/>
      <c r="GP121" s="154"/>
      <c r="GQ121" s="154"/>
      <c r="GR121" s="154"/>
      <c r="GS121" s="154"/>
      <c r="GT121" s="154"/>
      <c r="GU121" s="154"/>
      <c r="GV121" s="154"/>
      <c r="GW121" s="154"/>
      <c r="GX121" s="154"/>
      <c r="GY121" s="154"/>
      <c r="GZ121" s="154"/>
      <c r="HA121" s="154"/>
      <c r="HB121" s="154"/>
      <c r="HC121" s="154"/>
      <c r="HD121" s="154"/>
      <c r="HE121" s="154"/>
      <c r="HF121" s="154"/>
      <c r="HG121" s="154"/>
      <c r="HH121" s="154"/>
      <c r="HI121" s="154"/>
      <c r="HJ121" s="154"/>
      <c r="HK121" s="154"/>
      <c r="HL121" s="154"/>
      <c r="HM121" s="154"/>
      <c r="HN121" s="154"/>
      <c r="HO121" s="154"/>
      <c r="HP121" s="154"/>
      <c r="HQ121" s="154"/>
      <c r="HR121" s="154"/>
      <c r="HS121" s="154"/>
      <c r="HT121" s="154"/>
      <c r="HU121" s="154"/>
      <c r="HV121" s="154"/>
      <c r="HW121" s="154"/>
      <c r="HX121" s="154"/>
    </row>
    <row r="122" s="113" customFormat="1" spans="1:232">
      <c r="A122" s="137" t="s">
        <v>80</v>
      </c>
      <c r="B122" s="137" t="s">
        <v>275</v>
      </c>
      <c r="C122" s="155"/>
      <c r="D122" s="150"/>
      <c r="E122" s="150"/>
      <c r="F122" s="150">
        <v>0</v>
      </c>
      <c r="G122" s="153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  <c r="BR122" s="154"/>
      <c r="BS122" s="154"/>
      <c r="BT122" s="154"/>
      <c r="BU122" s="154"/>
      <c r="BV122" s="154"/>
      <c r="BW122" s="154"/>
      <c r="BX122" s="154"/>
      <c r="BY122" s="154"/>
      <c r="BZ122" s="154"/>
      <c r="CA122" s="154"/>
      <c r="CB122" s="154"/>
      <c r="CC122" s="154"/>
      <c r="CD122" s="154"/>
      <c r="CE122" s="154"/>
      <c r="CF122" s="154"/>
      <c r="CG122" s="154"/>
      <c r="CH122" s="154"/>
      <c r="CI122" s="154"/>
      <c r="CJ122" s="154"/>
      <c r="CK122" s="154"/>
      <c r="CL122" s="154"/>
      <c r="CM122" s="154"/>
      <c r="CN122" s="154"/>
      <c r="CO122" s="154"/>
      <c r="CP122" s="154"/>
      <c r="CQ122" s="154"/>
      <c r="CR122" s="154"/>
      <c r="CS122" s="154"/>
      <c r="CT122" s="154"/>
      <c r="CU122" s="154"/>
      <c r="CV122" s="154"/>
      <c r="CW122" s="154"/>
      <c r="CX122" s="154"/>
      <c r="CY122" s="154"/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  <c r="EI122" s="154"/>
      <c r="EJ122" s="154"/>
      <c r="EK122" s="154"/>
      <c r="EL122" s="154"/>
      <c r="EM122" s="154"/>
      <c r="EN122" s="154"/>
      <c r="EO122" s="154"/>
      <c r="EP122" s="154"/>
      <c r="EQ122" s="154"/>
      <c r="ER122" s="154"/>
      <c r="ES122" s="154"/>
      <c r="ET122" s="154"/>
      <c r="EU122" s="154"/>
      <c r="EV122" s="154"/>
      <c r="EW122" s="154"/>
      <c r="EX122" s="154"/>
      <c r="EY122" s="154"/>
      <c r="EZ122" s="154"/>
      <c r="FA122" s="154"/>
      <c r="FB122" s="154"/>
      <c r="FC122" s="154"/>
      <c r="FD122" s="154"/>
      <c r="FE122" s="154"/>
      <c r="FF122" s="154"/>
      <c r="FG122" s="154"/>
      <c r="FH122" s="154"/>
      <c r="FI122" s="154"/>
      <c r="FJ122" s="154"/>
      <c r="FK122" s="154"/>
      <c r="FL122" s="154"/>
      <c r="FM122" s="154"/>
      <c r="FN122" s="154"/>
      <c r="FO122" s="154"/>
      <c r="FP122" s="154"/>
      <c r="FQ122" s="154"/>
      <c r="FR122" s="154"/>
      <c r="FS122" s="154"/>
      <c r="FT122" s="154"/>
      <c r="FU122" s="154"/>
      <c r="FV122" s="154"/>
      <c r="FW122" s="154"/>
      <c r="FX122" s="154"/>
      <c r="FY122" s="154"/>
      <c r="FZ122" s="154"/>
      <c r="GA122" s="154"/>
      <c r="GB122" s="154"/>
      <c r="GC122" s="154"/>
      <c r="GD122" s="154"/>
      <c r="GE122" s="154"/>
      <c r="GF122" s="154"/>
      <c r="GG122" s="154"/>
      <c r="GH122" s="154"/>
      <c r="GI122" s="154"/>
      <c r="GJ122" s="154"/>
      <c r="GK122" s="154"/>
      <c r="GL122" s="154"/>
      <c r="GM122" s="154"/>
      <c r="GN122" s="154"/>
      <c r="GO122" s="154"/>
      <c r="GP122" s="154"/>
      <c r="GQ122" s="154"/>
      <c r="GR122" s="154"/>
      <c r="GS122" s="154"/>
      <c r="GT122" s="154"/>
      <c r="GU122" s="154"/>
      <c r="GV122" s="154"/>
      <c r="GW122" s="154"/>
      <c r="GX122" s="154"/>
      <c r="GY122" s="154"/>
      <c r="GZ122" s="154"/>
      <c r="HA122" s="154"/>
      <c r="HB122" s="154"/>
      <c r="HC122" s="154"/>
      <c r="HD122" s="154"/>
      <c r="HE122" s="154"/>
      <c r="HF122" s="154"/>
      <c r="HG122" s="154"/>
      <c r="HH122" s="154"/>
      <c r="HI122" s="154"/>
      <c r="HJ122" s="154"/>
      <c r="HK122" s="154"/>
      <c r="HL122" s="154"/>
      <c r="HM122" s="154"/>
      <c r="HN122" s="154"/>
      <c r="HO122" s="154"/>
      <c r="HP122" s="154"/>
      <c r="HQ122" s="154"/>
      <c r="HR122" s="154"/>
      <c r="HS122" s="154"/>
      <c r="HT122" s="154"/>
      <c r="HU122" s="154"/>
      <c r="HV122" s="154"/>
      <c r="HW122" s="154"/>
      <c r="HX122" s="154"/>
    </row>
    <row r="123" s="113" customFormat="1" spans="1:232">
      <c r="A123" s="137" t="s">
        <v>116</v>
      </c>
      <c r="B123" s="137" t="s">
        <v>276</v>
      </c>
      <c r="C123" s="155"/>
      <c r="D123" s="150"/>
      <c r="E123" s="150"/>
      <c r="F123" s="150">
        <v>0</v>
      </c>
      <c r="G123" s="153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  <c r="BI123" s="154"/>
      <c r="BJ123" s="154"/>
      <c r="BK123" s="154"/>
      <c r="BL123" s="154"/>
      <c r="BM123" s="154"/>
      <c r="BN123" s="154"/>
      <c r="BO123" s="154"/>
      <c r="BP123" s="154"/>
      <c r="BQ123" s="154"/>
      <c r="BR123" s="154"/>
      <c r="BS123" s="154"/>
      <c r="BT123" s="154"/>
      <c r="BU123" s="154"/>
      <c r="BV123" s="154"/>
      <c r="BW123" s="154"/>
      <c r="BX123" s="154"/>
      <c r="BY123" s="154"/>
      <c r="BZ123" s="154"/>
      <c r="CA123" s="154"/>
      <c r="CB123" s="154"/>
      <c r="CC123" s="154"/>
      <c r="CD123" s="154"/>
      <c r="CE123" s="154"/>
      <c r="CF123" s="154"/>
      <c r="CG123" s="154"/>
      <c r="CH123" s="154"/>
      <c r="CI123" s="154"/>
      <c r="CJ123" s="154"/>
      <c r="CK123" s="154"/>
      <c r="CL123" s="154"/>
      <c r="CM123" s="154"/>
      <c r="CN123" s="154"/>
      <c r="CO123" s="154"/>
      <c r="CP123" s="154"/>
      <c r="CQ123" s="154"/>
      <c r="CR123" s="154"/>
      <c r="CS123" s="154"/>
      <c r="CT123" s="154"/>
      <c r="CU123" s="154"/>
      <c r="CV123" s="154"/>
      <c r="CW123" s="154"/>
      <c r="CX123" s="154"/>
      <c r="CY123" s="154"/>
      <c r="CZ123" s="154"/>
      <c r="DA123" s="154"/>
      <c r="DB123" s="154"/>
      <c r="DC123" s="154"/>
      <c r="DD123" s="154"/>
      <c r="DE123" s="154"/>
      <c r="DF123" s="154"/>
      <c r="DG123" s="154"/>
      <c r="DH123" s="154"/>
      <c r="DI123" s="154"/>
      <c r="DJ123" s="154"/>
      <c r="DK123" s="154"/>
      <c r="DL123" s="154"/>
      <c r="DM123" s="154"/>
      <c r="DN123" s="154"/>
      <c r="DO123" s="154"/>
      <c r="DP123" s="154"/>
      <c r="DQ123" s="154"/>
      <c r="DR123" s="154"/>
      <c r="DS123" s="154"/>
      <c r="DT123" s="154"/>
      <c r="DU123" s="154"/>
      <c r="DV123" s="154"/>
      <c r="DW123" s="154"/>
      <c r="DX123" s="154"/>
      <c r="DY123" s="154"/>
      <c r="DZ123" s="154"/>
      <c r="EA123" s="154"/>
      <c r="EB123" s="154"/>
      <c r="EC123" s="154"/>
      <c r="ED123" s="154"/>
      <c r="EE123" s="154"/>
      <c r="EF123" s="154"/>
      <c r="EG123" s="154"/>
      <c r="EH123" s="154"/>
      <c r="EI123" s="154"/>
      <c r="EJ123" s="154"/>
      <c r="EK123" s="154"/>
      <c r="EL123" s="154"/>
      <c r="EM123" s="154"/>
      <c r="EN123" s="154"/>
      <c r="EO123" s="154"/>
      <c r="EP123" s="154"/>
      <c r="EQ123" s="154"/>
      <c r="ER123" s="154"/>
      <c r="ES123" s="154"/>
      <c r="ET123" s="154"/>
      <c r="EU123" s="154"/>
      <c r="EV123" s="154"/>
      <c r="EW123" s="154"/>
      <c r="EX123" s="154"/>
      <c r="EY123" s="154"/>
      <c r="EZ123" s="154"/>
      <c r="FA123" s="154"/>
      <c r="FB123" s="154"/>
      <c r="FC123" s="154"/>
      <c r="FD123" s="154"/>
      <c r="FE123" s="154"/>
      <c r="FF123" s="154"/>
      <c r="FG123" s="154"/>
      <c r="FH123" s="154"/>
      <c r="FI123" s="154"/>
      <c r="FJ123" s="154"/>
      <c r="FK123" s="154"/>
      <c r="FL123" s="154"/>
      <c r="FM123" s="154"/>
      <c r="FN123" s="154"/>
      <c r="FO123" s="154"/>
      <c r="FP123" s="154"/>
      <c r="FQ123" s="154"/>
      <c r="FR123" s="154"/>
      <c r="FS123" s="154"/>
      <c r="FT123" s="154"/>
      <c r="FU123" s="154"/>
      <c r="FV123" s="154"/>
      <c r="FW123" s="154"/>
      <c r="FX123" s="154"/>
      <c r="FY123" s="154"/>
      <c r="FZ123" s="154"/>
      <c r="GA123" s="154"/>
      <c r="GB123" s="154"/>
      <c r="GC123" s="154"/>
      <c r="GD123" s="154"/>
      <c r="GE123" s="154"/>
      <c r="GF123" s="154"/>
      <c r="GG123" s="154"/>
      <c r="GH123" s="154"/>
      <c r="GI123" s="154"/>
      <c r="GJ123" s="154"/>
      <c r="GK123" s="154"/>
      <c r="GL123" s="154"/>
      <c r="GM123" s="154"/>
      <c r="GN123" s="154"/>
      <c r="GO123" s="154"/>
      <c r="GP123" s="154"/>
      <c r="GQ123" s="154"/>
      <c r="GR123" s="154"/>
      <c r="GS123" s="154"/>
      <c r="GT123" s="154"/>
      <c r="GU123" s="154"/>
      <c r="GV123" s="154"/>
      <c r="GW123" s="154"/>
      <c r="GX123" s="154"/>
      <c r="GY123" s="154"/>
      <c r="GZ123" s="154"/>
      <c r="HA123" s="154"/>
      <c r="HB123" s="154"/>
      <c r="HC123" s="154"/>
      <c r="HD123" s="154"/>
      <c r="HE123" s="154"/>
      <c r="HF123" s="154"/>
      <c r="HG123" s="154"/>
      <c r="HH123" s="154"/>
      <c r="HI123" s="154"/>
      <c r="HJ123" s="154"/>
      <c r="HK123" s="154"/>
      <c r="HL123" s="154"/>
      <c r="HM123" s="154"/>
      <c r="HN123" s="154"/>
      <c r="HO123" s="154"/>
      <c r="HP123" s="154"/>
      <c r="HQ123" s="154"/>
      <c r="HR123" s="154"/>
      <c r="HS123" s="154"/>
      <c r="HT123" s="154"/>
      <c r="HU123" s="154"/>
      <c r="HV123" s="154"/>
      <c r="HW123" s="154"/>
      <c r="HX123" s="154"/>
    </row>
    <row r="124" s="113" customFormat="1" spans="1:232">
      <c r="A124" s="135">
        <v>599</v>
      </c>
      <c r="B124" s="135" t="s">
        <v>277</v>
      </c>
      <c r="C124" s="135" t="s">
        <v>278</v>
      </c>
      <c r="D124" s="136" t="s">
        <v>277</v>
      </c>
      <c r="E124" s="146"/>
      <c r="F124" s="155">
        <f>SUM(F125:F128)</f>
        <v>40</v>
      </c>
      <c r="G124" s="153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  <c r="BO124" s="154"/>
      <c r="BP124" s="154"/>
      <c r="BQ124" s="154"/>
      <c r="BR124" s="154"/>
      <c r="BS124" s="154"/>
      <c r="BT124" s="154"/>
      <c r="BU124" s="154"/>
      <c r="BV124" s="154"/>
      <c r="BW124" s="154"/>
      <c r="BX124" s="154"/>
      <c r="BY124" s="154"/>
      <c r="BZ124" s="154"/>
      <c r="CA124" s="154"/>
      <c r="CB124" s="154"/>
      <c r="CC124" s="154"/>
      <c r="CD124" s="154"/>
      <c r="CE124" s="154"/>
      <c r="CF124" s="154"/>
      <c r="CG124" s="154"/>
      <c r="CH124" s="154"/>
      <c r="CI124" s="154"/>
      <c r="CJ124" s="154"/>
      <c r="CK124" s="154"/>
      <c r="CL124" s="154"/>
      <c r="CM124" s="154"/>
      <c r="CN124" s="154"/>
      <c r="CO124" s="154"/>
      <c r="CP124" s="154"/>
      <c r="CQ124" s="154"/>
      <c r="CR124" s="154"/>
      <c r="CS124" s="154"/>
      <c r="CT124" s="154"/>
      <c r="CU124" s="154"/>
      <c r="CV124" s="154"/>
      <c r="CW124" s="154"/>
      <c r="CX124" s="154"/>
      <c r="CY124" s="154"/>
      <c r="CZ124" s="154"/>
      <c r="DA124" s="154"/>
      <c r="DB124" s="154"/>
      <c r="DC124" s="154"/>
      <c r="DD124" s="154"/>
      <c r="DE124" s="154"/>
      <c r="DF124" s="154"/>
      <c r="DG124" s="154"/>
      <c r="DH124" s="154"/>
      <c r="DI124" s="154"/>
      <c r="DJ124" s="154"/>
      <c r="DK124" s="154"/>
      <c r="DL124" s="154"/>
      <c r="DM124" s="154"/>
      <c r="DN124" s="154"/>
      <c r="DO124" s="154"/>
      <c r="DP124" s="154"/>
      <c r="DQ124" s="154"/>
      <c r="DR124" s="154"/>
      <c r="DS124" s="154"/>
      <c r="DT124" s="154"/>
      <c r="DU124" s="154"/>
      <c r="DV124" s="154"/>
      <c r="DW124" s="154"/>
      <c r="DX124" s="154"/>
      <c r="DY124" s="154"/>
      <c r="DZ124" s="154"/>
      <c r="EA124" s="154"/>
      <c r="EB124" s="154"/>
      <c r="EC124" s="154"/>
      <c r="ED124" s="154"/>
      <c r="EE124" s="154"/>
      <c r="EF124" s="154"/>
      <c r="EG124" s="154"/>
      <c r="EH124" s="154"/>
      <c r="EI124" s="154"/>
      <c r="EJ124" s="154"/>
      <c r="EK124" s="154"/>
      <c r="EL124" s="154"/>
      <c r="EM124" s="154"/>
      <c r="EN124" s="154"/>
      <c r="EO124" s="154"/>
      <c r="EP124" s="154"/>
      <c r="EQ124" s="154"/>
      <c r="ER124" s="154"/>
      <c r="ES124" s="154"/>
      <c r="ET124" s="154"/>
      <c r="EU124" s="154"/>
      <c r="EV124" s="154"/>
      <c r="EW124" s="154"/>
      <c r="EX124" s="154"/>
      <c r="EY124" s="154"/>
      <c r="EZ124" s="154"/>
      <c r="FA124" s="154"/>
      <c r="FB124" s="154"/>
      <c r="FC124" s="154"/>
      <c r="FD124" s="154"/>
      <c r="FE124" s="154"/>
      <c r="FF124" s="154"/>
      <c r="FG124" s="154"/>
      <c r="FH124" s="154"/>
      <c r="FI124" s="154"/>
      <c r="FJ124" s="154"/>
      <c r="FK124" s="154"/>
      <c r="FL124" s="154"/>
      <c r="FM124" s="154"/>
      <c r="FN124" s="154"/>
      <c r="FO124" s="154"/>
      <c r="FP124" s="154"/>
      <c r="FQ124" s="154"/>
      <c r="FR124" s="154"/>
      <c r="FS124" s="154"/>
      <c r="FT124" s="154"/>
      <c r="FU124" s="154"/>
      <c r="FV124" s="154"/>
      <c r="FW124" s="154"/>
      <c r="FX124" s="154"/>
      <c r="FY124" s="154"/>
      <c r="FZ124" s="154"/>
      <c r="GA124" s="154"/>
      <c r="GB124" s="154"/>
      <c r="GC124" s="154"/>
      <c r="GD124" s="154"/>
      <c r="GE124" s="154"/>
      <c r="GF124" s="154"/>
      <c r="GG124" s="154"/>
      <c r="GH124" s="154"/>
      <c r="GI124" s="154"/>
      <c r="GJ124" s="154"/>
      <c r="GK124" s="154"/>
      <c r="GL124" s="154"/>
      <c r="GM124" s="154"/>
      <c r="GN124" s="154"/>
      <c r="GO124" s="154"/>
      <c r="GP124" s="154"/>
      <c r="GQ124" s="154"/>
      <c r="GR124" s="154"/>
      <c r="GS124" s="154"/>
      <c r="GT124" s="154"/>
      <c r="GU124" s="154"/>
      <c r="GV124" s="154"/>
      <c r="GW124" s="154"/>
      <c r="GX124" s="154"/>
      <c r="GY124" s="154"/>
      <c r="GZ124" s="154"/>
      <c r="HA124" s="154"/>
      <c r="HB124" s="154"/>
      <c r="HC124" s="154"/>
      <c r="HD124" s="154"/>
      <c r="HE124" s="154"/>
      <c r="HF124" s="154"/>
      <c r="HG124" s="154"/>
      <c r="HH124" s="154"/>
      <c r="HI124" s="154"/>
      <c r="HJ124" s="154"/>
      <c r="HK124" s="154"/>
      <c r="HL124" s="154"/>
      <c r="HM124" s="154"/>
      <c r="HN124" s="154"/>
      <c r="HO124" s="154"/>
      <c r="HP124" s="154"/>
      <c r="HQ124" s="154"/>
      <c r="HR124" s="154"/>
      <c r="HS124" s="154"/>
      <c r="HT124" s="154"/>
      <c r="HU124" s="154"/>
      <c r="HV124" s="154"/>
      <c r="HW124" s="154"/>
      <c r="HX124" s="154"/>
    </row>
    <row r="125" s="113" customFormat="1" spans="1:232">
      <c r="A125" s="137" t="s">
        <v>96</v>
      </c>
      <c r="B125" s="137" t="s">
        <v>279</v>
      </c>
      <c r="C125" s="137" t="s">
        <v>96</v>
      </c>
      <c r="D125" s="138" t="s">
        <v>279</v>
      </c>
      <c r="E125" s="155"/>
      <c r="F125" s="155">
        <v>0</v>
      </c>
      <c r="G125" s="153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154"/>
      <c r="BN125" s="154"/>
      <c r="BO125" s="154"/>
      <c r="BP125" s="154"/>
      <c r="BQ125" s="154"/>
      <c r="BR125" s="154"/>
      <c r="BS125" s="154"/>
      <c r="BT125" s="154"/>
      <c r="BU125" s="154"/>
      <c r="BV125" s="154"/>
      <c r="BW125" s="154"/>
      <c r="BX125" s="154"/>
      <c r="BY125" s="154"/>
      <c r="BZ125" s="154"/>
      <c r="CA125" s="154"/>
      <c r="CB125" s="154"/>
      <c r="CC125" s="154"/>
      <c r="CD125" s="154"/>
      <c r="CE125" s="154"/>
      <c r="CF125" s="154"/>
      <c r="CG125" s="154"/>
      <c r="CH125" s="154"/>
      <c r="CI125" s="154"/>
      <c r="CJ125" s="154"/>
      <c r="CK125" s="154"/>
      <c r="CL125" s="154"/>
      <c r="CM125" s="154"/>
      <c r="CN125" s="154"/>
      <c r="CO125" s="154"/>
      <c r="CP125" s="154"/>
      <c r="CQ125" s="154"/>
      <c r="CR125" s="154"/>
      <c r="CS125" s="154"/>
      <c r="CT125" s="154"/>
      <c r="CU125" s="154"/>
      <c r="CV125" s="154"/>
      <c r="CW125" s="154"/>
      <c r="CX125" s="154"/>
      <c r="CY125" s="154"/>
      <c r="CZ125" s="154"/>
      <c r="DA125" s="154"/>
      <c r="DB125" s="154"/>
      <c r="DC125" s="154"/>
      <c r="DD125" s="154"/>
      <c r="DE125" s="154"/>
      <c r="DF125" s="154"/>
      <c r="DG125" s="154"/>
      <c r="DH125" s="154"/>
      <c r="DI125" s="154"/>
      <c r="DJ125" s="154"/>
      <c r="DK125" s="154"/>
      <c r="DL125" s="154"/>
      <c r="DM125" s="154"/>
      <c r="DN125" s="154"/>
      <c r="DO125" s="154"/>
      <c r="DP125" s="154"/>
      <c r="DQ125" s="154"/>
      <c r="DR125" s="154"/>
      <c r="DS125" s="154"/>
      <c r="DT125" s="154"/>
      <c r="DU125" s="154"/>
      <c r="DV125" s="154"/>
      <c r="DW125" s="154"/>
      <c r="DX125" s="154"/>
      <c r="DY125" s="154"/>
      <c r="DZ125" s="154"/>
      <c r="EA125" s="154"/>
      <c r="EB125" s="154"/>
      <c r="EC125" s="154"/>
      <c r="ED125" s="154"/>
      <c r="EE125" s="154"/>
      <c r="EF125" s="154"/>
      <c r="EG125" s="154"/>
      <c r="EH125" s="154"/>
      <c r="EI125" s="154"/>
      <c r="EJ125" s="154"/>
      <c r="EK125" s="154"/>
      <c r="EL125" s="154"/>
      <c r="EM125" s="154"/>
      <c r="EN125" s="154"/>
      <c r="EO125" s="154"/>
      <c r="EP125" s="154"/>
      <c r="EQ125" s="154"/>
      <c r="ER125" s="154"/>
      <c r="ES125" s="154"/>
      <c r="ET125" s="154"/>
      <c r="EU125" s="154"/>
      <c r="EV125" s="154"/>
      <c r="EW125" s="154"/>
      <c r="EX125" s="154"/>
      <c r="EY125" s="154"/>
      <c r="EZ125" s="154"/>
      <c r="FA125" s="154"/>
      <c r="FB125" s="154"/>
      <c r="FC125" s="154"/>
      <c r="FD125" s="154"/>
      <c r="FE125" s="154"/>
      <c r="FF125" s="154"/>
      <c r="FG125" s="154"/>
      <c r="FH125" s="154"/>
      <c r="FI125" s="154"/>
      <c r="FJ125" s="154"/>
      <c r="FK125" s="154"/>
      <c r="FL125" s="154"/>
      <c r="FM125" s="154"/>
      <c r="FN125" s="154"/>
      <c r="FO125" s="154"/>
      <c r="FP125" s="154"/>
      <c r="FQ125" s="154"/>
      <c r="FR125" s="154"/>
      <c r="FS125" s="154"/>
      <c r="FT125" s="154"/>
      <c r="FU125" s="154"/>
      <c r="FV125" s="154"/>
      <c r="FW125" s="154"/>
      <c r="FX125" s="154"/>
      <c r="FY125" s="154"/>
      <c r="FZ125" s="154"/>
      <c r="GA125" s="154"/>
      <c r="GB125" s="154"/>
      <c r="GC125" s="154"/>
      <c r="GD125" s="154"/>
      <c r="GE125" s="154"/>
      <c r="GF125" s="154"/>
      <c r="GG125" s="154"/>
      <c r="GH125" s="154"/>
      <c r="GI125" s="154"/>
      <c r="GJ125" s="154"/>
      <c r="GK125" s="154"/>
      <c r="GL125" s="154"/>
      <c r="GM125" s="154"/>
      <c r="GN125" s="154"/>
      <c r="GO125" s="154"/>
      <c r="GP125" s="154"/>
      <c r="GQ125" s="154"/>
      <c r="GR125" s="154"/>
      <c r="GS125" s="154"/>
      <c r="GT125" s="154"/>
      <c r="GU125" s="154"/>
      <c r="GV125" s="154"/>
      <c r="GW125" s="154"/>
      <c r="GX125" s="154"/>
      <c r="GY125" s="154"/>
      <c r="GZ125" s="154"/>
      <c r="HA125" s="154"/>
      <c r="HB125" s="154"/>
      <c r="HC125" s="154"/>
      <c r="HD125" s="154"/>
      <c r="HE125" s="154"/>
      <c r="HF125" s="154"/>
      <c r="HG125" s="154"/>
      <c r="HH125" s="154"/>
      <c r="HI125" s="154"/>
      <c r="HJ125" s="154"/>
      <c r="HK125" s="154"/>
      <c r="HL125" s="154"/>
      <c r="HM125" s="154"/>
      <c r="HN125" s="154"/>
      <c r="HO125" s="154"/>
      <c r="HP125" s="154"/>
      <c r="HQ125" s="154"/>
      <c r="HR125" s="154"/>
      <c r="HS125" s="154"/>
      <c r="HT125" s="154"/>
      <c r="HU125" s="154"/>
      <c r="HV125" s="154"/>
      <c r="HW125" s="154"/>
      <c r="HX125" s="154"/>
    </row>
    <row r="126" s="113" customFormat="1" spans="1:232">
      <c r="A126" s="137" t="s">
        <v>84</v>
      </c>
      <c r="B126" s="137" t="s">
        <v>280</v>
      </c>
      <c r="C126" s="137" t="s">
        <v>84</v>
      </c>
      <c r="D126" s="138" t="s">
        <v>280</v>
      </c>
      <c r="E126" s="155"/>
      <c r="F126" s="155">
        <v>0</v>
      </c>
      <c r="G126" s="153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154"/>
      <c r="BQ126" s="154"/>
      <c r="BR126" s="154"/>
      <c r="BS126" s="154"/>
      <c r="BT126" s="154"/>
      <c r="BU126" s="154"/>
      <c r="BV126" s="154"/>
      <c r="BW126" s="154"/>
      <c r="BX126" s="154"/>
      <c r="BY126" s="154"/>
      <c r="BZ126" s="154"/>
      <c r="CA126" s="154"/>
      <c r="CB126" s="154"/>
      <c r="CC126" s="154"/>
      <c r="CD126" s="154"/>
      <c r="CE126" s="154"/>
      <c r="CF126" s="154"/>
      <c r="CG126" s="154"/>
      <c r="CH126" s="154"/>
      <c r="CI126" s="154"/>
      <c r="CJ126" s="154"/>
      <c r="CK126" s="154"/>
      <c r="CL126" s="154"/>
      <c r="CM126" s="154"/>
      <c r="CN126" s="154"/>
      <c r="CO126" s="154"/>
      <c r="CP126" s="154"/>
      <c r="CQ126" s="154"/>
      <c r="CR126" s="154"/>
      <c r="CS126" s="154"/>
      <c r="CT126" s="154"/>
      <c r="CU126" s="154"/>
      <c r="CV126" s="154"/>
      <c r="CW126" s="154"/>
      <c r="CX126" s="154"/>
      <c r="CY126" s="154"/>
      <c r="CZ126" s="154"/>
      <c r="DA126" s="154"/>
      <c r="DB126" s="154"/>
      <c r="DC126" s="154"/>
      <c r="DD126" s="154"/>
      <c r="DE126" s="154"/>
      <c r="DF126" s="154"/>
      <c r="DG126" s="154"/>
      <c r="DH126" s="154"/>
      <c r="DI126" s="154"/>
      <c r="DJ126" s="154"/>
      <c r="DK126" s="154"/>
      <c r="DL126" s="154"/>
      <c r="DM126" s="154"/>
      <c r="DN126" s="154"/>
      <c r="DO126" s="154"/>
      <c r="DP126" s="154"/>
      <c r="DQ126" s="154"/>
      <c r="DR126" s="154"/>
      <c r="DS126" s="154"/>
      <c r="DT126" s="154"/>
      <c r="DU126" s="154"/>
      <c r="DV126" s="154"/>
      <c r="DW126" s="154"/>
      <c r="DX126" s="154"/>
      <c r="DY126" s="154"/>
      <c r="DZ126" s="154"/>
      <c r="EA126" s="154"/>
      <c r="EB126" s="154"/>
      <c r="EC126" s="154"/>
      <c r="ED126" s="154"/>
      <c r="EE126" s="154"/>
      <c r="EF126" s="154"/>
      <c r="EG126" s="154"/>
      <c r="EH126" s="154"/>
      <c r="EI126" s="154"/>
      <c r="EJ126" s="154"/>
      <c r="EK126" s="154"/>
      <c r="EL126" s="154"/>
      <c r="EM126" s="154"/>
      <c r="EN126" s="154"/>
      <c r="EO126" s="154"/>
      <c r="EP126" s="154"/>
      <c r="EQ126" s="154"/>
      <c r="ER126" s="154"/>
      <c r="ES126" s="154"/>
      <c r="ET126" s="154"/>
      <c r="EU126" s="154"/>
      <c r="EV126" s="154"/>
      <c r="EW126" s="154"/>
      <c r="EX126" s="154"/>
      <c r="EY126" s="154"/>
      <c r="EZ126" s="154"/>
      <c r="FA126" s="154"/>
      <c r="FB126" s="154"/>
      <c r="FC126" s="154"/>
      <c r="FD126" s="154"/>
      <c r="FE126" s="154"/>
      <c r="FF126" s="154"/>
      <c r="FG126" s="154"/>
      <c r="FH126" s="154"/>
      <c r="FI126" s="154"/>
      <c r="FJ126" s="154"/>
      <c r="FK126" s="154"/>
      <c r="FL126" s="154"/>
      <c r="FM126" s="154"/>
      <c r="FN126" s="154"/>
      <c r="FO126" s="154"/>
      <c r="FP126" s="154"/>
      <c r="FQ126" s="154"/>
      <c r="FR126" s="154"/>
      <c r="FS126" s="154"/>
      <c r="FT126" s="154"/>
      <c r="FU126" s="154"/>
      <c r="FV126" s="154"/>
      <c r="FW126" s="154"/>
      <c r="FX126" s="154"/>
      <c r="FY126" s="154"/>
      <c r="FZ126" s="154"/>
      <c r="GA126" s="154"/>
      <c r="GB126" s="154"/>
      <c r="GC126" s="154"/>
      <c r="GD126" s="154"/>
      <c r="GE126" s="154"/>
      <c r="GF126" s="154"/>
      <c r="GG126" s="154"/>
      <c r="GH126" s="154"/>
      <c r="GI126" s="154"/>
      <c r="GJ126" s="154"/>
      <c r="GK126" s="154"/>
      <c r="GL126" s="154"/>
      <c r="GM126" s="154"/>
      <c r="GN126" s="154"/>
      <c r="GO126" s="154"/>
      <c r="GP126" s="154"/>
      <c r="GQ126" s="154"/>
      <c r="GR126" s="154"/>
      <c r="GS126" s="154"/>
      <c r="GT126" s="154"/>
      <c r="GU126" s="154"/>
      <c r="GV126" s="154"/>
      <c r="GW126" s="154"/>
      <c r="GX126" s="154"/>
      <c r="GY126" s="154"/>
      <c r="GZ126" s="154"/>
      <c r="HA126" s="154"/>
      <c r="HB126" s="154"/>
      <c r="HC126" s="154"/>
      <c r="HD126" s="154"/>
      <c r="HE126" s="154"/>
      <c r="HF126" s="154"/>
      <c r="HG126" s="154"/>
      <c r="HH126" s="154"/>
      <c r="HI126" s="154"/>
      <c r="HJ126" s="154"/>
      <c r="HK126" s="154"/>
      <c r="HL126" s="154"/>
      <c r="HM126" s="154"/>
      <c r="HN126" s="154"/>
      <c r="HO126" s="154"/>
      <c r="HP126" s="154"/>
      <c r="HQ126" s="154"/>
      <c r="HR126" s="154"/>
      <c r="HS126" s="154"/>
      <c r="HT126" s="154"/>
      <c r="HU126" s="154"/>
      <c r="HV126" s="154"/>
      <c r="HW126" s="154"/>
      <c r="HX126" s="154"/>
    </row>
    <row r="127" s="113" customFormat="1" ht="21" spans="1:232">
      <c r="A127" s="137" t="s">
        <v>106</v>
      </c>
      <c r="B127" s="137" t="s">
        <v>281</v>
      </c>
      <c r="C127" s="137" t="s">
        <v>106</v>
      </c>
      <c r="D127" s="137" t="s">
        <v>281</v>
      </c>
      <c r="E127" s="155"/>
      <c r="F127" s="155">
        <v>0</v>
      </c>
      <c r="G127" s="153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154"/>
      <c r="BK127" s="154"/>
      <c r="BL127" s="154"/>
      <c r="BM127" s="154"/>
      <c r="BN127" s="154"/>
      <c r="BO127" s="154"/>
      <c r="BP127" s="154"/>
      <c r="BQ127" s="154"/>
      <c r="BR127" s="154"/>
      <c r="BS127" s="154"/>
      <c r="BT127" s="154"/>
      <c r="BU127" s="154"/>
      <c r="BV127" s="154"/>
      <c r="BW127" s="154"/>
      <c r="BX127" s="154"/>
      <c r="BY127" s="154"/>
      <c r="BZ127" s="154"/>
      <c r="CA127" s="154"/>
      <c r="CB127" s="154"/>
      <c r="CC127" s="154"/>
      <c r="CD127" s="154"/>
      <c r="CE127" s="154"/>
      <c r="CF127" s="154"/>
      <c r="CG127" s="154"/>
      <c r="CH127" s="154"/>
      <c r="CI127" s="154"/>
      <c r="CJ127" s="154"/>
      <c r="CK127" s="154"/>
      <c r="CL127" s="154"/>
      <c r="CM127" s="154"/>
      <c r="CN127" s="154"/>
      <c r="CO127" s="154"/>
      <c r="CP127" s="154"/>
      <c r="CQ127" s="154"/>
      <c r="CR127" s="154"/>
      <c r="CS127" s="154"/>
      <c r="CT127" s="154"/>
      <c r="CU127" s="154"/>
      <c r="CV127" s="154"/>
      <c r="CW127" s="154"/>
      <c r="CX127" s="154"/>
      <c r="CY127" s="154"/>
      <c r="CZ127" s="154"/>
      <c r="DA127" s="154"/>
      <c r="DB127" s="154"/>
      <c r="DC127" s="154"/>
      <c r="DD127" s="154"/>
      <c r="DE127" s="154"/>
      <c r="DF127" s="154"/>
      <c r="DG127" s="154"/>
      <c r="DH127" s="154"/>
      <c r="DI127" s="154"/>
      <c r="DJ127" s="154"/>
      <c r="DK127" s="154"/>
      <c r="DL127" s="154"/>
      <c r="DM127" s="154"/>
      <c r="DN127" s="154"/>
      <c r="DO127" s="154"/>
      <c r="DP127" s="154"/>
      <c r="DQ127" s="154"/>
      <c r="DR127" s="154"/>
      <c r="DS127" s="154"/>
      <c r="DT127" s="154"/>
      <c r="DU127" s="154"/>
      <c r="DV127" s="154"/>
      <c r="DW127" s="154"/>
      <c r="DX127" s="154"/>
      <c r="DY127" s="154"/>
      <c r="DZ127" s="154"/>
      <c r="EA127" s="154"/>
      <c r="EB127" s="154"/>
      <c r="EC127" s="154"/>
      <c r="ED127" s="154"/>
      <c r="EE127" s="154"/>
      <c r="EF127" s="154"/>
      <c r="EG127" s="154"/>
      <c r="EH127" s="154"/>
      <c r="EI127" s="154"/>
      <c r="EJ127" s="154"/>
      <c r="EK127" s="154"/>
      <c r="EL127" s="154"/>
      <c r="EM127" s="154"/>
      <c r="EN127" s="154"/>
      <c r="EO127" s="154"/>
      <c r="EP127" s="154"/>
      <c r="EQ127" s="154"/>
      <c r="ER127" s="154"/>
      <c r="ES127" s="154"/>
      <c r="ET127" s="154"/>
      <c r="EU127" s="154"/>
      <c r="EV127" s="154"/>
      <c r="EW127" s="154"/>
      <c r="EX127" s="154"/>
      <c r="EY127" s="154"/>
      <c r="EZ127" s="154"/>
      <c r="FA127" s="154"/>
      <c r="FB127" s="154"/>
      <c r="FC127" s="154"/>
      <c r="FD127" s="154"/>
      <c r="FE127" s="154"/>
      <c r="FF127" s="154"/>
      <c r="FG127" s="154"/>
      <c r="FH127" s="154"/>
      <c r="FI127" s="154"/>
      <c r="FJ127" s="154"/>
      <c r="FK127" s="154"/>
      <c r="FL127" s="154"/>
      <c r="FM127" s="154"/>
      <c r="FN127" s="154"/>
      <c r="FO127" s="154"/>
      <c r="FP127" s="154"/>
      <c r="FQ127" s="154"/>
      <c r="FR127" s="154"/>
      <c r="FS127" s="154"/>
      <c r="FT127" s="154"/>
      <c r="FU127" s="154"/>
      <c r="FV127" s="154"/>
      <c r="FW127" s="154"/>
      <c r="FX127" s="154"/>
      <c r="FY127" s="154"/>
      <c r="FZ127" s="154"/>
      <c r="GA127" s="154"/>
      <c r="GB127" s="154"/>
      <c r="GC127" s="154"/>
      <c r="GD127" s="154"/>
      <c r="GE127" s="154"/>
      <c r="GF127" s="154"/>
      <c r="GG127" s="154"/>
      <c r="GH127" s="154"/>
      <c r="GI127" s="154"/>
      <c r="GJ127" s="154"/>
      <c r="GK127" s="154"/>
      <c r="GL127" s="154"/>
      <c r="GM127" s="154"/>
      <c r="GN127" s="154"/>
      <c r="GO127" s="154"/>
      <c r="GP127" s="154"/>
      <c r="GQ127" s="154"/>
      <c r="GR127" s="154"/>
      <c r="GS127" s="154"/>
      <c r="GT127" s="154"/>
      <c r="GU127" s="154"/>
      <c r="GV127" s="154"/>
      <c r="GW127" s="154"/>
      <c r="GX127" s="154"/>
      <c r="GY127" s="154"/>
      <c r="GZ127" s="154"/>
      <c r="HA127" s="154"/>
      <c r="HB127" s="154"/>
      <c r="HC127" s="154"/>
      <c r="HD127" s="154"/>
      <c r="HE127" s="154"/>
      <c r="HF127" s="154"/>
      <c r="HG127" s="154"/>
      <c r="HH127" s="154"/>
      <c r="HI127" s="154"/>
      <c r="HJ127" s="154"/>
      <c r="HK127" s="154"/>
      <c r="HL127" s="154"/>
      <c r="HM127" s="154"/>
      <c r="HN127" s="154"/>
      <c r="HO127" s="154"/>
      <c r="HP127" s="154"/>
      <c r="HQ127" s="154"/>
      <c r="HR127" s="154"/>
      <c r="HS127" s="154"/>
      <c r="HT127" s="154"/>
      <c r="HU127" s="154"/>
      <c r="HV127" s="154"/>
      <c r="HW127" s="154"/>
      <c r="HX127" s="154"/>
    </row>
    <row r="128" s="113" customFormat="1" spans="1:232">
      <c r="A128" s="137">
        <v>99</v>
      </c>
      <c r="B128" s="137" t="s">
        <v>282</v>
      </c>
      <c r="C128" s="149" t="s">
        <v>85</v>
      </c>
      <c r="D128" s="138" t="s">
        <v>282</v>
      </c>
      <c r="E128" s="155"/>
      <c r="F128" s="155">
        <v>40</v>
      </c>
      <c r="G128" s="104" t="s">
        <v>283</v>
      </c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54"/>
      <c r="BN128" s="154"/>
      <c r="BO128" s="154"/>
      <c r="BP128" s="154"/>
      <c r="BQ128" s="154"/>
      <c r="BR128" s="154"/>
      <c r="BS128" s="154"/>
      <c r="BT128" s="154"/>
      <c r="BU128" s="154"/>
      <c r="BV128" s="154"/>
      <c r="BW128" s="154"/>
      <c r="BX128" s="154"/>
      <c r="BY128" s="154"/>
      <c r="BZ128" s="154"/>
      <c r="CA128" s="154"/>
      <c r="CB128" s="154"/>
      <c r="CC128" s="154"/>
      <c r="CD128" s="154"/>
      <c r="CE128" s="154"/>
      <c r="CF128" s="154"/>
      <c r="CG128" s="154"/>
      <c r="CH128" s="154"/>
      <c r="CI128" s="154"/>
      <c r="CJ128" s="154"/>
      <c r="CK128" s="154"/>
      <c r="CL128" s="154"/>
      <c r="CM128" s="154"/>
      <c r="CN128" s="154"/>
      <c r="CO128" s="154"/>
      <c r="CP128" s="154"/>
      <c r="CQ128" s="154"/>
      <c r="CR128" s="154"/>
      <c r="CS128" s="154"/>
      <c r="CT128" s="154"/>
      <c r="CU128" s="154"/>
      <c r="CV128" s="154"/>
      <c r="CW128" s="154"/>
      <c r="CX128" s="154"/>
      <c r="CY128" s="154"/>
      <c r="CZ128" s="154"/>
      <c r="DA128" s="154"/>
      <c r="DB128" s="154"/>
      <c r="DC128" s="154"/>
      <c r="DD128" s="154"/>
      <c r="DE128" s="154"/>
      <c r="DF128" s="154"/>
      <c r="DG128" s="154"/>
      <c r="DH128" s="154"/>
      <c r="DI128" s="154"/>
      <c r="DJ128" s="154"/>
      <c r="DK128" s="154"/>
      <c r="DL128" s="154"/>
      <c r="DM128" s="154"/>
      <c r="DN128" s="154"/>
      <c r="DO128" s="154"/>
      <c r="DP128" s="154"/>
      <c r="DQ128" s="154"/>
      <c r="DR128" s="154"/>
      <c r="DS128" s="154"/>
      <c r="DT128" s="154"/>
      <c r="DU128" s="154"/>
      <c r="DV128" s="154"/>
      <c r="DW128" s="154"/>
      <c r="DX128" s="154"/>
      <c r="DY128" s="154"/>
      <c r="DZ128" s="154"/>
      <c r="EA128" s="154"/>
      <c r="EB128" s="154"/>
      <c r="EC128" s="154"/>
      <c r="ED128" s="154"/>
      <c r="EE128" s="154"/>
      <c r="EF128" s="154"/>
      <c r="EG128" s="154"/>
      <c r="EH128" s="154"/>
      <c r="EI128" s="154"/>
      <c r="EJ128" s="154"/>
      <c r="EK128" s="154"/>
      <c r="EL128" s="154"/>
      <c r="EM128" s="154"/>
      <c r="EN128" s="154"/>
      <c r="EO128" s="154"/>
      <c r="EP128" s="154"/>
      <c r="EQ128" s="154"/>
      <c r="ER128" s="154"/>
      <c r="ES128" s="154"/>
      <c r="ET128" s="154"/>
      <c r="EU128" s="154"/>
      <c r="EV128" s="154"/>
      <c r="EW128" s="154"/>
      <c r="EX128" s="154"/>
      <c r="EY128" s="154"/>
      <c r="EZ128" s="154"/>
      <c r="FA128" s="154"/>
      <c r="FB128" s="154"/>
      <c r="FC128" s="154"/>
      <c r="FD128" s="154"/>
      <c r="FE128" s="154"/>
      <c r="FF128" s="154"/>
      <c r="FG128" s="154"/>
      <c r="FH128" s="154"/>
      <c r="FI128" s="154"/>
      <c r="FJ128" s="154"/>
      <c r="FK128" s="154"/>
      <c r="FL128" s="154"/>
      <c r="FM128" s="154"/>
      <c r="FN128" s="154"/>
      <c r="FO128" s="154"/>
      <c r="FP128" s="154"/>
      <c r="FQ128" s="154"/>
      <c r="FR128" s="154"/>
      <c r="FS128" s="154"/>
      <c r="FT128" s="154"/>
      <c r="FU128" s="154"/>
      <c r="FV128" s="154"/>
      <c r="FW128" s="154"/>
      <c r="FX128" s="154"/>
      <c r="FY128" s="154"/>
      <c r="FZ128" s="154"/>
      <c r="GA128" s="154"/>
      <c r="GB128" s="154"/>
      <c r="GC128" s="154"/>
      <c r="GD128" s="154"/>
      <c r="GE128" s="154"/>
      <c r="GF128" s="154"/>
      <c r="GG128" s="154"/>
      <c r="GH128" s="154"/>
      <c r="GI128" s="154"/>
      <c r="GJ128" s="154"/>
      <c r="GK128" s="154"/>
      <c r="GL128" s="154"/>
      <c r="GM128" s="154"/>
      <c r="GN128" s="154"/>
      <c r="GO128" s="154"/>
      <c r="GP128" s="154"/>
      <c r="GQ128" s="154"/>
      <c r="GR128" s="154"/>
      <c r="GS128" s="154"/>
      <c r="GT128" s="154"/>
      <c r="GU128" s="154"/>
      <c r="GV128" s="154"/>
      <c r="GW128" s="154"/>
      <c r="GX128" s="154"/>
      <c r="GY128" s="154"/>
      <c r="GZ128" s="154"/>
      <c r="HA128" s="154"/>
      <c r="HB128" s="154"/>
      <c r="HC128" s="154"/>
      <c r="HD128" s="154"/>
      <c r="HE128" s="154"/>
      <c r="HF128" s="154"/>
      <c r="HG128" s="154"/>
      <c r="HH128" s="154"/>
      <c r="HI128" s="154"/>
      <c r="HJ128" s="154"/>
      <c r="HK128" s="154"/>
      <c r="HL128" s="154"/>
      <c r="HM128" s="154"/>
      <c r="HN128" s="154"/>
      <c r="HO128" s="154"/>
      <c r="HP128" s="154"/>
      <c r="HQ128" s="154"/>
      <c r="HR128" s="154"/>
      <c r="HS128" s="154"/>
      <c r="HT128" s="154"/>
      <c r="HU128" s="154"/>
      <c r="HV128" s="154"/>
      <c r="HW128" s="154"/>
      <c r="HX128" s="154"/>
    </row>
    <row r="129" s="113" customFormat="1" spans="1:232">
      <c r="A129" s="156"/>
      <c r="B129" s="156"/>
      <c r="C129" s="157"/>
      <c r="D129" s="157"/>
      <c r="E129" s="157"/>
      <c r="F129" s="157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4"/>
      <c r="BR129" s="154"/>
      <c r="BS129" s="154"/>
      <c r="BT129" s="154"/>
      <c r="BU129" s="154"/>
      <c r="BV129" s="154"/>
      <c r="BW129" s="154"/>
      <c r="BX129" s="154"/>
      <c r="BY129" s="154"/>
      <c r="BZ129" s="154"/>
      <c r="CA129" s="154"/>
      <c r="CB129" s="154"/>
      <c r="CC129" s="154"/>
      <c r="CD129" s="154"/>
      <c r="CE129" s="154"/>
      <c r="CF129" s="154"/>
      <c r="CG129" s="154"/>
      <c r="CH129" s="154"/>
      <c r="CI129" s="154"/>
      <c r="CJ129" s="154"/>
      <c r="CK129" s="154"/>
      <c r="CL129" s="154"/>
      <c r="CM129" s="154"/>
      <c r="CN129" s="154"/>
      <c r="CO129" s="154"/>
      <c r="CP129" s="154"/>
      <c r="CQ129" s="154"/>
      <c r="CR129" s="154"/>
      <c r="CS129" s="154"/>
      <c r="CT129" s="154"/>
      <c r="CU129" s="154"/>
      <c r="CV129" s="154"/>
      <c r="CW129" s="154"/>
      <c r="CX129" s="154"/>
      <c r="CY129" s="154"/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  <c r="DO129" s="154"/>
      <c r="DP129" s="154"/>
      <c r="DQ129" s="154"/>
      <c r="DR129" s="154"/>
      <c r="DS129" s="154"/>
      <c r="DT129" s="154"/>
      <c r="DU129" s="154"/>
      <c r="DV129" s="154"/>
      <c r="DW129" s="154"/>
      <c r="DX129" s="154"/>
      <c r="DY129" s="154"/>
      <c r="DZ129" s="154"/>
      <c r="EA129" s="154"/>
      <c r="EB129" s="154"/>
      <c r="EC129" s="154"/>
      <c r="ED129" s="154"/>
      <c r="EE129" s="154"/>
      <c r="EF129" s="154"/>
      <c r="EG129" s="154"/>
      <c r="EH129" s="154"/>
      <c r="EI129" s="154"/>
      <c r="EJ129" s="154"/>
      <c r="EK129" s="154"/>
      <c r="EL129" s="154"/>
      <c r="EM129" s="154"/>
      <c r="EN129" s="154"/>
      <c r="EO129" s="154"/>
      <c r="EP129" s="154"/>
      <c r="EQ129" s="154"/>
      <c r="ER129" s="154"/>
      <c r="ES129" s="154"/>
      <c r="ET129" s="154"/>
      <c r="EU129" s="154"/>
      <c r="EV129" s="154"/>
      <c r="EW129" s="154"/>
      <c r="EX129" s="154"/>
      <c r="EY129" s="154"/>
      <c r="EZ129" s="154"/>
      <c r="FA129" s="154"/>
      <c r="FB129" s="154"/>
      <c r="FC129" s="154"/>
      <c r="FD129" s="154"/>
      <c r="FE129" s="154"/>
      <c r="FF129" s="154"/>
      <c r="FG129" s="154"/>
      <c r="FH129" s="154"/>
      <c r="FI129" s="154"/>
      <c r="FJ129" s="154"/>
      <c r="FK129" s="154"/>
      <c r="FL129" s="154"/>
      <c r="FM129" s="154"/>
      <c r="FN129" s="154"/>
      <c r="FO129" s="154"/>
      <c r="FP129" s="154"/>
      <c r="FQ129" s="154"/>
      <c r="FR129" s="154"/>
      <c r="FS129" s="154"/>
      <c r="FT129" s="154"/>
      <c r="FU129" s="154"/>
      <c r="FV129" s="154"/>
      <c r="FW129" s="154"/>
      <c r="FX129" s="154"/>
      <c r="FY129" s="154"/>
      <c r="FZ129" s="154"/>
      <c r="GA129" s="154"/>
      <c r="GB129" s="154"/>
      <c r="GC129" s="154"/>
      <c r="GD129" s="154"/>
      <c r="GE129" s="154"/>
      <c r="GF129" s="154"/>
      <c r="GG129" s="154"/>
      <c r="GH129" s="154"/>
      <c r="GI129" s="154"/>
      <c r="GJ129" s="154"/>
      <c r="GK129" s="154"/>
      <c r="GL129" s="154"/>
      <c r="GM129" s="154"/>
      <c r="GN129" s="154"/>
      <c r="GO129" s="154"/>
      <c r="GP129" s="154"/>
      <c r="GQ129" s="154"/>
      <c r="GR129" s="154"/>
      <c r="GS129" s="154"/>
      <c r="GT129" s="154"/>
      <c r="GU129" s="154"/>
      <c r="GV129" s="154"/>
      <c r="GW129" s="154"/>
      <c r="GX129" s="154"/>
      <c r="GY129" s="154"/>
      <c r="GZ129" s="154"/>
      <c r="HA129" s="154"/>
      <c r="HB129" s="154"/>
      <c r="HC129" s="154"/>
      <c r="HD129" s="154"/>
      <c r="HE129" s="154"/>
      <c r="HF129" s="154"/>
      <c r="HG129" s="154"/>
      <c r="HH129" s="154"/>
      <c r="HI129" s="154"/>
      <c r="HJ129" s="154"/>
      <c r="HK129" s="154"/>
      <c r="HL129" s="154"/>
      <c r="HM129" s="154"/>
      <c r="HN129" s="154"/>
      <c r="HO129" s="154"/>
      <c r="HP129" s="154"/>
      <c r="HQ129" s="154"/>
      <c r="HR129" s="154"/>
      <c r="HS129" s="154"/>
      <c r="HT129" s="154"/>
      <c r="HU129" s="154"/>
      <c r="HV129" s="154"/>
      <c r="HW129" s="154"/>
      <c r="HX129" s="154"/>
    </row>
    <row r="130" s="113" customFormat="1" spans="1:232">
      <c r="A130" s="157"/>
      <c r="B130" s="157"/>
      <c r="C130" s="157"/>
      <c r="D130" s="157"/>
      <c r="E130" s="157"/>
      <c r="F130" s="157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  <c r="BO130" s="154"/>
      <c r="BP130" s="154"/>
      <c r="BQ130" s="154"/>
      <c r="BR130" s="154"/>
      <c r="BS130" s="154"/>
      <c r="BT130" s="154"/>
      <c r="BU130" s="154"/>
      <c r="BV130" s="154"/>
      <c r="BW130" s="154"/>
      <c r="BX130" s="154"/>
      <c r="BY130" s="154"/>
      <c r="BZ130" s="154"/>
      <c r="CA130" s="154"/>
      <c r="CB130" s="154"/>
      <c r="CC130" s="154"/>
      <c r="CD130" s="154"/>
      <c r="CE130" s="154"/>
      <c r="CF130" s="154"/>
      <c r="CG130" s="154"/>
      <c r="CH130" s="154"/>
      <c r="CI130" s="154"/>
      <c r="CJ130" s="154"/>
      <c r="CK130" s="154"/>
      <c r="CL130" s="154"/>
      <c r="CM130" s="154"/>
      <c r="CN130" s="154"/>
      <c r="CO130" s="154"/>
      <c r="CP130" s="154"/>
      <c r="CQ130" s="154"/>
      <c r="CR130" s="154"/>
      <c r="CS130" s="154"/>
      <c r="CT130" s="154"/>
      <c r="CU130" s="154"/>
      <c r="CV130" s="154"/>
      <c r="CW130" s="154"/>
      <c r="CX130" s="154"/>
      <c r="CY130" s="154"/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/>
      <c r="EW130" s="154"/>
      <c r="EX130" s="154"/>
      <c r="EY130" s="154"/>
      <c r="EZ130" s="154"/>
      <c r="FA130" s="154"/>
      <c r="FB130" s="154"/>
      <c r="FC130" s="154"/>
      <c r="FD130" s="154"/>
      <c r="FE130" s="154"/>
      <c r="FF130" s="154"/>
      <c r="FG130" s="154"/>
      <c r="FH130" s="154"/>
      <c r="FI130" s="154"/>
      <c r="FJ130" s="154"/>
      <c r="FK130" s="154"/>
      <c r="FL130" s="154"/>
      <c r="FM130" s="154"/>
      <c r="FN130" s="154"/>
      <c r="FO130" s="154"/>
      <c r="FP130" s="154"/>
      <c r="FQ130" s="154"/>
      <c r="FR130" s="154"/>
      <c r="FS130" s="154"/>
      <c r="FT130" s="154"/>
      <c r="FU130" s="154"/>
      <c r="FV130" s="154"/>
      <c r="FW130" s="154"/>
      <c r="FX130" s="154"/>
      <c r="FY130" s="154"/>
      <c r="FZ130" s="154"/>
      <c r="GA130" s="154"/>
      <c r="GB130" s="154"/>
      <c r="GC130" s="154"/>
      <c r="GD130" s="154"/>
      <c r="GE130" s="154"/>
      <c r="GF130" s="154"/>
      <c r="GG130" s="154"/>
      <c r="GH130" s="154"/>
      <c r="GI130" s="154"/>
      <c r="GJ130" s="154"/>
      <c r="GK130" s="154"/>
      <c r="GL130" s="154"/>
      <c r="GM130" s="154"/>
      <c r="GN130" s="154"/>
      <c r="GO130" s="154"/>
      <c r="GP130" s="154"/>
      <c r="GQ130" s="154"/>
      <c r="GR130" s="154"/>
      <c r="GS130" s="154"/>
      <c r="GT130" s="154"/>
      <c r="GU130" s="154"/>
      <c r="GV130" s="154"/>
      <c r="GW130" s="154"/>
      <c r="GX130" s="154"/>
      <c r="GY130" s="154"/>
      <c r="GZ130" s="154"/>
      <c r="HA130" s="154"/>
      <c r="HB130" s="154"/>
      <c r="HC130" s="154"/>
      <c r="HD130" s="154"/>
      <c r="HE130" s="154"/>
      <c r="HF130" s="154"/>
      <c r="HG130" s="154"/>
      <c r="HH130" s="154"/>
      <c r="HI130" s="154"/>
      <c r="HJ130" s="154"/>
      <c r="HK130" s="154"/>
      <c r="HL130" s="154"/>
      <c r="HM130" s="154"/>
      <c r="HN130" s="154"/>
      <c r="HO130" s="154"/>
      <c r="HP130" s="154"/>
      <c r="HQ130" s="154"/>
      <c r="HR130" s="154"/>
      <c r="HS130" s="154"/>
      <c r="HT130" s="154"/>
      <c r="HU130" s="154"/>
      <c r="HV130" s="154"/>
      <c r="HW130" s="154"/>
      <c r="HX130" s="154"/>
    </row>
    <row r="131" s="113" customFormat="1" spans="1:232">
      <c r="A131" s="157"/>
      <c r="B131" s="157"/>
      <c r="C131" s="157"/>
      <c r="D131" s="157"/>
      <c r="E131" s="157"/>
      <c r="F131" s="157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4"/>
      <c r="BL131" s="154"/>
      <c r="BM131" s="154"/>
      <c r="BN131" s="154"/>
      <c r="BO131" s="154"/>
      <c r="BP131" s="154"/>
      <c r="BQ131" s="154"/>
      <c r="BR131" s="154"/>
      <c r="BS131" s="154"/>
      <c r="BT131" s="154"/>
      <c r="BU131" s="154"/>
      <c r="BV131" s="154"/>
      <c r="BW131" s="154"/>
      <c r="BX131" s="154"/>
      <c r="BY131" s="154"/>
      <c r="BZ131" s="154"/>
      <c r="CA131" s="154"/>
      <c r="CB131" s="154"/>
      <c r="CC131" s="154"/>
      <c r="CD131" s="154"/>
      <c r="CE131" s="154"/>
      <c r="CF131" s="154"/>
      <c r="CG131" s="154"/>
      <c r="CH131" s="154"/>
      <c r="CI131" s="154"/>
      <c r="CJ131" s="154"/>
      <c r="CK131" s="154"/>
      <c r="CL131" s="154"/>
      <c r="CM131" s="154"/>
      <c r="CN131" s="154"/>
      <c r="CO131" s="154"/>
      <c r="CP131" s="154"/>
      <c r="CQ131" s="154"/>
      <c r="CR131" s="154"/>
      <c r="CS131" s="154"/>
      <c r="CT131" s="154"/>
      <c r="CU131" s="154"/>
      <c r="CV131" s="154"/>
      <c r="CW131" s="154"/>
      <c r="CX131" s="154"/>
      <c r="CY131" s="154"/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/>
      <c r="EK131" s="154"/>
      <c r="EL131" s="154"/>
      <c r="EM131" s="154"/>
      <c r="EN131" s="154"/>
      <c r="EO131" s="154"/>
      <c r="EP131" s="154"/>
      <c r="EQ131" s="154"/>
      <c r="ER131" s="154"/>
      <c r="ES131" s="154"/>
      <c r="ET131" s="154"/>
      <c r="EU131" s="154"/>
      <c r="EV131" s="154"/>
      <c r="EW131" s="154"/>
      <c r="EX131" s="154"/>
      <c r="EY131" s="154"/>
      <c r="EZ131" s="154"/>
      <c r="FA131" s="154"/>
      <c r="FB131" s="154"/>
      <c r="FC131" s="154"/>
      <c r="FD131" s="154"/>
      <c r="FE131" s="154"/>
      <c r="FF131" s="154"/>
      <c r="FG131" s="154"/>
      <c r="FH131" s="154"/>
      <c r="FI131" s="154"/>
      <c r="FJ131" s="154"/>
      <c r="FK131" s="154"/>
      <c r="FL131" s="154"/>
      <c r="FM131" s="154"/>
      <c r="FN131" s="154"/>
      <c r="FO131" s="154"/>
      <c r="FP131" s="154"/>
      <c r="FQ131" s="154"/>
      <c r="FR131" s="154"/>
      <c r="FS131" s="154"/>
      <c r="FT131" s="154"/>
      <c r="FU131" s="154"/>
      <c r="FV131" s="154"/>
      <c r="FW131" s="154"/>
      <c r="FX131" s="154"/>
      <c r="FY131" s="154"/>
      <c r="FZ131" s="154"/>
      <c r="GA131" s="154"/>
      <c r="GB131" s="154"/>
      <c r="GC131" s="154"/>
      <c r="GD131" s="154"/>
      <c r="GE131" s="154"/>
      <c r="GF131" s="154"/>
      <c r="GG131" s="154"/>
      <c r="GH131" s="154"/>
      <c r="GI131" s="154"/>
      <c r="GJ131" s="154"/>
      <c r="GK131" s="154"/>
      <c r="GL131" s="154"/>
      <c r="GM131" s="154"/>
      <c r="GN131" s="154"/>
      <c r="GO131" s="154"/>
      <c r="GP131" s="154"/>
      <c r="GQ131" s="154"/>
      <c r="GR131" s="154"/>
      <c r="GS131" s="154"/>
      <c r="GT131" s="154"/>
      <c r="GU131" s="154"/>
      <c r="GV131" s="154"/>
      <c r="GW131" s="154"/>
      <c r="GX131" s="154"/>
      <c r="GY131" s="154"/>
      <c r="GZ131" s="154"/>
      <c r="HA131" s="154"/>
      <c r="HB131" s="154"/>
      <c r="HC131" s="154"/>
      <c r="HD131" s="154"/>
      <c r="HE131" s="154"/>
      <c r="HF131" s="154"/>
      <c r="HG131" s="154"/>
      <c r="HH131" s="154"/>
      <c r="HI131" s="154"/>
      <c r="HJ131" s="154"/>
      <c r="HK131" s="154"/>
      <c r="HL131" s="154"/>
      <c r="HM131" s="154"/>
      <c r="HN131" s="154"/>
      <c r="HO131" s="154"/>
      <c r="HP131" s="154"/>
      <c r="HQ131" s="154"/>
      <c r="HR131" s="154"/>
      <c r="HS131" s="154"/>
      <c r="HT131" s="154"/>
      <c r="HU131" s="154"/>
      <c r="HV131" s="154"/>
      <c r="HW131" s="154"/>
      <c r="HX131" s="154"/>
    </row>
    <row r="132" s="113" customFormat="1" spans="1:232">
      <c r="A132" s="157"/>
      <c r="B132" s="157"/>
      <c r="C132" s="157"/>
      <c r="D132" s="157"/>
      <c r="E132" s="157"/>
      <c r="F132" s="157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4"/>
      <c r="BN132" s="154"/>
      <c r="BO132" s="154"/>
      <c r="BP132" s="154"/>
      <c r="BQ132" s="154"/>
      <c r="BR132" s="154"/>
      <c r="BS132" s="154"/>
      <c r="BT132" s="154"/>
      <c r="BU132" s="154"/>
      <c r="BV132" s="154"/>
      <c r="BW132" s="154"/>
      <c r="BX132" s="154"/>
      <c r="BY132" s="154"/>
      <c r="BZ132" s="154"/>
      <c r="CA132" s="154"/>
      <c r="CB132" s="154"/>
      <c r="CC132" s="154"/>
      <c r="CD132" s="154"/>
      <c r="CE132" s="154"/>
      <c r="CF132" s="154"/>
      <c r="CG132" s="154"/>
      <c r="CH132" s="154"/>
      <c r="CI132" s="154"/>
      <c r="CJ132" s="154"/>
      <c r="CK132" s="154"/>
      <c r="CL132" s="154"/>
      <c r="CM132" s="154"/>
      <c r="CN132" s="154"/>
      <c r="CO132" s="154"/>
      <c r="CP132" s="154"/>
      <c r="CQ132" s="154"/>
      <c r="CR132" s="154"/>
      <c r="CS132" s="154"/>
      <c r="CT132" s="154"/>
      <c r="CU132" s="154"/>
      <c r="CV132" s="154"/>
      <c r="CW132" s="154"/>
      <c r="CX132" s="154"/>
      <c r="CY132" s="154"/>
      <c r="CZ132" s="154"/>
      <c r="DA132" s="154"/>
      <c r="DB132" s="154"/>
      <c r="DC132" s="154"/>
      <c r="DD132" s="154"/>
      <c r="DE132" s="154"/>
      <c r="DF132" s="154"/>
      <c r="DG132" s="154"/>
      <c r="DH132" s="154"/>
      <c r="DI132" s="154"/>
      <c r="DJ132" s="154"/>
      <c r="DK132" s="154"/>
      <c r="DL132" s="154"/>
      <c r="DM132" s="154"/>
      <c r="DN132" s="154"/>
      <c r="DO132" s="154"/>
      <c r="DP132" s="154"/>
      <c r="DQ132" s="154"/>
      <c r="DR132" s="154"/>
      <c r="DS132" s="154"/>
      <c r="DT132" s="154"/>
      <c r="DU132" s="154"/>
      <c r="DV132" s="154"/>
      <c r="DW132" s="154"/>
      <c r="DX132" s="154"/>
      <c r="DY132" s="154"/>
      <c r="DZ132" s="154"/>
      <c r="EA132" s="154"/>
      <c r="EB132" s="154"/>
      <c r="EC132" s="154"/>
      <c r="ED132" s="154"/>
      <c r="EE132" s="154"/>
      <c r="EF132" s="154"/>
      <c r="EG132" s="154"/>
      <c r="EH132" s="154"/>
      <c r="EI132" s="154"/>
      <c r="EJ132" s="154"/>
      <c r="EK132" s="154"/>
      <c r="EL132" s="154"/>
      <c r="EM132" s="154"/>
      <c r="EN132" s="154"/>
      <c r="EO132" s="154"/>
      <c r="EP132" s="154"/>
      <c r="EQ132" s="154"/>
      <c r="ER132" s="154"/>
      <c r="ES132" s="154"/>
      <c r="ET132" s="154"/>
      <c r="EU132" s="154"/>
      <c r="EV132" s="154"/>
      <c r="EW132" s="154"/>
      <c r="EX132" s="154"/>
      <c r="EY132" s="154"/>
      <c r="EZ132" s="154"/>
      <c r="FA132" s="154"/>
      <c r="FB132" s="154"/>
      <c r="FC132" s="154"/>
      <c r="FD132" s="154"/>
      <c r="FE132" s="154"/>
      <c r="FF132" s="154"/>
      <c r="FG132" s="154"/>
      <c r="FH132" s="154"/>
      <c r="FI132" s="154"/>
      <c r="FJ132" s="154"/>
      <c r="FK132" s="154"/>
      <c r="FL132" s="154"/>
      <c r="FM132" s="154"/>
      <c r="FN132" s="154"/>
      <c r="FO132" s="154"/>
      <c r="FP132" s="154"/>
      <c r="FQ132" s="154"/>
      <c r="FR132" s="154"/>
      <c r="FS132" s="154"/>
      <c r="FT132" s="154"/>
      <c r="FU132" s="154"/>
      <c r="FV132" s="154"/>
      <c r="FW132" s="154"/>
      <c r="FX132" s="154"/>
      <c r="FY132" s="154"/>
      <c r="FZ132" s="154"/>
      <c r="GA132" s="154"/>
      <c r="GB132" s="154"/>
      <c r="GC132" s="154"/>
      <c r="GD132" s="154"/>
      <c r="GE132" s="154"/>
      <c r="GF132" s="154"/>
      <c r="GG132" s="154"/>
      <c r="GH132" s="154"/>
      <c r="GI132" s="154"/>
      <c r="GJ132" s="154"/>
      <c r="GK132" s="154"/>
      <c r="GL132" s="154"/>
      <c r="GM132" s="154"/>
      <c r="GN132" s="154"/>
      <c r="GO132" s="154"/>
      <c r="GP132" s="154"/>
      <c r="GQ132" s="154"/>
      <c r="GR132" s="154"/>
      <c r="GS132" s="154"/>
      <c r="GT132" s="154"/>
      <c r="GU132" s="154"/>
      <c r="GV132" s="154"/>
      <c r="GW132" s="154"/>
      <c r="GX132" s="154"/>
      <c r="GY132" s="154"/>
      <c r="GZ132" s="154"/>
      <c r="HA132" s="154"/>
      <c r="HB132" s="154"/>
      <c r="HC132" s="154"/>
      <c r="HD132" s="154"/>
      <c r="HE132" s="154"/>
      <c r="HF132" s="154"/>
      <c r="HG132" s="154"/>
      <c r="HH132" s="154"/>
      <c r="HI132" s="154"/>
      <c r="HJ132" s="154"/>
      <c r="HK132" s="154"/>
      <c r="HL132" s="154"/>
      <c r="HM132" s="154"/>
      <c r="HN132" s="154"/>
      <c r="HO132" s="154"/>
      <c r="HP132" s="154"/>
      <c r="HQ132" s="154"/>
      <c r="HR132" s="154"/>
      <c r="HS132" s="154"/>
      <c r="HT132" s="154"/>
      <c r="HU132" s="154"/>
      <c r="HV132" s="154"/>
      <c r="HW132" s="154"/>
      <c r="HX132" s="154"/>
    </row>
    <row r="133" s="113" customFormat="1" spans="1:232">
      <c r="A133" s="157"/>
      <c r="B133" s="157"/>
      <c r="C133" s="157"/>
      <c r="D133" s="157"/>
      <c r="E133" s="157"/>
      <c r="F133" s="157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4"/>
      <c r="BN133" s="154"/>
      <c r="BO133" s="154"/>
      <c r="BP133" s="154"/>
      <c r="BQ133" s="154"/>
      <c r="BR133" s="154"/>
      <c r="BS133" s="154"/>
      <c r="BT133" s="154"/>
      <c r="BU133" s="154"/>
      <c r="BV133" s="154"/>
      <c r="BW133" s="154"/>
      <c r="BX133" s="154"/>
      <c r="BY133" s="154"/>
      <c r="BZ133" s="154"/>
      <c r="CA133" s="154"/>
      <c r="CB133" s="154"/>
      <c r="CC133" s="154"/>
      <c r="CD133" s="154"/>
      <c r="CE133" s="154"/>
      <c r="CF133" s="154"/>
      <c r="CG133" s="154"/>
      <c r="CH133" s="154"/>
      <c r="CI133" s="154"/>
      <c r="CJ133" s="154"/>
      <c r="CK133" s="154"/>
      <c r="CL133" s="154"/>
      <c r="CM133" s="154"/>
      <c r="CN133" s="154"/>
      <c r="CO133" s="154"/>
      <c r="CP133" s="154"/>
      <c r="CQ133" s="154"/>
      <c r="CR133" s="154"/>
      <c r="CS133" s="154"/>
      <c r="CT133" s="154"/>
      <c r="CU133" s="154"/>
      <c r="CV133" s="154"/>
      <c r="CW133" s="154"/>
      <c r="CX133" s="154"/>
      <c r="CY133" s="154"/>
      <c r="CZ133" s="154"/>
      <c r="DA133" s="154"/>
      <c r="DB133" s="154"/>
      <c r="DC133" s="154"/>
      <c r="DD133" s="154"/>
      <c r="DE133" s="154"/>
      <c r="DF133" s="154"/>
      <c r="DG133" s="154"/>
      <c r="DH133" s="154"/>
      <c r="DI133" s="154"/>
      <c r="DJ133" s="154"/>
      <c r="DK133" s="154"/>
      <c r="DL133" s="154"/>
      <c r="DM133" s="154"/>
      <c r="DN133" s="154"/>
      <c r="DO133" s="154"/>
      <c r="DP133" s="154"/>
      <c r="DQ133" s="154"/>
      <c r="DR133" s="154"/>
      <c r="DS133" s="154"/>
      <c r="DT133" s="154"/>
      <c r="DU133" s="154"/>
      <c r="DV133" s="154"/>
      <c r="DW133" s="154"/>
      <c r="DX133" s="154"/>
      <c r="DY133" s="154"/>
      <c r="DZ133" s="154"/>
      <c r="EA133" s="154"/>
      <c r="EB133" s="154"/>
      <c r="EC133" s="154"/>
      <c r="ED133" s="154"/>
      <c r="EE133" s="154"/>
      <c r="EF133" s="154"/>
      <c r="EG133" s="154"/>
      <c r="EH133" s="154"/>
      <c r="EI133" s="154"/>
      <c r="EJ133" s="154"/>
      <c r="EK133" s="154"/>
      <c r="EL133" s="154"/>
      <c r="EM133" s="154"/>
      <c r="EN133" s="154"/>
      <c r="EO133" s="154"/>
      <c r="EP133" s="154"/>
      <c r="EQ133" s="154"/>
      <c r="ER133" s="154"/>
      <c r="ES133" s="154"/>
      <c r="ET133" s="154"/>
      <c r="EU133" s="154"/>
      <c r="EV133" s="154"/>
      <c r="EW133" s="154"/>
      <c r="EX133" s="154"/>
      <c r="EY133" s="154"/>
      <c r="EZ133" s="154"/>
      <c r="FA133" s="154"/>
      <c r="FB133" s="154"/>
      <c r="FC133" s="154"/>
      <c r="FD133" s="154"/>
      <c r="FE133" s="154"/>
      <c r="FF133" s="154"/>
      <c r="FG133" s="154"/>
      <c r="FH133" s="154"/>
      <c r="FI133" s="154"/>
      <c r="FJ133" s="154"/>
      <c r="FK133" s="154"/>
      <c r="FL133" s="154"/>
      <c r="FM133" s="154"/>
      <c r="FN133" s="154"/>
      <c r="FO133" s="154"/>
      <c r="FP133" s="154"/>
      <c r="FQ133" s="154"/>
      <c r="FR133" s="154"/>
      <c r="FS133" s="154"/>
      <c r="FT133" s="154"/>
      <c r="FU133" s="154"/>
      <c r="FV133" s="154"/>
      <c r="FW133" s="154"/>
      <c r="FX133" s="154"/>
      <c r="FY133" s="154"/>
      <c r="FZ133" s="154"/>
      <c r="GA133" s="154"/>
      <c r="GB133" s="154"/>
      <c r="GC133" s="154"/>
      <c r="GD133" s="154"/>
      <c r="GE133" s="154"/>
      <c r="GF133" s="154"/>
      <c r="GG133" s="154"/>
      <c r="GH133" s="154"/>
      <c r="GI133" s="154"/>
      <c r="GJ133" s="154"/>
      <c r="GK133" s="154"/>
      <c r="GL133" s="154"/>
      <c r="GM133" s="154"/>
      <c r="GN133" s="154"/>
      <c r="GO133" s="154"/>
      <c r="GP133" s="154"/>
      <c r="GQ133" s="154"/>
      <c r="GR133" s="154"/>
      <c r="GS133" s="154"/>
      <c r="GT133" s="154"/>
      <c r="GU133" s="154"/>
      <c r="GV133" s="154"/>
      <c r="GW133" s="154"/>
      <c r="GX133" s="154"/>
      <c r="GY133" s="154"/>
      <c r="GZ133" s="154"/>
      <c r="HA133" s="154"/>
      <c r="HB133" s="154"/>
      <c r="HC133" s="154"/>
      <c r="HD133" s="154"/>
      <c r="HE133" s="154"/>
      <c r="HF133" s="154"/>
      <c r="HG133" s="154"/>
      <c r="HH133" s="154"/>
      <c r="HI133" s="154"/>
      <c r="HJ133" s="154"/>
      <c r="HK133" s="154"/>
      <c r="HL133" s="154"/>
      <c r="HM133" s="154"/>
      <c r="HN133" s="154"/>
      <c r="HO133" s="154"/>
      <c r="HP133" s="154"/>
      <c r="HQ133" s="154"/>
      <c r="HR133" s="154"/>
      <c r="HS133" s="154"/>
      <c r="HT133" s="154"/>
      <c r="HU133" s="154"/>
      <c r="HV133" s="154"/>
      <c r="HW133" s="154"/>
      <c r="HX133" s="154"/>
    </row>
    <row r="134" s="113" customFormat="1" spans="1:232">
      <c r="A134" s="157"/>
      <c r="B134" s="157"/>
      <c r="C134" s="157"/>
      <c r="D134" s="157"/>
      <c r="E134" s="157"/>
      <c r="F134" s="157"/>
      <c r="G134" s="154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  <c r="BO134" s="154"/>
      <c r="BP134" s="154"/>
      <c r="BQ134" s="154"/>
      <c r="BR134" s="154"/>
      <c r="BS134" s="154"/>
      <c r="BT134" s="154"/>
      <c r="BU134" s="154"/>
      <c r="BV134" s="154"/>
      <c r="BW134" s="154"/>
      <c r="BX134" s="154"/>
      <c r="BY134" s="154"/>
      <c r="BZ134" s="154"/>
      <c r="CA134" s="154"/>
      <c r="CB134" s="154"/>
      <c r="CC134" s="154"/>
      <c r="CD134" s="154"/>
      <c r="CE134" s="154"/>
      <c r="CF134" s="154"/>
      <c r="CG134" s="154"/>
      <c r="CH134" s="154"/>
      <c r="CI134" s="154"/>
      <c r="CJ134" s="154"/>
      <c r="CK134" s="154"/>
      <c r="CL134" s="154"/>
      <c r="CM134" s="154"/>
      <c r="CN134" s="154"/>
      <c r="CO134" s="154"/>
      <c r="CP134" s="154"/>
      <c r="CQ134" s="154"/>
      <c r="CR134" s="154"/>
      <c r="CS134" s="154"/>
      <c r="CT134" s="154"/>
      <c r="CU134" s="154"/>
      <c r="CV134" s="154"/>
      <c r="CW134" s="154"/>
      <c r="CX134" s="154"/>
      <c r="CY134" s="154"/>
      <c r="CZ134" s="154"/>
      <c r="DA134" s="154"/>
      <c r="DB134" s="154"/>
      <c r="DC134" s="154"/>
      <c r="DD134" s="154"/>
      <c r="DE134" s="154"/>
      <c r="DF134" s="154"/>
      <c r="DG134" s="154"/>
      <c r="DH134" s="154"/>
      <c r="DI134" s="154"/>
      <c r="DJ134" s="154"/>
      <c r="DK134" s="154"/>
      <c r="DL134" s="154"/>
      <c r="DM134" s="154"/>
      <c r="DN134" s="154"/>
      <c r="DO134" s="154"/>
      <c r="DP134" s="154"/>
      <c r="DQ134" s="154"/>
      <c r="DR134" s="154"/>
      <c r="DS134" s="154"/>
      <c r="DT134" s="154"/>
      <c r="DU134" s="154"/>
      <c r="DV134" s="154"/>
      <c r="DW134" s="154"/>
      <c r="DX134" s="154"/>
      <c r="DY134" s="154"/>
      <c r="DZ134" s="154"/>
      <c r="EA134" s="154"/>
      <c r="EB134" s="154"/>
      <c r="EC134" s="154"/>
      <c r="ED134" s="154"/>
      <c r="EE134" s="154"/>
      <c r="EF134" s="154"/>
      <c r="EG134" s="154"/>
      <c r="EH134" s="154"/>
      <c r="EI134" s="154"/>
      <c r="EJ134" s="154"/>
      <c r="EK134" s="154"/>
      <c r="EL134" s="154"/>
      <c r="EM134" s="154"/>
      <c r="EN134" s="154"/>
      <c r="EO134" s="154"/>
      <c r="EP134" s="154"/>
      <c r="EQ134" s="154"/>
      <c r="ER134" s="154"/>
      <c r="ES134" s="154"/>
      <c r="ET134" s="154"/>
      <c r="EU134" s="154"/>
      <c r="EV134" s="154"/>
      <c r="EW134" s="154"/>
      <c r="EX134" s="154"/>
      <c r="EY134" s="154"/>
      <c r="EZ134" s="154"/>
      <c r="FA134" s="154"/>
      <c r="FB134" s="154"/>
      <c r="FC134" s="154"/>
      <c r="FD134" s="154"/>
      <c r="FE134" s="154"/>
      <c r="FF134" s="154"/>
      <c r="FG134" s="154"/>
      <c r="FH134" s="154"/>
      <c r="FI134" s="154"/>
      <c r="FJ134" s="154"/>
      <c r="FK134" s="154"/>
      <c r="FL134" s="154"/>
      <c r="FM134" s="154"/>
      <c r="FN134" s="154"/>
      <c r="FO134" s="154"/>
      <c r="FP134" s="154"/>
      <c r="FQ134" s="154"/>
      <c r="FR134" s="154"/>
      <c r="FS134" s="154"/>
      <c r="FT134" s="154"/>
      <c r="FU134" s="154"/>
      <c r="FV134" s="154"/>
      <c r="FW134" s="154"/>
      <c r="FX134" s="154"/>
      <c r="FY134" s="154"/>
      <c r="FZ134" s="154"/>
      <c r="GA134" s="154"/>
      <c r="GB134" s="154"/>
      <c r="GC134" s="154"/>
      <c r="GD134" s="154"/>
      <c r="GE134" s="154"/>
      <c r="GF134" s="154"/>
      <c r="GG134" s="154"/>
      <c r="GH134" s="154"/>
      <c r="GI134" s="154"/>
      <c r="GJ134" s="154"/>
      <c r="GK134" s="154"/>
      <c r="GL134" s="154"/>
      <c r="GM134" s="154"/>
      <c r="GN134" s="154"/>
      <c r="GO134" s="154"/>
      <c r="GP134" s="154"/>
      <c r="GQ134" s="154"/>
      <c r="GR134" s="154"/>
      <c r="GS134" s="154"/>
      <c r="GT134" s="154"/>
      <c r="GU134" s="154"/>
      <c r="GV134" s="154"/>
      <c r="GW134" s="154"/>
      <c r="GX134" s="154"/>
      <c r="GY134" s="154"/>
      <c r="GZ134" s="154"/>
      <c r="HA134" s="154"/>
      <c r="HB134" s="154"/>
      <c r="HC134" s="154"/>
      <c r="HD134" s="154"/>
      <c r="HE134" s="154"/>
      <c r="HF134" s="154"/>
      <c r="HG134" s="154"/>
      <c r="HH134" s="154"/>
      <c r="HI134" s="154"/>
      <c r="HJ134" s="154"/>
      <c r="HK134" s="154"/>
      <c r="HL134" s="154"/>
      <c r="HM134" s="154"/>
      <c r="HN134" s="154"/>
      <c r="HO134" s="154"/>
      <c r="HP134" s="154"/>
      <c r="HQ134" s="154"/>
      <c r="HR134" s="154"/>
      <c r="HS134" s="154"/>
      <c r="HT134" s="154"/>
      <c r="HU134" s="154"/>
      <c r="HV134" s="154"/>
      <c r="HW134" s="154"/>
      <c r="HX134" s="154"/>
    </row>
    <row r="135" s="113" customFormat="1" spans="1:232">
      <c r="A135" s="157"/>
      <c r="B135" s="157"/>
      <c r="C135" s="157"/>
      <c r="D135" s="157"/>
      <c r="E135" s="157"/>
      <c r="F135" s="157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4"/>
      <c r="BN135" s="154"/>
      <c r="BO135" s="154"/>
      <c r="BP135" s="154"/>
      <c r="BQ135" s="154"/>
      <c r="BR135" s="154"/>
      <c r="BS135" s="154"/>
      <c r="BT135" s="154"/>
      <c r="BU135" s="154"/>
      <c r="BV135" s="154"/>
      <c r="BW135" s="154"/>
      <c r="BX135" s="154"/>
      <c r="BY135" s="154"/>
      <c r="BZ135" s="154"/>
      <c r="CA135" s="154"/>
      <c r="CB135" s="154"/>
      <c r="CC135" s="154"/>
      <c r="CD135" s="154"/>
      <c r="CE135" s="154"/>
      <c r="CF135" s="154"/>
      <c r="CG135" s="154"/>
      <c r="CH135" s="154"/>
      <c r="CI135" s="154"/>
      <c r="CJ135" s="154"/>
      <c r="CK135" s="154"/>
      <c r="CL135" s="154"/>
      <c r="CM135" s="154"/>
      <c r="CN135" s="154"/>
      <c r="CO135" s="154"/>
      <c r="CP135" s="154"/>
      <c r="CQ135" s="154"/>
      <c r="CR135" s="154"/>
      <c r="CS135" s="154"/>
      <c r="CT135" s="154"/>
      <c r="CU135" s="154"/>
      <c r="CV135" s="154"/>
      <c r="CW135" s="154"/>
      <c r="CX135" s="154"/>
      <c r="CY135" s="154"/>
      <c r="CZ135" s="154"/>
      <c r="DA135" s="154"/>
      <c r="DB135" s="154"/>
      <c r="DC135" s="154"/>
      <c r="DD135" s="154"/>
      <c r="DE135" s="154"/>
      <c r="DF135" s="154"/>
      <c r="DG135" s="154"/>
      <c r="DH135" s="154"/>
      <c r="DI135" s="154"/>
      <c r="DJ135" s="154"/>
      <c r="DK135" s="154"/>
      <c r="DL135" s="154"/>
      <c r="DM135" s="154"/>
      <c r="DN135" s="154"/>
      <c r="DO135" s="154"/>
      <c r="DP135" s="154"/>
      <c r="DQ135" s="154"/>
      <c r="DR135" s="154"/>
      <c r="DS135" s="154"/>
      <c r="DT135" s="154"/>
      <c r="DU135" s="154"/>
      <c r="DV135" s="154"/>
      <c r="DW135" s="154"/>
      <c r="DX135" s="154"/>
      <c r="DY135" s="154"/>
      <c r="DZ135" s="154"/>
      <c r="EA135" s="154"/>
      <c r="EB135" s="154"/>
      <c r="EC135" s="154"/>
      <c r="ED135" s="154"/>
      <c r="EE135" s="154"/>
      <c r="EF135" s="154"/>
      <c r="EG135" s="154"/>
      <c r="EH135" s="154"/>
      <c r="EI135" s="154"/>
      <c r="EJ135" s="154"/>
      <c r="EK135" s="154"/>
      <c r="EL135" s="154"/>
      <c r="EM135" s="154"/>
      <c r="EN135" s="154"/>
      <c r="EO135" s="154"/>
      <c r="EP135" s="154"/>
      <c r="EQ135" s="154"/>
      <c r="ER135" s="154"/>
      <c r="ES135" s="154"/>
      <c r="ET135" s="154"/>
      <c r="EU135" s="154"/>
      <c r="EV135" s="154"/>
      <c r="EW135" s="154"/>
      <c r="EX135" s="154"/>
      <c r="EY135" s="154"/>
      <c r="EZ135" s="154"/>
      <c r="FA135" s="154"/>
      <c r="FB135" s="154"/>
      <c r="FC135" s="154"/>
      <c r="FD135" s="154"/>
      <c r="FE135" s="154"/>
      <c r="FF135" s="154"/>
      <c r="FG135" s="154"/>
      <c r="FH135" s="154"/>
      <c r="FI135" s="154"/>
      <c r="FJ135" s="154"/>
      <c r="FK135" s="154"/>
      <c r="FL135" s="154"/>
      <c r="FM135" s="154"/>
      <c r="FN135" s="154"/>
      <c r="FO135" s="154"/>
      <c r="FP135" s="154"/>
      <c r="FQ135" s="154"/>
      <c r="FR135" s="154"/>
      <c r="FS135" s="154"/>
      <c r="FT135" s="154"/>
      <c r="FU135" s="154"/>
      <c r="FV135" s="154"/>
      <c r="FW135" s="154"/>
      <c r="FX135" s="154"/>
      <c r="FY135" s="154"/>
      <c r="FZ135" s="154"/>
      <c r="GA135" s="154"/>
      <c r="GB135" s="154"/>
      <c r="GC135" s="154"/>
      <c r="GD135" s="154"/>
      <c r="GE135" s="154"/>
      <c r="GF135" s="154"/>
      <c r="GG135" s="154"/>
      <c r="GH135" s="154"/>
      <c r="GI135" s="154"/>
      <c r="GJ135" s="154"/>
      <c r="GK135" s="154"/>
      <c r="GL135" s="154"/>
      <c r="GM135" s="154"/>
      <c r="GN135" s="154"/>
      <c r="GO135" s="154"/>
      <c r="GP135" s="154"/>
      <c r="GQ135" s="154"/>
      <c r="GR135" s="154"/>
      <c r="GS135" s="154"/>
      <c r="GT135" s="154"/>
      <c r="GU135" s="154"/>
      <c r="GV135" s="154"/>
      <c r="GW135" s="154"/>
      <c r="GX135" s="154"/>
      <c r="GY135" s="154"/>
      <c r="GZ135" s="154"/>
      <c r="HA135" s="154"/>
      <c r="HB135" s="154"/>
      <c r="HC135" s="154"/>
      <c r="HD135" s="154"/>
      <c r="HE135" s="154"/>
      <c r="HF135" s="154"/>
      <c r="HG135" s="154"/>
      <c r="HH135" s="154"/>
      <c r="HI135" s="154"/>
      <c r="HJ135" s="154"/>
      <c r="HK135" s="154"/>
      <c r="HL135" s="154"/>
      <c r="HM135" s="154"/>
      <c r="HN135" s="154"/>
      <c r="HO135" s="154"/>
      <c r="HP135" s="154"/>
      <c r="HQ135" s="154"/>
      <c r="HR135" s="154"/>
      <c r="HS135" s="154"/>
      <c r="HT135" s="154"/>
      <c r="HU135" s="154"/>
      <c r="HV135" s="154"/>
      <c r="HW135" s="154"/>
      <c r="HX135" s="154"/>
    </row>
    <row r="136" s="113" customFormat="1" spans="1:232">
      <c r="A136" s="157"/>
      <c r="B136" s="157"/>
      <c r="C136" s="157"/>
      <c r="D136" s="157"/>
      <c r="E136" s="157"/>
      <c r="F136" s="157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  <c r="BR136" s="154"/>
      <c r="BS136" s="154"/>
      <c r="BT136" s="154"/>
      <c r="BU136" s="154"/>
      <c r="BV136" s="154"/>
      <c r="BW136" s="154"/>
      <c r="BX136" s="154"/>
      <c r="BY136" s="154"/>
      <c r="BZ136" s="154"/>
      <c r="CA136" s="154"/>
      <c r="CB136" s="154"/>
      <c r="CC136" s="154"/>
      <c r="CD136" s="154"/>
      <c r="CE136" s="154"/>
      <c r="CF136" s="154"/>
      <c r="CG136" s="154"/>
      <c r="CH136" s="154"/>
      <c r="CI136" s="154"/>
      <c r="CJ136" s="154"/>
      <c r="CK136" s="154"/>
      <c r="CL136" s="154"/>
      <c r="CM136" s="154"/>
      <c r="CN136" s="154"/>
      <c r="CO136" s="154"/>
      <c r="CP136" s="154"/>
      <c r="CQ136" s="154"/>
      <c r="CR136" s="154"/>
      <c r="CS136" s="154"/>
      <c r="CT136" s="154"/>
      <c r="CU136" s="154"/>
      <c r="CV136" s="154"/>
      <c r="CW136" s="154"/>
      <c r="CX136" s="154"/>
      <c r="CY136" s="154"/>
      <c r="CZ136" s="154"/>
      <c r="DA136" s="154"/>
      <c r="DB136" s="154"/>
      <c r="DC136" s="154"/>
      <c r="DD136" s="154"/>
      <c r="DE136" s="154"/>
      <c r="DF136" s="154"/>
      <c r="DG136" s="154"/>
      <c r="DH136" s="154"/>
      <c r="DI136" s="154"/>
      <c r="DJ136" s="154"/>
      <c r="DK136" s="154"/>
      <c r="DL136" s="154"/>
      <c r="DM136" s="154"/>
      <c r="DN136" s="154"/>
      <c r="DO136" s="154"/>
      <c r="DP136" s="154"/>
      <c r="DQ136" s="154"/>
      <c r="DR136" s="154"/>
      <c r="DS136" s="154"/>
      <c r="DT136" s="154"/>
      <c r="DU136" s="154"/>
      <c r="DV136" s="154"/>
      <c r="DW136" s="154"/>
      <c r="DX136" s="154"/>
      <c r="DY136" s="154"/>
      <c r="DZ136" s="154"/>
      <c r="EA136" s="154"/>
      <c r="EB136" s="154"/>
      <c r="EC136" s="154"/>
      <c r="ED136" s="154"/>
      <c r="EE136" s="154"/>
      <c r="EF136" s="154"/>
      <c r="EG136" s="154"/>
      <c r="EH136" s="154"/>
      <c r="EI136" s="154"/>
      <c r="EJ136" s="154"/>
      <c r="EK136" s="154"/>
      <c r="EL136" s="154"/>
      <c r="EM136" s="154"/>
      <c r="EN136" s="154"/>
      <c r="EO136" s="154"/>
      <c r="EP136" s="154"/>
      <c r="EQ136" s="154"/>
      <c r="ER136" s="154"/>
      <c r="ES136" s="154"/>
      <c r="ET136" s="154"/>
      <c r="EU136" s="154"/>
      <c r="EV136" s="154"/>
      <c r="EW136" s="154"/>
      <c r="EX136" s="154"/>
      <c r="EY136" s="154"/>
      <c r="EZ136" s="154"/>
      <c r="FA136" s="154"/>
      <c r="FB136" s="154"/>
      <c r="FC136" s="154"/>
      <c r="FD136" s="154"/>
      <c r="FE136" s="154"/>
      <c r="FF136" s="154"/>
      <c r="FG136" s="154"/>
      <c r="FH136" s="154"/>
      <c r="FI136" s="154"/>
      <c r="FJ136" s="154"/>
      <c r="FK136" s="154"/>
      <c r="FL136" s="154"/>
      <c r="FM136" s="154"/>
      <c r="FN136" s="154"/>
      <c r="FO136" s="154"/>
      <c r="FP136" s="154"/>
      <c r="FQ136" s="154"/>
      <c r="FR136" s="154"/>
      <c r="FS136" s="154"/>
      <c r="FT136" s="154"/>
      <c r="FU136" s="154"/>
      <c r="FV136" s="154"/>
      <c r="FW136" s="154"/>
      <c r="FX136" s="154"/>
      <c r="FY136" s="154"/>
      <c r="FZ136" s="154"/>
      <c r="GA136" s="154"/>
      <c r="GB136" s="154"/>
      <c r="GC136" s="154"/>
      <c r="GD136" s="154"/>
      <c r="GE136" s="154"/>
      <c r="GF136" s="154"/>
      <c r="GG136" s="154"/>
      <c r="GH136" s="154"/>
      <c r="GI136" s="154"/>
      <c r="GJ136" s="154"/>
      <c r="GK136" s="154"/>
      <c r="GL136" s="154"/>
      <c r="GM136" s="154"/>
      <c r="GN136" s="154"/>
      <c r="GO136" s="154"/>
      <c r="GP136" s="154"/>
      <c r="GQ136" s="154"/>
      <c r="GR136" s="154"/>
      <c r="GS136" s="154"/>
      <c r="GT136" s="154"/>
      <c r="GU136" s="154"/>
      <c r="GV136" s="154"/>
      <c r="GW136" s="154"/>
      <c r="GX136" s="154"/>
      <c r="GY136" s="154"/>
      <c r="GZ136" s="154"/>
      <c r="HA136" s="154"/>
      <c r="HB136" s="154"/>
      <c r="HC136" s="154"/>
      <c r="HD136" s="154"/>
      <c r="HE136" s="154"/>
      <c r="HF136" s="154"/>
      <c r="HG136" s="154"/>
      <c r="HH136" s="154"/>
      <c r="HI136" s="154"/>
      <c r="HJ136" s="154"/>
      <c r="HK136" s="154"/>
      <c r="HL136" s="154"/>
      <c r="HM136" s="154"/>
      <c r="HN136" s="154"/>
      <c r="HO136" s="154"/>
      <c r="HP136" s="154"/>
      <c r="HQ136" s="154"/>
      <c r="HR136" s="154"/>
      <c r="HS136" s="154"/>
      <c r="HT136" s="154"/>
      <c r="HU136" s="154"/>
      <c r="HV136" s="154"/>
      <c r="HW136" s="154"/>
      <c r="HX136" s="154"/>
    </row>
    <row r="137" s="113" customFormat="1" spans="1:232">
      <c r="A137" s="157"/>
      <c r="B137" s="157"/>
      <c r="C137" s="157"/>
      <c r="D137" s="157"/>
      <c r="E137" s="157"/>
      <c r="F137" s="157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  <c r="BO137" s="154"/>
      <c r="BP137" s="154"/>
      <c r="BQ137" s="154"/>
      <c r="BR137" s="154"/>
      <c r="BS137" s="154"/>
      <c r="BT137" s="154"/>
      <c r="BU137" s="154"/>
      <c r="BV137" s="154"/>
      <c r="BW137" s="154"/>
      <c r="BX137" s="154"/>
      <c r="BY137" s="154"/>
      <c r="BZ137" s="154"/>
      <c r="CA137" s="154"/>
      <c r="CB137" s="154"/>
      <c r="CC137" s="154"/>
      <c r="CD137" s="154"/>
      <c r="CE137" s="154"/>
      <c r="CF137" s="154"/>
      <c r="CG137" s="154"/>
      <c r="CH137" s="154"/>
      <c r="CI137" s="154"/>
      <c r="CJ137" s="154"/>
      <c r="CK137" s="154"/>
      <c r="CL137" s="154"/>
      <c r="CM137" s="154"/>
      <c r="CN137" s="154"/>
      <c r="CO137" s="154"/>
      <c r="CP137" s="154"/>
      <c r="CQ137" s="154"/>
      <c r="CR137" s="154"/>
      <c r="CS137" s="154"/>
      <c r="CT137" s="154"/>
      <c r="CU137" s="154"/>
      <c r="CV137" s="154"/>
      <c r="CW137" s="154"/>
      <c r="CX137" s="154"/>
      <c r="CY137" s="154"/>
      <c r="CZ137" s="154"/>
      <c r="DA137" s="154"/>
      <c r="DB137" s="154"/>
      <c r="DC137" s="154"/>
      <c r="DD137" s="154"/>
      <c r="DE137" s="154"/>
      <c r="DF137" s="154"/>
      <c r="DG137" s="154"/>
      <c r="DH137" s="154"/>
      <c r="DI137" s="154"/>
      <c r="DJ137" s="154"/>
      <c r="DK137" s="154"/>
      <c r="DL137" s="154"/>
      <c r="DM137" s="154"/>
      <c r="DN137" s="154"/>
      <c r="DO137" s="154"/>
      <c r="DP137" s="154"/>
      <c r="DQ137" s="154"/>
      <c r="DR137" s="154"/>
      <c r="DS137" s="154"/>
      <c r="DT137" s="154"/>
      <c r="DU137" s="154"/>
      <c r="DV137" s="154"/>
      <c r="DW137" s="154"/>
      <c r="DX137" s="154"/>
      <c r="DY137" s="154"/>
      <c r="DZ137" s="154"/>
      <c r="EA137" s="154"/>
      <c r="EB137" s="154"/>
      <c r="EC137" s="154"/>
      <c r="ED137" s="154"/>
      <c r="EE137" s="154"/>
      <c r="EF137" s="154"/>
      <c r="EG137" s="154"/>
      <c r="EH137" s="154"/>
      <c r="EI137" s="154"/>
      <c r="EJ137" s="154"/>
      <c r="EK137" s="154"/>
      <c r="EL137" s="154"/>
      <c r="EM137" s="154"/>
      <c r="EN137" s="154"/>
      <c r="EO137" s="154"/>
      <c r="EP137" s="154"/>
      <c r="EQ137" s="154"/>
      <c r="ER137" s="154"/>
      <c r="ES137" s="154"/>
      <c r="ET137" s="154"/>
      <c r="EU137" s="154"/>
      <c r="EV137" s="154"/>
      <c r="EW137" s="154"/>
      <c r="EX137" s="154"/>
      <c r="EY137" s="154"/>
      <c r="EZ137" s="154"/>
      <c r="FA137" s="154"/>
      <c r="FB137" s="154"/>
      <c r="FC137" s="154"/>
      <c r="FD137" s="154"/>
      <c r="FE137" s="154"/>
      <c r="FF137" s="154"/>
      <c r="FG137" s="154"/>
      <c r="FH137" s="154"/>
      <c r="FI137" s="154"/>
      <c r="FJ137" s="154"/>
      <c r="FK137" s="154"/>
      <c r="FL137" s="154"/>
      <c r="FM137" s="154"/>
      <c r="FN137" s="154"/>
      <c r="FO137" s="154"/>
      <c r="FP137" s="154"/>
      <c r="FQ137" s="154"/>
      <c r="FR137" s="154"/>
      <c r="FS137" s="154"/>
      <c r="FT137" s="154"/>
      <c r="FU137" s="154"/>
      <c r="FV137" s="154"/>
      <c r="FW137" s="154"/>
      <c r="FX137" s="154"/>
      <c r="FY137" s="154"/>
      <c r="FZ137" s="154"/>
      <c r="GA137" s="154"/>
      <c r="GB137" s="154"/>
      <c r="GC137" s="154"/>
      <c r="GD137" s="154"/>
      <c r="GE137" s="154"/>
      <c r="GF137" s="154"/>
      <c r="GG137" s="154"/>
      <c r="GH137" s="154"/>
      <c r="GI137" s="154"/>
      <c r="GJ137" s="154"/>
      <c r="GK137" s="154"/>
      <c r="GL137" s="154"/>
      <c r="GM137" s="154"/>
      <c r="GN137" s="154"/>
      <c r="GO137" s="154"/>
      <c r="GP137" s="154"/>
      <c r="GQ137" s="154"/>
      <c r="GR137" s="154"/>
      <c r="GS137" s="154"/>
      <c r="GT137" s="154"/>
      <c r="GU137" s="154"/>
      <c r="GV137" s="154"/>
      <c r="GW137" s="154"/>
      <c r="GX137" s="154"/>
      <c r="GY137" s="154"/>
      <c r="GZ137" s="154"/>
      <c r="HA137" s="154"/>
      <c r="HB137" s="154"/>
      <c r="HC137" s="154"/>
      <c r="HD137" s="154"/>
      <c r="HE137" s="154"/>
      <c r="HF137" s="154"/>
      <c r="HG137" s="154"/>
      <c r="HH137" s="154"/>
      <c r="HI137" s="154"/>
      <c r="HJ137" s="154"/>
      <c r="HK137" s="154"/>
      <c r="HL137" s="154"/>
      <c r="HM137" s="154"/>
      <c r="HN137" s="154"/>
      <c r="HO137" s="154"/>
      <c r="HP137" s="154"/>
      <c r="HQ137" s="154"/>
      <c r="HR137" s="154"/>
      <c r="HS137" s="154"/>
      <c r="HT137" s="154"/>
      <c r="HU137" s="154"/>
      <c r="HV137" s="154"/>
      <c r="HW137" s="154"/>
      <c r="HX137" s="154"/>
    </row>
    <row r="138" s="113" customFormat="1" spans="1:232">
      <c r="A138" s="157"/>
      <c r="B138" s="157"/>
      <c r="C138" s="157"/>
      <c r="D138" s="157"/>
      <c r="E138" s="157"/>
      <c r="F138" s="157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4"/>
      <c r="BN138" s="154"/>
      <c r="BO138" s="154"/>
      <c r="BP138" s="154"/>
      <c r="BQ138" s="154"/>
      <c r="BR138" s="154"/>
      <c r="BS138" s="154"/>
      <c r="BT138" s="154"/>
      <c r="BU138" s="154"/>
      <c r="BV138" s="154"/>
      <c r="BW138" s="154"/>
      <c r="BX138" s="154"/>
      <c r="BY138" s="154"/>
      <c r="BZ138" s="154"/>
      <c r="CA138" s="154"/>
      <c r="CB138" s="154"/>
      <c r="CC138" s="154"/>
      <c r="CD138" s="154"/>
      <c r="CE138" s="154"/>
      <c r="CF138" s="154"/>
      <c r="CG138" s="154"/>
      <c r="CH138" s="154"/>
      <c r="CI138" s="154"/>
      <c r="CJ138" s="154"/>
      <c r="CK138" s="154"/>
      <c r="CL138" s="154"/>
      <c r="CM138" s="154"/>
      <c r="CN138" s="154"/>
      <c r="CO138" s="154"/>
      <c r="CP138" s="154"/>
      <c r="CQ138" s="154"/>
      <c r="CR138" s="154"/>
      <c r="CS138" s="154"/>
      <c r="CT138" s="154"/>
      <c r="CU138" s="154"/>
      <c r="CV138" s="154"/>
      <c r="CW138" s="154"/>
      <c r="CX138" s="154"/>
      <c r="CY138" s="154"/>
      <c r="CZ138" s="154"/>
      <c r="DA138" s="154"/>
      <c r="DB138" s="154"/>
      <c r="DC138" s="154"/>
      <c r="DD138" s="154"/>
      <c r="DE138" s="154"/>
      <c r="DF138" s="154"/>
      <c r="DG138" s="154"/>
      <c r="DH138" s="154"/>
      <c r="DI138" s="154"/>
      <c r="DJ138" s="154"/>
      <c r="DK138" s="154"/>
      <c r="DL138" s="154"/>
      <c r="DM138" s="154"/>
      <c r="DN138" s="154"/>
      <c r="DO138" s="154"/>
      <c r="DP138" s="154"/>
      <c r="DQ138" s="154"/>
      <c r="DR138" s="154"/>
      <c r="DS138" s="154"/>
      <c r="DT138" s="154"/>
      <c r="DU138" s="154"/>
      <c r="DV138" s="154"/>
      <c r="DW138" s="154"/>
      <c r="DX138" s="154"/>
      <c r="DY138" s="154"/>
      <c r="DZ138" s="154"/>
      <c r="EA138" s="154"/>
      <c r="EB138" s="154"/>
      <c r="EC138" s="154"/>
      <c r="ED138" s="154"/>
      <c r="EE138" s="154"/>
      <c r="EF138" s="154"/>
      <c r="EG138" s="154"/>
      <c r="EH138" s="154"/>
      <c r="EI138" s="154"/>
      <c r="EJ138" s="154"/>
      <c r="EK138" s="154"/>
      <c r="EL138" s="154"/>
      <c r="EM138" s="154"/>
      <c r="EN138" s="154"/>
      <c r="EO138" s="154"/>
      <c r="EP138" s="154"/>
      <c r="EQ138" s="154"/>
      <c r="ER138" s="154"/>
      <c r="ES138" s="154"/>
      <c r="ET138" s="154"/>
      <c r="EU138" s="154"/>
      <c r="EV138" s="154"/>
      <c r="EW138" s="154"/>
      <c r="EX138" s="154"/>
      <c r="EY138" s="154"/>
      <c r="EZ138" s="154"/>
      <c r="FA138" s="154"/>
      <c r="FB138" s="154"/>
      <c r="FC138" s="154"/>
      <c r="FD138" s="154"/>
      <c r="FE138" s="154"/>
      <c r="FF138" s="154"/>
      <c r="FG138" s="154"/>
      <c r="FH138" s="154"/>
      <c r="FI138" s="154"/>
      <c r="FJ138" s="154"/>
      <c r="FK138" s="154"/>
      <c r="FL138" s="154"/>
      <c r="FM138" s="154"/>
      <c r="FN138" s="154"/>
      <c r="FO138" s="154"/>
      <c r="FP138" s="154"/>
      <c r="FQ138" s="154"/>
      <c r="FR138" s="154"/>
      <c r="FS138" s="154"/>
      <c r="FT138" s="154"/>
      <c r="FU138" s="154"/>
      <c r="FV138" s="154"/>
      <c r="FW138" s="154"/>
      <c r="FX138" s="154"/>
      <c r="FY138" s="154"/>
      <c r="FZ138" s="154"/>
      <c r="GA138" s="154"/>
      <c r="GB138" s="154"/>
      <c r="GC138" s="154"/>
      <c r="GD138" s="154"/>
      <c r="GE138" s="154"/>
      <c r="GF138" s="154"/>
      <c r="GG138" s="154"/>
      <c r="GH138" s="154"/>
      <c r="GI138" s="154"/>
      <c r="GJ138" s="154"/>
      <c r="GK138" s="154"/>
      <c r="GL138" s="154"/>
      <c r="GM138" s="154"/>
      <c r="GN138" s="154"/>
      <c r="GO138" s="154"/>
      <c r="GP138" s="154"/>
      <c r="GQ138" s="154"/>
      <c r="GR138" s="154"/>
      <c r="GS138" s="154"/>
      <c r="GT138" s="154"/>
      <c r="GU138" s="154"/>
      <c r="GV138" s="154"/>
      <c r="GW138" s="154"/>
      <c r="GX138" s="154"/>
      <c r="GY138" s="154"/>
      <c r="GZ138" s="154"/>
      <c r="HA138" s="154"/>
      <c r="HB138" s="154"/>
      <c r="HC138" s="154"/>
      <c r="HD138" s="154"/>
      <c r="HE138" s="154"/>
      <c r="HF138" s="154"/>
      <c r="HG138" s="154"/>
      <c r="HH138" s="154"/>
      <c r="HI138" s="154"/>
      <c r="HJ138" s="154"/>
      <c r="HK138" s="154"/>
      <c r="HL138" s="154"/>
      <c r="HM138" s="154"/>
      <c r="HN138" s="154"/>
      <c r="HO138" s="154"/>
      <c r="HP138" s="154"/>
      <c r="HQ138" s="154"/>
      <c r="HR138" s="154"/>
      <c r="HS138" s="154"/>
      <c r="HT138" s="154"/>
      <c r="HU138" s="154"/>
      <c r="HV138" s="154"/>
      <c r="HW138" s="154"/>
      <c r="HX138" s="154"/>
    </row>
    <row r="139" s="113" customFormat="1" spans="1:232">
      <c r="A139" s="157"/>
      <c r="B139" s="157"/>
      <c r="C139" s="157"/>
      <c r="D139" s="157"/>
      <c r="E139" s="157"/>
      <c r="F139" s="157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  <c r="BO139" s="154"/>
      <c r="BP139" s="154"/>
      <c r="BQ139" s="154"/>
      <c r="BR139" s="154"/>
      <c r="BS139" s="154"/>
      <c r="BT139" s="154"/>
      <c r="BU139" s="154"/>
      <c r="BV139" s="154"/>
      <c r="BW139" s="154"/>
      <c r="BX139" s="154"/>
      <c r="BY139" s="154"/>
      <c r="BZ139" s="154"/>
      <c r="CA139" s="154"/>
      <c r="CB139" s="154"/>
      <c r="CC139" s="154"/>
      <c r="CD139" s="154"/>
      <c r="CE139" s="154"/>
      <c r="CF139" s="154"/>
      <c r="CG139" s="154"/>
      <c r="CH139" s="154"/>
      <c r="CI139" s="154"/>
      <c r="CJ139" s="154"/>
      <c r="CK139" s="154"/>
      <c r="CL139" s="154"/>
      <c r="CM139" s="154"/>
      <c r="CN139" s="154"/>
      <c r="CO139" s="154"/>
      <c r="CP139" s="154"/>
      <c r="CQ139" s="154"/>
      <c r="CR139" s="154"/>
      <c r="CS139" s="154"/>
      <c r="CT139" s="154"/>
      <c r="CU139" s="154"/>
      <c r="CV139" s="154"/>
      <c r="CW139" s="154"/>
      <c r="CX139" s="154"/>
      <c r="CY139" s="154"/>
      <c r="CZ139" s="154"/>
      <c r="DA139" s="154"/>
      <c r="DB139" s="154"/>
      <c r="DC139" s="154"/>
      <c r="DD139" s="154"/>
      <c r="DE139" s="154"/>
      <c r="DF139" s="154"/>
      <c r="DG139" s="154"/>
      <c r="DH139" s="154"/>
      <c r="DI139" s="154"/>
      <c r="DJ139" s="154"/>
      <c r="DK139" s="154"/>
      <c r="DL139" s="154"/>
      <c r="DM139" s="154"/>
      <c r="DN139" s="154"/>
      <c r="DO139" s="154"/>
      <c r="DP139" s="154"/>
      <c r="DQ139" s="154"/>
      <c r="DR139" s="154"/>
      <c r="DS139" s="154"/>
      <c r="DT139" s="154"/>
      <c r="DU139" s="154"/>
      <c r="DV139" s="154"/>
      <c r="DW139" s="154"/>
      <c r="DX139" s="154"/>
      <c r="DY139" s="154"/>
      <c r="DZ139" s="154"/>
      <c r="EA139" s="154"/>
      <c r="EB139" s="154"/>
      <c r="EC139" s="154"/>
      <c r="ED139" s="154"/>
      <c r="EE139" s="154"/>
      <c r="EF139" s="154"/>
      <c r="EG139" s="154"/>
      <c r="EH139" s="154"/>
      <c r="EI139" s="154"/>
      <c r="EJ139" s="154"/>
      <c r="EK139" s="154"/>
      <c r="EL139" s="154"/>
      <c r="EM139" s="154"/>
      <c r="EN139" s="154"/>
      <c r="EO139" s="154"/>
      <c r="EP139" s="154"/>
      <c r="EQ139" s="154"/>
      <c r="ER139" s="154"/>
      <c r="ES139" s="154"/>
      <c r="ET139" s="154"/>
      <c r="EU139" s="154"/>
      <c r="EV139" s="154"/>
      <c r="EW139" s="154"/>
      <c r="EX139" s="154"/>
      <c r="EY139" s="154"/>
      <c r="EZ139" s="154"/>
      <c r="FA139" s="154"/>
      <c r="FB139" s="154"/>
      <c r="FC139" s="154"/>
      <c r="FD139" s="154"/>
      <c r="FE139" s="154"/>
      <c r="FF139" s="154"/>
      <c r="FG139" s="154"/>
      <c r="FH139" s="154"/>
      <c r="FI139" s="154"/>
      <c r="FJ139" s="154"/>
      <c r="FK139" s="154"/>
      <c r="FL139" s="154"/>
      <c r="FM139" s="154"/>
      <c r="FN139" s="154"/>
      <c r="FO139" s="154"/>
      <c r="FP139" s="154"/>
      <c r="FQ139" s="154"/>
      <c r="FR139" s="154"/>
      <c r="FS139" s="154"/>
      <c r="FT139" s="154"/>
      <c r="FU139" s="154"/>
      <c r="FV139" s="154"/>
      <c r="FW139" s="154"/>
      <c r="FX139" s="154"/>
      <c r="FY139" s="154"/>
      <c r="FZ139" s="154"/>
      <c r="GA139" s="154"/>
      <c r="GB139" s="154"/>
      <c r="GC139" s="154"/>
      <c r="GD139" s="154"/>
      <c r="GE139" s="154"/>
      <c r="GF139" s="154"/>
      <c r="GG139" s="154"/>
      <c r="GH139" s="154"/>
      <c r="GI139" s="154"/>
      <c r="GJ139" s="154"/>
      <c r="GK139" s="154"/>
      <c r="GL139" s="154"/>
      <c r="GM139" s="154"/>
      <c r="GN139" s="154"/>
      <c r="GO139" s="154"/>
      <c r="GP139" s="154"/>
      <c r="GQ139" s="154"/>
      <c r="GR139" s="154"/>
      <c r="GS139" s="154"/>
      <c r="GT139" s="154"/>
      <c r="GU139" s="154"/>
      <c r="GV139" s="154"/>
      <c r="GW139" s="154"/>
      <c r="GX139" s="154"/>
      <c r="GY139" s="154"/>
      <c r="GZ139" s="154"/>
      <c r="HA139" s="154"/>
      <c r="HB139" s="154"/>
      <c r="HC139" s="154"/>
      <c r="HD139" s="154"/>
      <c r="HE139" s="154"/>
      <c r="HF139" s="154"/>
      <c r="HG139" s="154"/>
      <c r="HH139" s="154"/>
      <c r="HI139" s="154"/>
      <c r="HJ139" s="154"/>
      <c r="HK139" s="154"/>
      <c r="HL139" s="154"/>
      <c r="HM139" s="154"/>
      <c r="HN139" s="154"/>
      <c r="HO139" s="154"/>
      <c r="HP139" s="154"/>
      <c r="HQ139" s="154"/>
      <c r="HR139" s="154"/>
      <c r="HS139" s="154"/>
      <c r="HT139" s="154"/>
      <c r="HU139" s="154"/>
      <c r="HV139" s="154"/>
      <c r="HW139" s="154"/>
      <c r="HX139" s="154"/>
    </row>
    <row r="140" s="113" customFormat="1" spans="1:232">
      <c r="A140" s="157"/>
      <c r="B140" s="157"/>
      <c r="C140" s="157"/>
      <c r="D140" s="157"/>
      <c r="E140" s="157"/>
      <c r="F140" s="157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4"/>
      <c r="BN140" s="154"/>
      <c r="BO140" s="154"/>
      <c r="BP140" s="154"/>
      <c r="BQ140" s="154"/>
      <c r="BR140" s="154"/>
      <c r="BS140" s="154"/>
      <c r="BT140" s="154"/>
      <c r="BU140" s="154"/>
      <c r="BV140" s="154"/>
      <c r="BW140" s="154"/>
      <c r="BX140" s="154"/>
      <c r="BY140" s="154"/>
      <c r="BZ140" s="154"/>
      <c r="CA140" s="154"/>
      <c r="CB140" s="154"/>
      <c r="CC140" s="154"/>
      <c r="CD140" s="154"/>
      <c r="CE140" s="154"/>
      <c r="CF140" s="154"/>
      <c r="CG140" s="154"/>
      <c r="CH140" s="154"/>
      <c r="CI140" s="154"/>
      <c r="CJ140" s="154"/>
      <c r="CK140" s="154"/>
      <c r="CL140" s="154"/>
      <c r="CM140" s="154"/>
      <c r="CN140" s="154"/>
      <c r="CO140" s="154"/>
      <c r="CP140" s="154"/>
      <c r="CQ140" s="154"/>
      <c r="CR140" s="154"/>
      <c r="CS140" s="154"/>
      <c r="CT140" s="154"/>
      <c r="CU140" s="154"/>
      <c r="CV140" s="154"/>
      <c r="CW140" s="154"/>
      <c r="CX140" s="154"/>
      <c r="CY140" s="154"/>
      <c r="CZ140" s="154"/>
      <c r="DA140" s="154"/>
      <c r="DB140" s="154"/>
      <c r="DC140" s="154"/>
      <c r="DD140" s="154"/>
      <c r="DE140" s="154"/>
      <c r="DF140" s="154"/>
      <c r="DG140" s="154"/>
      <c r="DH140" s="154"/>
      <c r="DI140" s="154"/>
      <c r="DJ140" s="154"/>
      <c r="DK140" s="154"/>
      <c r="DL140" s="154"/>
      <c r="DM140" s="154"/>
      <c r="DN140" s="154"/>
      <c r="DO140" s="154"/>
      <c r="DP140" s="154"/>
      <c r="DQ140" s="154"/>
      <c r="DR140" s="154"/>
      <c r="DS140" s="154"/>
      <c r="DT140" s="154"/>
      <c r="DU140" s="154"/>
      <c r="DV140" s="154"/>
      <c r="DW140" s="154"/>
      <c r="DX140" s="154"/>
      <c r="DY140" s="154"/>
      <c r="DZ140" s="154"/>
      <c r="EA140" s="154"/>
      <c r="EB140" s="154"/>
      <c r="EC140" s="154"/>
      <c r="ED140" s="154"/>
      <c r="EE140" s="154"/>
      <c r="EF140" s="154"/>
      <c r="EG140" s="154"/>
      <c r="EH140" s="154"/>
      <c r="EI140" s="154"/>
      <c r="EJ140" s="154"/>
      <c r="EK140" s="154"/>
      <c r="EL140" s="154"/>
      <c r="EM140" s="154"/>
      <c r="EN140" s="154"/>
      <c r="EO140" s="154"/>
      <c r="EP140" s="154"/>
      <c r="EQ140" s="154"/>
      <c r="ER140" s="154"/>
      <c r="ES140" s="154"/>
      <c r="ET140" s="154"/>
      <c r="EU140" s="154"/>
      <c r="EV140" s="154"/>
      <c r="EW140" s="154"/>
      <c r="EX140" s="154"/>
      <c r="EY140" s="154"/>
      <c r="EZ140" s="154"/>
      <c r="FA140" s="154"/>
      <c r="FB140" s="154"/>
      <c r="FC140" s="154"/>
      <c r="FD140" s="154"/>
      <c r="FE140" s="154"/>
      <c r="FF140" s="154"/>
      <c r="FG140" s="154"/>
      <c r="FH140" s="154"/>
      <c r="FI140" s="154"/>
      <c r="FJ140" s="154"/>
      <c r="FK140" s="154"/>
      <c r="FL140" s="154"/>
      <c r="FM140" s="154"/>
      <c r="FN140" s="154"/>
      <c r="FO140" s="154"/>
      <c r="FP140" s="154"/>
      <c r="FQ140" s="154"/>
      <c r="FR140" s="154"/>
      <c r="FS140" s="154"/>
      <c r="FT140" s="154"/>
      <c r="FU140" s="154"/>
      <c r="FV140" s="154"/>
      <c r="FW140" s="154"/>
      <c r="FX140" s="154"/>
      <c r="FY140" s="154"/>
      <c r="FZ140" s="154"/>
      <c r="GA140" s="154"/>
      <c r="GB140" s="154"/>
      <c r="GC140" s="154"/>
      <c r="GD140" s="154"/>
      <c r="GE140" s="154"/>
      <c r="GF140" s="154"/>
      <c r="GG140" s="154"/>
      <c r="GH140" s="154"/>
      <c r="GI140" s="154"/>
      <c r="GJ140" s="154"/>
      <c r="GK140" s="154"/>
      <c r="GL140" s="154"/>
      <c r="GM140" s="154"/>
      <c r="GN140" s="154"/>
      <c r="GO140" s="154"/>
      <c r="GP140" s="154"/>
      <c r="GQ140" s="154"/>
      <c r="GR140" s="154"/>
      <c r="GS140" s="154"/>
      <c r="GT140" s="154"/>
      <c r="GU140" s="154"/>
      <c r="GV140" s="154"/>
      <c r="GW140" s="154"/>
      <c r="GX140" s="154"/>
      <c r="GY140" s="154"/>
      <c r="GZ140" s="154"/>
      <c r="HA140" s="154"/>
      <c r="HB140" s="154"/>
      <c r="HC140" s="154"/>
      <c r="HD140" s="154"/>
      <c r="HE140" s="154"/>
      <c r="HF140" s="154"/>
      <c r="HG140" s="154"/>
      <c r="HH140" s="154"/>
      <c r="HI140" s="154"/>
      <c r="HJ140" s="154"/>
      <c r="HK140" s="154"/>
      <c r="HL140" s="154"/>
      <c r="HM140" s="154"/>
      <c r="HN140" s="154"/>
      <c r="HO140" s="154"/>
      <c r="HP140" s="154"/>
      <c r="HQ140" s="154"/>
      <c r="HR140" s="154"/>
      <c r="HS140" s="154"/>
      <c r="HT140" s="154"/>
      <c r="HU140" s="154"/>
      <c r="HV140" s="154"/>
      <c r="HW140" s="154"/>
      <c r="HX140" s="154"/>
    </row>
    <row r="141" s="113" customFormat="1" spans="1:232">
      <c r="A141" s="157"/>
      <c r="B141" s="157"/>
      <c r="C141" s="157"/>
      <c r="D141" s="157"/>
      <c r="E141" s="157"/>
      <c r="F141" s="157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  <c r="BI141" s="154"/>
      <c r="BJ141" s="154"/>
      <c r="BK141" s="154"/>
      <c r="BL141" s="154"/>
      <c r="BM141" s="154"/>
      <c r="BN141" s="154"/>
      <c r="BO141" s="154"/>
      <c r="BP141" s="154"/>
      <c r="BQ141" s="154"/>
      <c r="BR141" s="154"/>
      <c r="BS141" s="154"/>
      <c r="BT141" s="154"/>
      <c r="BU141" s="154"/>
      <c r="BV141" s="154"/>
      <c r="BW141" s="154"/>
      <c r="BX141" s="154"/>
      <c r="BY141" s="154"/>
      <c r="BZ141" s="154"/>
      <c r="CA141" s="154"/>
      <c r="CB141" s="154"/>
      <c r="CC141" s="154"/>
      <c r="CD141" s="154"/>
      <c r="CE141" s="154"/>
      <c r="CF141" s="154"/>
      <c r="CG141" s="154"/>
      <c r="CH141" s="154"/>
      <c r="CI141" s="154"/>
      <c r="CJ141" s="154"/>
      <c r="CK141" s="154"/>
      <c r="CL141" s="154"/>
      <c r="CM141" s="154"/>
      <c r="CN141" s="154"/>
      <c r="CO141" s="154"/>
      <c r="CP141" s="154"/>
      <c r="CQ141" s="154"/>
      <c r="CR141" s="154"/>
      <c r="CS141" s="154"/>
      <c r="CT141" s="154"/>
      <c r="CU141" s="154"/>
      <c r="CV141" s="154"/>
      <c r="CW141" s="154"/>
      <c r="CX141" s="154"/>
      <c r="CY141" s="154"/>
      <c r="CZ141" s="154"/>
      <c r="DA141" s="154"/>
      <c r="DB141" s="154"/>
      <c r="DC141" s="154"/>
      <c r="DD141" s="154"/>
      <c r="DE141" s="154"/>
      <c r="DF141" s="154"/>
      <c r="DG141" s="154"/>
      <c r="DH141" s="154"/>
      <c r="DI141" s="154"/>
      <c r="DJ141" s="154"/>
      <c r="DK141" s="154"/>
      <c r="DL141" s="154"/>
      <c r="DM141" s="154"/>
      <c r="DN141" s="154"/>
      <c r="DO141" s="154"/>
      <c r="DP141" s="154"/>
      <c r="DQ141" s="154"/>
      <c r="DR141" s="154"/>
      <c r="DS141" s="154"/>
      <c r="DT141" s="154"/>
      <c r="DU141" s="154"/>
      <c r="DV141" s="154"/>
      <c r="DW141" s="154"/>
      <c r="DX141" s="154"/>
      <c r="DY141" s="154"/>
      <c r="DZ141" s="154"/>
      <c r="EA141" s="154"/>
      <c r="EB141" s="154"/>
      <c r="EC141" s="154"/>
      <c r="ED141" s="154"/>
      <c r="EE141" s="154"/>
      <c r="EF141" s="154"/>
      <c r="EG141" s="154"/>
      <c r="EH141" s="154"/>
      <c r="EI141" s="154"/>
      <c r="EJ141" s="154"/>
      <c r="EK141" s="154"/>
      <c r="EL141" s="154"/>
      <c r="EM141" s="154"/>
      <c r="EN141" s="154"/>
      <c r="EO141" s="154"/>
      <c r="EP141" s="154"/>
      <c r="EQ141" s="154"/>
      <c r="ER141" s="154"/>
      <c r="ES141" s="154"/>
      <c r="ET141" s="154"/>
      <c r="EU141" s="154"/>
      <c r="EV141" s="154"/>
      <c r="EW141" s="154"/>
      <c r="EX141" s="154"/>
      <c r="EY141" s="154"/>
      <c r="EZ141" s="154"/>
      <c r="FA141" s="154"/>
      <c r="FB141" s="154"/>
      <c r="FC141" s="154"/>
      <c r="FD141" s="154"/>
      <c r="FE141" s="154"/>
      <c r="FF141" s="154"/>
      <c r="FG141" s="154"/>
      <c r="FH141" s="154"/>
      <c r="FI141" s="154"/>
      <c r="FJ141" s="154"/>
      <c r="FK141" s="154"/>
      <c r="FL141" s="154"/>
      <c r="FM141" s="154"/>
      <c r="FN141" s="154"/>
      <c r="FO141" s="154"/>
      <c r="FP141" s="154"/>
      <c r="FQ141" s="154"/>
      <c r="FR141" s="154"/>
      <c r="FS141" s="154"/>
      <c r="FT141" s="154"/>
      <c r="FU141" s="154"/>
      <c r="FV141" s="154"/>
      <c r="FW141" s="154"/>
      <c r="FX141" s="154"/>
      <c r="FY141" s="154"/>
      <c r="FZ141" s="154"/>
      <c r="GA141" s="154"/>
      <c r="GB141" s="154"/>
      <c r="GC141" s="154"/>
      <c r="GD141" s="154"/>
      <c r="GE141" s="154"/>
      <c r="GF141" s="154"/>
      <c r="GG141" s="154"/>
      <c r="GH141" s="154"/>
      <c r="GI141" s="154"/>
      <c r="GJ141" s="154"/>
      <c r="GK141" s="154"/>
      <c r="GL141" s="154"/>
      <c r="GM141" s="154"/>
      <c r="GN141" s="154"/>
      <c r="GO141" s="154"/>
      <c r="GP141" s="154"/>
      <c r="GQ141" s="154"/>
      <c r="GR141" s="154"/>
      <c r="GS141" s="154"/>
      <c r="GT141" s="154"/>
      <c r="GU141" s="154"/>
      <c r="GV141" s="154"/>
      <c r="GW141" s="154"/>
      <c r="GX141" s="154"/>
      <c r="GY141" s="154"/>
      <c r="GZ141" s="154"/>
      <c r="HA141" s="154"/>
      <c r="HB141" s="154"/>
      <c r="HC141" s="154"/>
      <c r="HD141" s="154"/>
      <c r="HE141" s="154"/>
      <c r="HF141" s="154"/>
      <c r="HG141" s="154"/>
      <c r="HH141" s="154"/>
      <c r="HI141" s="154"/>
      <c r="HJ141" s="154"/>
      <c r="HK141" s="154"/>
      <c r="HL141" s="154"/>
      <c r="HM141" s="154"/>
      <c r="HN141" s="154"/>
      <c r="HO141" s="154"/>
      <c r="HP141" s="154"/>
      <c r="HQ141" s="154"/>
      <c r="HR141" s="154"/>
      <c r="HS141" s="154"/>
      <c r="HT141" s="154"/>
      <c r="HU141" s="154"/>
      <c r="HV141" s="154"/>
      <c r="HW141" s="154"/>
      <c r="HX141" s="154"/>
    </row>
    <row r="142" s="113" customFormat="1" spans="1:232">
      <c r="A142" s="157"/>
      <c r="B142" s="157"/>
      <c r="C142" s="157"/>
      <c r="D142" s="157"/>
      <c r="E142" s="157"/>
      <c r="F142" s="157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  <c r="BO142" s="154"/>
      <c r="BP142" s="154"/>
      <c r="BQ142" s="154"/>
      <c r="BR142" s="154"/>
      <c r="BS142" s="154"/>
      <c r="BT142" s="154"/>
      <c r="BU142" s="154"/>
      <c r="BV142" s="154"/>
      <c r="BW142" s="154"/>
      <c r="BX142" s="154"/>
      <c r="BY142" s="154"/>
      <c r="BZ142" s="154"/>
      <c r="CA142" s="154"/>
      <c r="CB142" s="154"/>
      <c r="CC142" s="154"/>
      <c r="CD142" s="154"/>
      <c r="CE142" s="154"/>
      <c r="CF142" s="154"/>
      <c r="CG142" s="154"/>
      <c r="CH142" s="154"/>
      <c r="CI142" s="154"/>
      <c r="CJ142" s="154"/>
      <c r="CK142" s="154"/>
      <c r="CL142" s="154"/>
      <c r="CM142" s="154"/>
      <c r="CN142" s="154"/>
      <c r="CO142" s="154"/>
      <c r="CP142" s="154"/>
      <c r="CQ142" s="154"/>
      <c r="CR142" s="154"/>
      <c r="CS142" s="154"/>
      <c r="CT142" s="154"/>
      <c r="CU142" s="154"/>
      <c r="CV142" s="154"/>
      <c r="CW142" s="154"/>
      <c r="CX142" s="154"/>
      <c r="CY142" s="154"/>
      <c r="CZ142" s="154"/>
      <c r="DA142" s="154"/>
      <c r="DB142" s="154"/>
      <c r="DC142" s="154"/>
      <c r="DD142" s="154"/>
      <c r="DE142" s="154"/>
      <c r="DF142" s="154"/>
      <c r="DG142" s="154"/>
      <c r="DH142" s="154"/>
      <c r="DI142" s="154"/>
      <c r="DJ142" s="154"/>
      <c r="DK142" s="154"/>
      <c r="DL142" s="154"/>
      <c r="DM142" s="154"/>
      <c r="DN142" s="154"/>
      <c r="DO142" s="154"/>
      <c r="DP142" s="154"/>
      <c r="DQ142" s="154"/>
      <c r="DR142" s="154"/>
      <c r="DS142" s="154"/>
      <c r="DT142" s="154"/>
      <c r="DU142" s="154"/>
      <c r="DV142" s="154"/>
      <c r="DW142" s="154"/>
      <c r="DX142" s="154"/>
      <c r="DY142" s="154"/>
      <c r="DZ142" s="154"/>
      <c r="EA142" s="154"/>
      <c r="EB142" s="154"/>
      <c r="EC142" s="154"/>
      <c r="ED142" s="154"/>
      <c r="EE142" s="154"/>
      <c r="EF142" s="154"/>
      <c r="EG142" s="154"/>
      <c r="EH142" s="154"/>
      <c r="EI142" s="154"/>
      <c r="EJ142" s="154"/>
      <c r="EK142" s="154"/>
      <c r="EL142" s="154"/>
      <c r="EM142" s="154"/>
      <c r="EN142" s="154"/>
      <c r="EO142" s="154"/>
      <c r="EP142" s="154"/>
      <c r="EQ142" s="154"/>
      <c r="ER142" s="154"/>
      <c r="ES142" s="154"/>
      <c r="ET142" s="154"/>
      <c r="EU142" s="154"/>
      <c r="EV142" s="154"/>
      <c r="EW142" s="154"/>
      <c r="EX142" s="154"/>
      <c r="EY142" s="154"/>
      <c r="EZ142" s="154"/>
      <c r="FA142" s="154"/>
      <c r="FB142" s="154"/>
      <c r="FC142" s="154"/>
      <c r="FD142" s="154"/>
      <c r="FE142" s="154"/>
      <c r="FF142" s="154"/>
      <c r="FG142" s="154"/>
      <c r="FH142" s="154"/>
      <c r="FI142" s="154"/>
      <c r="FJ142" s="154"/>
      <c r="FK142" s="154"/>
      <c r="FL142" s="154"/>
      <c r="FM142" s="154"/>
      <c r="FN142" s="154"/>
      <c r="FO142" s="154"/>
      <c r="FP142" s="154"/>
      <c r="FQ142" s="154"/>
      <c r="FR142" s="154"/>
      <c r="FS142" s="154"/>
      <c r="FT142" s="154"/>
      <c r="FU142" s="154"/>
      <c r="FV142" s="154"/>
      <c r="FW142" s="154"/>
      <c r="FX142" s="154"/>
      <c r="FY142" s="154"/>
      <c r="FZ142" s="154"/>
      <c r="GA142" s="154"/>
      <c r="GB142" s="154"/>
      <c r="GC142" s="154"/>
      <c r="GD142" s="154"/>
      <c r="GE142" s="154"/>
      <c r="GF142" s="154"/>
      <c r="GG142" s="154"/>
      <c r="GH142" s="154"/>
      <c r="GI142" s="154"/>
      <c r="GJ142" s="154"/>
      <c r="GK142" s="154"/>
      <c r="GL142" s="154"/>
      <c r="GM142" s="154"/>
      <c r="GN142" s="154"/>
      <c r="GO142" s="154"/>
      <c r="GP142" s="154"/>
      <c r="GQ142" s="154"/>
      <c r="GR142" s="154"/>
      <c r="GS142" s="154"/>
      <c r="GT142" s="154"/>
      <c r="GU142" s="154"/>
      <c r="GV142" s="154"/>
      <c r="GW142" s="154"/>
      <c r="GX142" s="154"/>
      <c r="GY142" s="154"/>
      <c r="GZ142" s="154"/>
      <c r="HA142" s="154"/>
      <c r="HB142" s="154"/>
      <c r="HC142" s="154"/>
      <c r="HD142" s="154"/>
      <c r="HE142" s="154"/>
      <c r="HF142" s="154"/>
      <c r="HG142" s="154"/>
      <c r="HH142" s="154"/>
      <c r="HI142" s="154"/>
      <c r="HJ142" s="154"/>
      <c r="HK142" s="154"/>
      <c r="HL142" s="154"/>
      <c r="HM142" s="154"/>
      <c r="HN142" s="154"/>
      <c r="HO142" s="154"/>
      <c r="HP142" s="154"/>
      <c r="HQ142" s="154"/>
      <c r="HR142" s="154"/>
      <c r="HS142" s="154"/>
      <c r="HT142" s="154"/>
      <c r="HU142" s="154"/>
      <c r="HV142" s="154"/>
      <c r="HW142" s="154"/>
      <c r="HX142" s="154"/>
    </row>
    <row r="143" spans="1:6">
      <c r="A143" s="158"/>
      <c r="B143" s="159"/>
      <c r="C143" s="158"/>
      <c r="D143" s="159"/>
      <c r="E143" s="159"/>
      <c r="F143" s="159"/>
    </row>
    <row r="144" spans="1:6">
      <c r="A144" s="158"/>
      <c r="B144" s="159"/>
      <c r="C144" s="158"/>
      <c r="D144" s="159"/>
      <c r="E144" s="159"/>
      <c r="F144" s="159"/>
    </row>
    <row r="145" spans="1:6">
      <c r="A145" s="158"/>
      <c r="B145" s="159"/>
      <c r="C145" s="158"/>
      <c r="D145" s="159"/>
      <c r="E145" s="159"/>
      <c r="F145" s="159"/>
    </row>
    <row r="146" spans="1:6">
      <c r="A146" s="158"/>
      <c r="B146" s="159"/>
      <c r="C146" s="158"/>
      <c r="D146" s="159"/>
      <c r="E146" s="159"/>
      <c r="F146" s="159"/>
    </row>
    <row r="147" spans="1:6">
      <c r="A147" s="158"/>
      <c r="B147" s="159"/>
      <c r="C147" s="158"/>
      <c r="D147" s="159"/>
      <c r="E147" s="159"/>
      <c r="F147" s="159"/>
    </row>
    <row r="148" spans="1:6">
      <c r="A148" s="158"/>
      <c r="B148" s="159"/>
      <c r="C148" s="158"/>
      <c r="D148" s="159"/>
      <c r="E148" s="159"/>
      <c r="F148" s="159"/>
    </row>
    <row r="149" spans="1:6">
      <c r="A149" s="158"/>
      <c r="B149" s="159"/>
      <c r="C149" s="158"/>
      <c r="D149" s="159"/>
      <c r="E149" s="159"/>
      <c r="F149" s="159"/>
    </row>
    <row r="150" spans="1:6">
      <c r="A150" s="158"/>
      <c r="B150" s="159"/>
      <c r="C150" s="158"/>
      <c r="D150" s="159"/>
      <c r="E150" s="159"/>
      <c r="F150" s="159"/>
    </row>
    <row r="151" spans="1:6">
      <c r="A151" s="158"/>
      <c r="B151" s="159"/>
      <c r="C151" s="158"/>
      <c r="D151" s="159"/>
      <c r="E151" s="159"/>
      <c r="F151" s="159"/>
    </row>
    <row r="152" spans="1:6">
      <c r="A152" s="158"/>
      <c r="B152" s="159"/>
      <c r="C152" s="158"/>
      <c r="D152" s="159"/>
      <c r="E152" s="159"/>
      <c r="F152" s="159"/>
    </row>
    <row r="153" spans="1:6">
      <c r="A153" s="158"/>
      <c r="B153" s="159"/>
      <c r="C153" s="158"/>
      <c r="D153" s="159"/>
      <c r="E153" s="159"/>
      <c r="F153" s="159"/>
    </row>
    <row r="154" spans="1:6">
      <c r="A154" s="158"/>
      <c r="B154" s="159"/>
      <c r="C154" s="158"/>
      <c r="D154" s="159"/>
      <c r="E154" s="159"/>
      <c r="F154" s="159"/>
    </row>
    <row r="155" spans="1:6">
      <c r="A155" s="158"/>
      <c r="B155" s="159"/>
      <c r="C155" s="158"/>
      <c r="D155" s="159"/>
      <c r="E155" s="159"/>
      <c r="F155" s="159"/>
    </row>
    <row r="156" spans="1:6">
      <c r="A156" s="158"/>
      <c r="B156" s="159"/>
      <c r="C156" s="158"/>
      <c r="D156" s="159"/>
      <c r="E156" s="159"/>
      <c r="F156" s="159"/>
    </row>
    <row r="157" spans="1:6">
      <c r="A157" s="158"/>
      <c r="B157" s="159"/>
      <c r="C157" s="158"/>
      <c r="D157" s="159"/>
      <c r="E157" s="159"/>
      <c r="F157" s="159"/>
    </row>
  </sheetData>
  <mergeCells count="36">
    <mergeCell ref="A2:G2"/>
    <mergeCell ref="A3:F3"/>
    <mergeCell ref="A4:B4"/>
    <mergeCell ref="C4:D4"/>
    <mergeCell ref="A6:D6"/>
    <mergeCell ref="A8:A10"/>
    <mergeCell ref="A11:A15"/>
    <mergeCell ref="A17:A19"/>
    <mergeCell ref="A21:A34"/>
    <mergeCell ref="A37:A39"/>
    <mergeCell ref="A40:A42"/>
    <mergeCell ref="A52:A55"/>
    <mergeCell ref="A56:A58"/>
    <mergeCell ref="A60:A64"/>
    <mergeCell ref="A69:A71"/>
    <mergeCell ref="A73:A77"/>
    <mergeCell ref="A90:A91"/>
    <mergeCell ref="A94:A98"/>
    <mergeCell ref="A101:A103"/>
    <mergeCell ref="B8:B10"/>
    <mergeCell ref="B11:B15"/>
    <mergeCell ref="B17:B19"/>
    <mergeCell ref="B21:B34"/>
    <mergeCell ref="B37:B39"/>
    <mergeCell ref="B40:B42"/>
    <mergeCell ref="B52:B55"/>
    <mergeCell ref="B56:B58"/>
    <mergeCell ref="B60:B64"/>
    <mergeCell ref="B69:B71"/>
    <mergeCell ref="B73:B77"/>
    <mergeCell ref="B90:B91"/>
    <mergeCell ref="B94:B98"/>
    <mergeCell ref="B101:B103"/>
    <mergeCell ref="E4:E5"/>
    <mergeCell ref="F4:F5"/>
    <mergeCell ref="G4:G5"/>
  </mergeCells>
  <pageMargins left="0.708333333333333" right="0.708333333333333" top="0.944444444444444" bottom="0.865972222222222" header="0.314583333333333" footer="0.31458333333333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F8" sqref="F8"/>
    </sheetView>
  </sheetViews>
  <sheetFormatPr defaultColWidth="9" defaultRowHeight="14.25" outlineLevelCol="6"/>
  <cols>
    <col min="1" max="3" width="9.16666666666667" style="87" customWidth="1"/>
    <col min="4" max="4" width="18.6666666666667" style="87" customWidth="1"/>
    <col min="5" max="7" width="20.1666666666667" style="87" customWidth="1"/>
    <col min="8" max="16384" width="9.33333333333333" style="87"/>
  </cols>
  <sheetData>
    <row r="1" s="85" customFormat="1" customHeight="1" spans="1:7">
      <c r="A1" s="88" t="s">
        <v>284</v>
      </c>
      <c r="B1" s="88"/>
      <c r="C1" s="88"/>
      <c r="G1" s="89"/>
    </row>
    <row r="2" customHeight="1" spans="1:7">
      <c r="A2" s="90"/>
      <c r="B2" s="90"/>
      <c r="C2" s="90"/>
      <c r="D2" s="90"/>
      <c r="E2" s="90"/>
      <c r="G2" s="91"/>
    </row>
    <row r="3" ht="40.5" customHeight="1" spans="1:7">
      <c r="A3" s="92" t="s">
        <v>285</v>
      </c>
      <c r="B3" s="92"/>
      <c r="C3" s="92"/>
      <c r="D3" s="92"/>
      <c r="E3" s="92"/>
      <c r="F3" s="92"/>
      <c r="G3" s="92"/>
    </row>
    <row r="4" ht="31.5" customHeight="1" spans="1:7">
      <c r="A4" s="93" t="s">
        <v>286</v>
      </c>
      <c r="B4" s="93"/>
      <c r="C4" s="93"/>
      <c r="D4" s="93"/>
      <c r="E4" s="94"/>
      <c r="F4" s="94"/>
      <c r="G4" s="95" t="s">
        <v>287</v>
      </c>
    </row>
    <row r="5" ht="40.5" customHeight="1" spans="1:7">
      <c r="A5" s="96" t="s">
        <v>70</v>
      </c>
      <c r="B5" s="97"/>
      <c r="C5" s="97"/>
      <c r="D5" s="98"/>
      <c r="E5" s="99" t="s">
        <v>288</v>
      </c>
      <c r="F5" s="99"/>
      <c r="G5" s="99"/>
    </row>
    <row r="6" ht="35.25" customHeight="1" spans="1:7">
      <c r="A6" s="100" t="s">
        <v>74</v>
      </c>
      <c r="B6" s="101"/>
      <c r="C6" s="102"/>
      <c r="D6" s="103" t="s">
        <v>75</v>
      </c>
      <c r="E6" s="103" t="s">
        <v>71</v>
      </c>
      <c r="F6" s="103" t="s">
        <v>72</v>
      </c>
      <c r="G6" s="103" t="s">
        <v>73</v>
      </c>
    </row>
    <row r="7" s="86" customFormat="1" ht="35.25" customHeight="1" spans="1:7">
      <c r="A7" s="104" t="s">
        <v>77</v>
      </c>
      <c r="B7" s="104" t="s">
        <v>76</v>
      </c>
      <c r="C7" s="104" t="s">
        <v>78</v>
      </c>
      <c r="D7" s="105"/>
      <c r="E7" s="105"/>
      <c r="F7" s="105"/>
      <c r="G7" s="105"/>
    </row>
    <row r="8" s="86" customFormat="1" ht="35.25" customHeight="1" spans="1:7">
      <c r="A8" s="106"/>
      <c r="B8" s="107"/>
      <c r="C8" s="108"/>
      <c r="D8" s="105"/>
      <c r="E8" s="105"/>
      <c r="F8" s="105"/>
      <c r="G8" s="105"/>
    </row>
    <row r="9" s="86" customFormat="1" ht="35.25" customHeight="1" spans="1:7">
      <c r="A9" s="106"/>
      <c r="B9" s="107"/>
      <c r="C9" s="108"/>
      <c r="D9" s="105"/>
      <c r="E9" s="105"/>
      <c r="F9" s="105"/>
      <c r="G9" s="105"/>
    </row>
    <row r="10" s="86" customFormat="1" ht="35.25" customHeight="1" spans="1:7">
      <c r="A10" s="106"/>
      <c r="B10" s="107"/>
      <c r="C10" s="108"/>
      <c r="D10" s="105"/>
      <c r="E10" s="105"/>
      <c r="F10" s="105"/>
      <c r="G10" s="105"/>
    </row>
    <row r="11" s="86" customFormat="1" ht="35.25" customHeight="1" spans="1:7">
      <c r="A11" s="106"/>
      <c r="B11" s="107"/>
      <c r="C11" s="108"/>
      <c r="D11" s="105"/>
      <c r="E11" s="105"/>
      <c r="F11" s="105"/>
      <c r="G11" s="105"/>
    </row>
    <row r="12" s="86" customFormat="1" ht="35.25" customHeight="1" spans="1:7">
      <c r="A12" s="106"/>
      <c r="B12" s="107"/>
      <c r="C12" s="108"/>
      <c r="D12" s="105"/>
      <c r="E12" s="105"/>
      <c r="F12" s="105"/>
      <c r="G12" s="105"/>
    </row>
    <row r="13" s="86" customFormat="1" ht="35.25" customHeight="1" spans="1:7">
      <c r="A13" s="106"/>
      <c r="B13" s="107"/>
      <c r="C13" s="108"/>
      <c r="D13" s="105"/>
      <c r="E13" s="105"/>
      <c r="F13" s="105"/>
      <c r="G13" s="105"/>
    </row>
    <row r="14" s="86" customFormat="1" ht="35.25" customHeight="1" spans="1:7">
      <c r="A14" s="106"/>
      <c r="B14" s="107"/>
      <c r="C14" s="108"/>
      <c r="D14" s="105"/>
      <c r="E14" s="105"/>
      <c r="F14" s="105"/>
      <c r="G14" s="105"/>
    </row>
    <row r="15" s="86" customFormat="1" ht="35.25" customHeight="1" spans="1:7">
      <c r="A15" s="106"/>
      <c r="B15" s="107"/>
      <c r="C15" s="108"/>
      <c r="D15" s="105"/>
      <c r="E15" s="105"/>
      <c r="F15" s="105"/>
      <c r="G15" s="105"/>
    </row>
    <row r="16" s="86" customFormat="1" ht="35.25" customHeight="1" spans="1:7">
      <c r="A16" s="106"/>
      <c r="B16" s="107"/>
      <c r="C16" s="108"/>
      <c r="D16" s="105"/>
      <c r="E16" s="105"/>
      <c r="F16" s="105"/>
      <c r="G16" s="105"/>
    </row>
    <row r="17" s="86" customFormat="1" ht="35.25" customHeight="1" spans="1:7">
      <c r="A17" s="106"/>
      <c r="B17" s="107"/>
      <c r="C17" s="108"/>
      <c r="D17" s="105"/>
      <c r="E17" s="105"/>
      <c r="F17" s="105"/>
      <c r="G17" s="105"/>
    </row>
    <row r="18" s="86" customFormat="1" ht="35.25" customHeight="1" spans="1:7">
      <c r="A18" s="106"/>
      <c r="B18" s="107"/>
      <c r="C18" s="108"/>
      <c r="D18" s="105"/>
      <c r="E18" s="105"/>
      <c r="F18" s="105"/>
      <c r="G18" s="105"/>
    </row>
    <row r="19" s="86" customFormat="1" ht="35.25" customHeight="1" spans="1:7">
      <c r="A19" s="106"/>
      <c r="B19" s="107"/>
      <c r="C19" s="108"/>
      <c r="D19" s="105"/>
      <c r="E19" s="105"/>
      <c r="F19" s="105"/>
      <c r="G19" s="105"/>
    </row>
    <row r="20" ht="35.25" customHeight="1" spans="1:7">
      <c r="A20" s="106"/>
      <c r="B20" s="107"/>
      <c r="C20" s="108"/>
      <c r="D20" s="109" t="s">
        <v>71</v>
      </c>
      <c r="E20" s="110"/>
      <c r="F20" s="110"/>
      <c r="G20" s="110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Q28" sqref="Q28"/>
    </sheetView>
  </sheetViews>
  <sheetFormatPr defaultColWidth="9" defaultRowHeight="14.25"/>
  <cols>
    <col min="1" max="1" width="20.8333333333333" style="24" customWidth="1"/>
    <col min="2" max="2" width="15.5" style="25" customWidth="1"/>
    <col min="3" max="3" width="13.3333333333333" style="26" customWidth="1"/>
    <col min="4" max="4" width="10" style="27" customWidth="1"/>
    <col min="5" max="5" width="7.33333333333333" style="28" customWidth="1"/>
    <col min="6" max="7" width="12.8333333333333" style="29" customWidth="1"/>
    <col min="8" max="8" width="21.3333333333333" style="29" customWidth="1"/>
    <col min="9" max="9" width="10.1666666666667" style="29" customWidth="1"/>
    <col min="10" max="10" width="11.8333333333333" style="29" customWidth="1"/>
    <col min="11" max="11" width="9.83333333333333" style="29" customWidth="1"/>
    <col min="12" max="12" width="13.3333333333333" style="25" customWidth="1"/>
    <col min="13" max="13" width="8.83333333333333" style="30" customWidth="1"/>
    <col min="14" max="15" width="9" style="30"/>
    <col min="16" max="16384" width="9" style="24"/>
  </cols>
  <sheetData>
    <row r="1" ht="20.25" customHeight="1" spans="1:12">
      <c r="A1" s="31" t="s">
        <v>289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72" t="s">
        <v>290</v>
      </c>
    </row>
    <row r="2" ht="42.75" customHeight="1" spans="1:12">
      <c r="A2" s="33" t="s">
        <v>291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18.75" customHeight="1" spans="1:15">
      <c r="A3" s="34"/>
      <c r="B3" s="35"/>
      <c r="C3" s="36"/>
      <c r="D3" s="36"/>
      <c r="E3" s="36"/>
      <c r="F3" s="37"/>
      <c r="G3" s="37"/>
      <c r="H3" s="37"/>
      <c r="I3" s="37"/>
      <c r="J3" s="37"/>
      <c r="K3" s="37"/>
      <c r="L3" s="73" t="s">
        <v>287</v>
      </c>
      <c r="M3" s="28"/>
      <c r="N3" s="28"/>
      <c r="O3" s="28"/>
    </row>
    <row r="4" s="22" customFormat="1" ht="24.75" customHeight="1" spans="1:15">
      <c r="A4" s="38" t="s">
        <v>292</v>
      </c>
      <c r="B4" s="38" t="s">
        <v>293</v>
      </c>
      <c r="C4" s="39" t="s">
        <v>294</v>
      </c>
      <c r="D4" s="39" t="s">
        <v>295</v>
      </c>
      <c r="E4" s="40" t="s">
        <v>296</v>
      </c>
      <c r="F4" s="41" t="s">
        <v>297</v>
      </c>
      <c r="G4" s="41"/>
      <c r="H4" s="41"/>
      <c r="I4" s="41"/>
      <c r="J4" s="41"/>
      <c r="K4" s="41"/>
      <c r="L4" s="74" t="s">
        <v>298</v>
      </c>
      <c r="M4" s="75"/>
      <c r="N4" s="75"/>
      <c r="O4" s="76"/>
    </row>
    <row r="5" s="22" customFormat="1" ht="27.75" customHeight="1" spans="1:15">
      <c r="A5" s="42"/>
      <c r="B5" s="42"/>
      <c r="C5" s="43"/>
      <c r="D5" s="43"/>
      <c r="E5" s="44"/>
      <c r="F5" s="45" t="s">
        <v>299</v>
      </c>
      <c r="G5" s="46" t="s">
        <v>300</v>
      </c>
      <c r="H5" s="47"/>
      <c r="I5" s="77" t="s">
        <v>301</v>
      </c>
      <c r="J5" s="78" t="s">
        <v>302</v>
      </c>
      <c r="K5" s="77" t="s">
        <v>303</v>
      </c>
      <c r="L5" s="79"/>
      <c r="M5" s="76"/>
      <c r="N5" s="76"/>
      <c r="O5" s="76"/>
    </row>
    <row r="6" s="22" customFormat="1" ht="61.5" customHeight="1" spans="1:15">
      <c r="A6" s="48"/>
      <c r="B6" s="48"/>
      <c r="C6" s="43"/>
      <c r="D6" s="43"/>
      <c r="E6" s="44"/>
      <c r="F6" s="49"/>
      <c r="G6" s="50" t="s">
        <v>304</v>
      </c>
      <c r="H6" s="50" t="s">
        <v>305</v>
      </c>
      <c r="I6" s="80"/>
      <c r="J6" s="50"/>
      <c r="K6" s="80"/>
      <c r="L6" s="79"/>
      <c r="M6" s="76"/>
      <c r="N6" s="76"/>
      <c r="O6" s="76"/>
    </row>
    <row r="7" s="23" customFormat="1" customHeight="1" spans="1:15">
      <c r="A7" s="51"/>
      <c r="B7" s="52" t="s">
        <v>306</v>
      </c>
      <c r="C7" s="53">
        <v>1</v>
      </c>
      <c r="D7" s="54">
        <v>2</v>
      </c>
      <c r="E7" s="54">
        <v>3</v>
      </c>
      <c r="F7" s="55">
        <v>4</v>
      </c>
      <c r="G7" s="55">
        <v>5</v>
      </c>
      <c r="H7" s="55">
        <v>6</v>
      </c>
      <c r="I7" s="55">
        <v>7</v>
      </c>
      <c r="J7" s="55">
        <v>8</v>
      </c>
      <c r="K7" s="55">
        <v>9</v>
      </c>
      <c r="L7" s="81" t="s">
        <v>205</v>
      </c>
      <c r="M7" s="82"/>
      <c r="N7" s="82"/>
      <c r="O7" s="82"/>
    </row>
    <row r="8" s="23" customFormat="1" ht="18.95" customHeight="1" spans="1:15">
      <c r="A8" s="56" t="s">
        <v>307</v>
      </c>
      <c r="B8" s="57"/>
      <c r="C8" s="53"/>
      <c r="D8" s="54"/>
      <c r="E8" s="54"/>
      <c r="F8" s="58"/>
      <c r="G8" s="58"/>
      <c r="H8" s="58"/>
      <c r="I8" s="58"/>
      <c r="J8" s="58"/>
      <c r="K8" s="58"/>
      <c r="L8" s="81"/>
      <c r="M8" s="82"/>
      <c r="N8" s="82"/>
      <c r="O8" s="82"/>
    </row>
    <row r="9" s="23" customFormat="1" ht="18.95" customHeight="1" spans="1:15">
      <c r="A9" s="59" t="s">
        <v>308</v>
      </c>
      <c r="B9" s="60"/>
      <c r="C9" s="61"/>
      <c r="D9" s="62"/>
      <c r="E9" s="63"/>
      <c r="F9" s="64"/>
      <c r="G9" s="64"/>
      <c r="H9" s="64"/>
      <c r="I9" s="64"/>
      <c r="J9" s="64"/>
      <c r="K9" s="64"/>
      <c r="L9" s="83"/>
      <c r="M9" s="82"/>
      <c r="N9" s="82"/>
      <c r="O9" s="82"/>
    </row>
    <row r="10" s="23" customFormat="1" ht="18.95" customHeight="1" spans="1:15">
      <c r="A10" s="59" t="s">
        <v>309</v>
      </c>
      <c r="B10" s="60"/>
      <c r="C10" s="61"/>
      <c r="D10" s="62"/>
      <c r="E10" s="63"/>
      <c r="F10" s="64"/>
      <c r="G10" s="64"/>
      <c r="H10" s="64"/>
      <c r="I10" s="64"/>
      <c r="J10" s="64"/>
      <c r="K10" s="64"/>
      <c r="L10" s="83"/>
      <c r="M10" s="82"/>
      <c r="N10" s="82"/>
      <c r="O10" s="82"/>
    </row>
    <row r="11" s="23" customFormat="1" ht="18.95" customHeight="1" spans="1:15">
      <c r="A11" s="59" t="s">
        <v>310</v>
      </c>
      <c r="B11" s="60"/>
      <c r="C11" s="61"/>
      <c r="D11" s="62"/>
      <c r="E11" s="63"/>
      <c r="F11" s="64"/>
      <c r="G11" s="64"/>
      <c r="H11" s="64"/>
      <c r="I11" s="64"/>
      <c r="J11" s="64"/>
      <c r="K11" s="64"/>
      <c r="L11" s="83"/>
      <c r="M11" s="82"/>
      <c r="N11" s="82"/>
      <c r="O11" s="82"/>
    </row>
    <row r="12" s="23" customFormat="1" ht="18.95" customHeight="1" spans="1:15">
      <c r="A12" s="56" t="s">
        <v>311</v>
      </c>
      <c r="B12" s="60"/>
      <c r="C12" s="61"/>
      <c r="D12" s="62"/>
      <c r="E12" s="63"/>
      <c r="F12" s="64"/>
      <c r="G12" s="64"/>
      <c r="H12" s="64"/>
      <c r="I12" s="64"/>
      <c r="J12" s="64"/>
      <c r="K12" s="64"/>
      <c r="L12" s="83"/>
      <c r="M12" s="82"/>
      <c r="N12" s="82"/>
      <c r="O12" s="82"/>
    </row>
    <row r="13" s="23" customFormat="1" ht="18.95" customHeight="1" spans="1:15">
      <c r="A13" s="59" t="s">
        <v>308</v>
      </c>
      <c r="B13" s="60"/>
      <c r="C13" s="61"/>
      <c r="D13" s="62"/>
      <c r="E13" s="63"/>
      <c r="F13" s="64"/>
      <c r="G13" s="64"/>
      <c r="H13" s="64"/>
      <c r="I13" s="64"/>
      <c r="J13" s="64"/>
      <c r="K13" s="64"/>
      <c r="L13" s="83"/>
      <c r="M13" s="82"/>
      <c r="N13" s="82"/>
      <c r="O13" s="82"/>
    </row>
    <row r="14" s="23" customFormat="1" ht="18.95" customHeight="1" spans="1:15">
      <c r="A14" s="59" t="s">
        <v>309</v>
      </c>
      <c r="B14" s="60"/>
      <c r="C14" s="61"/>
      <c r="D14" s="62"/>
      <c r="E14" s="63"/>
      <c r="F14" s="64"/>
      <c r="G14" s="64"/>
      <c r="H14" s="64"/>
      <c r="I14" s="64"/>
      <c r="J14" s="64"/>
      <c r="K14" s="64"/>
      <c r="L14" s="83"/>
      <c r="M14" s="82"/>
      <c r="N14" s="82"/>
      <c r="O14" s="82"/>
    </row>
    <row r="15" s="23" customFormat="1" ht="18.95" customHeight="1" spans="1:15">
      <c r="A15" s="59" t="s">
        <v>310</v>
      </c>
      <c r="B15" s="60"/>
      <c r="C15" s="61"/>
      <c r="D15" s="62"/>
      <c r="E15" s="63"/>
      <c r="F15" s="64"/>
      <c r="G15" s="64"/>
      <c r="H15" s="64"/>
      <c r="I15" s="64"/>
      <c r="J15" s="64"/>
      <c r="K15" s="64"/>
      <c r="L15" s="83"/>
      <c r="M15" s="82"/>
      <c r="N15" s="82"/>
      <c r="O15" s="82"/>
    </row>
    <row r="16" s="23" customFormat="1" ht="18.95" customHeight="1" spans="1:15">
      <c r="A16" s="56" t="s">
        <v>312</v>
      </c>
      <c r="B16" s="60"/>
      <c r="C16" s="61"/>
      <c r="D16" s="62"/>
      <c r="E16" s="63"/>
      <c r="F16" s="64"/>
      <c r="G16" s="64"/>
      <c r="H16" s="64"/>
      <c r="I16" s="64"/>
      <c r="J16" s="64"/>
      <c r="K16" s="64"/>
      <c r="L16" s="83"/>
      <c r="M16" s="82"/>
      <c r="N16" s="82"/>
      <c r="O16" s="82"/>
    </row>
    <row r="17" s="23" customFormat="1" ht="18.95" customHeight="1" spans="1:15">
      <c r="A17" s="59" t="s">
        <v>308</v>
      </c>
      <c r="B17" s="60"/>
      <c r="C17" s="61"/>
      <c r="D17" s="62"/>
      <c r="E17" s="63"/>
      <c r="F17" s="64"/>
      <c r="G17" s="64"/>
      <c r="H17" s="64"/>
      <c r="I17" s="64"/>
      <c r="J17" s="64"/>
      <c r="K17" s="64"/>
      <c r="L17" s="83"/>
      <c r="M17" s="82"/>
      <c r="N17" s="82"/>
      <c r="O17" s="82"/>
    </row>
    <row r="18" s="23" customFormat="1" ht="18.95" customHeight="1" spans="1:15">
      <c r="A18" s="59" t="s">
        <v>309</v>
      </c>
      <c r="B18" s="60"/>
      <c r="C18" s="61"/>
      <c r="D18" s="62"/>
      <c r="E18" s="63"/>
      <c r="F18" s="64"/>
      <c r="G18" s="64"/>
      <c r="H18" s="64"/>
      <c r="I18" s="64"/>
      <c r="J18" s="64"/>
      <c r="K18" s="64"/>
      <c r="L18" s="83"/>
      <c r="M18" s="82"/>
      <c r="N18" s="82"/>
      <c r="O18" s="82"/>
    </row>
    <row r="19" s="23" customFormat="1" ht="18.95" customHeight="1" spans="1:15">
      <c r="A19" s="59" t="s">
        <v>310</v>
      </c>
      <c r="B19" s="60"/>
      <c r="C19" s="61"/>
      <c r="D19" s="62"/>
      <c r="E19" s="63"/>
      <c r="F19" s="64"/>
      <c r="G19" s="64"/>
      <c r="H19" s="64"/>
      <c r="I19" s="64"/>
      <c r="J19" s="64"/>
      <c r="K19" s="64"/>
      <c r="L19" s="83"/>
      <c r="M19" s="82"/>
      <c r="N19" s="82"/>
      <c r="O19" s="82"/>
    </row>
    <row r="20" s="23" customFormat="1" ht="18.95" customHeight="1" spans="1:15">
      <c r="A20" s="65" t="s">
        <v>135</v>
      </c>
      <c r="B20" s="66"/>
      <c r="C20" s="67"/>
      <c r="D20" s="68"/>
      <c r="E20" s="69"/>
      <c r="F20" s="70"/>
      <c r="G20" s="70"/>
      <c r="H20" s="70"/>
      <c r="I20" s="70"/>
      <c r="J20" s="70"/>
      <c r="K20" s="70"/>
      <c r="L20" s="84"/>
      <c r="M20" s="82"/>
      <c r="N20" s="82"/>
      <c r="O20" s="82"/>
    </row>
    <row r="21" ht="15.95" customHeight="1" spans="1:1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47916666666667" right="0.747916666666667" top="0.984027777777778" bottom="0.590277777777778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8" sqref="B8"/>
    </sheetView>
  </sheetViews>
  <sheetFormatPr defaultColWidth="9" defaultRowHeight="35.1" customHeight="1" outlineLevelCol="1"/>
  <cols>
    <col min="1" max="1" width="41.1666666666667" style="8" customWidth="1"/>
    <col min="2" max="2" width="57.3333333333333" style="8" customWidth="1"/>
    <col min="3" max="248" width="9.33333333333333" style="8"/>
    <col min="249" max="249" width="41.1666666666667" style="8" customWidth="1"/>
    <col min="250" max="250" width="65.8333333333333" style="8" customWidth="1"/>
    <col min="251" max="16384" width="9.33333333333333" style="8"/>
  </cols>
  <sheetData>
    <row r="1" ht="18" customHeight="1" spans="1:1">
      <c r="A1" s="8" t="s">
        <v>313</v>
      </c>
    </row>
    <row r="2" ht="34.5" customHeight="1" spans="1:2">
      <c r="A2" s="9" t="s">
        <v>314</v>
      </c>
      <c r="B2" s="9"/>
    </row>
    <row r="3" customHeight="1" spans="1:2">
      <c r="A3" s="10"/>
      <c r="B3" s="11" t="s">
        <v>315</v>
      </c>
    </row>
    <row r="4" s="7" customFormat="1" ht="25.5" customHeight="1" spans="1:2">
      <c r="A4" s="12" t="s">
        <v>316</v>
      </c>
      <c r="B4" s="12" t="s">
        <v>317</v>
      </c>
    </row>
    <row r="5" ht="25.5" customHeight="1" spans="1:2">
      <c r="A5" s="13" t="s">
        <v>318</v>
      </c>
      <c r="B5" s="14"/>
    </row>
    <row r="6" ht="25.5" customHeight="1" spans="1:2">
      <c r="A6" s="14" t="s">
        <v>319</v>
      </c>
      <c r="B6" s="14"/>
    </row>
    <row r="7" ht="25.5" customHeight="1" spans="1:2">
      <c r="A7" s="14" t="s">
        <v>320</v>
      </c>
      <c r="B7" s="15">
        <v>165484</v>
      </c>
    </row>
    <row r="8" ht="25.5" customHeight="1" spans="1:2">
      <c r="A8" s="14" t="s">
        <v>321</v>
      </c>
      <c r="B8" s="15"/>
    </row>
    <row r="9" ht="25.5" customHeight="1" spans="1:2">
      <c r="A9" s="15" t="s">
        <v>322</v>
      </c>
      <c r="B9" s="15"/>
    </row>
    <row r="10" ht="25.5" customHeight="1" spans="1:2">
      <c r="A10" s="14" t="s">
        <v>323</v>
      </c>
      <c r="B10" s="15"/>
    </row>
    <row r="11" ht="25.5" customHeight="1" spans="1:2">
      <c r="A11" s="16" t="s">
        <v>324</v>
      </c>
      <c r="B11" s="17"/>
    </row>
    <row r="12" ht="25.5" customHeight="1" spans="1:2">
      <c r="A12" s="18" t="s">
        <v>325</v>
      </c>
      <c r="B12" s="17"/>
    </row>
    <row r="13" ht="25.5" customHeight="1" spans="1:2">
      <c r="A13" s="18" t="s">
        <v>326</v>
      </c>
      <c r="B13" s="17"/>
    </row>
    <row r="14" ht="25.5" customHeight="1" spans="1:2">
      <c r="A14" s="18" t="s">
        <v>327</v>
      </c>
      <c r="B14" s="17"/>
    </row>
    <row r="15" ht="25.5" customHeight="1" spans="1:2">
      <c r="A15" s="18" t="s">
        <v>328</v>
      </c>
      <c r="B15" s="17"/>
    </row>
    <row r="16" ht="25.5" customHeight="1" spans="1:2">
      <c r="A16" s="18" t="s">
        <v>329</v>
      </c>
      <c r="B16" s="17">
        <v>1352</v>
      </c>
    </row>
    <row r="17" ht="25.5" customHeight="1" spans="1:2">
      <c r="A17" s="18" t="s">
        <v>330</v>
      </c>
      <c r="B17" s="17">
        <v>6962</v>
      </c>
    </row>
    <row r="18" ht="25.5" customHeight="1" spans="1:2">
      <c r="A18" s="19" t="s">
        <v>331</v>
      </c>
      <c r="B18" s="20"/>
    </row>
    <row r="19" ht="157.5" customHeight="1" spans="1:2">
      <c r="A19" s="21" t="s">
        <v>332</v>
      </c>
      <c r="B19" s="21"/>
    </row>
  </sheetData>
  <mergeCells count="2">
    <mergeCell ref="A2:B2"/>
    <mergeCell ref="A19:B19"/>
  </mergeCells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08政府采购预算表</vt:lpstr>
      <vt:lpstr>099三公经费预算表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小哇520</cp:lastModifiedBy>
  <dcterms:created xsi:type="dcterms:W3CDTF">2016-05-04T01:50:00Z</dcterms:created>
  <cp:lastPrinted>2018-06-13T08:52:00Z</cp:lastPrinted>
  <dcterms:modified xsi:type="dcterms:W3CDTF">2018-06-15T01:39:54Z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