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80" windowHeight="9930" tabRatio="981" activeTab="10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整体支出预算绩效目标申报表" sheetId="29" r:id="rId10"/>
    <sheet name="财政支出项目预算绩效目标申报表" sheetId="30" r:id="rId11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C7" i="29"/>
  <c r="E8" i="23"/>
  <c r="E15"/>
  <c r="E14"/>
  <c r="E13"/>
  <c r="E12"/>
  <c r="E11"/>
  <c r="E10"/>
  <c r="E9"/>
  <c r="E18" s="1"/>
  <c r="F25" i="26"/>
  <c r="G25"/>
  <c r="E25"/>
  <c r="E15"/>
  <c r="E14"/>
  <c r="E13"/>
  <c r="E9"/>
  <c r="E10"/>
  <c r="E11"/>
  <c r="E12"/>
  <c r="G22" i="19"/>
  <c r="K14"/>
  <c r="G14"/>
  <c r="K22"/>
  <c r="F6" i="25"/>
  <c r="E6"/>
  <c r="F15" i="19"/>
  <c r="F14" s="1"/>
  <c r="E8" i="26"/>
  <c r="K18" i="19"/>
  <c r="F18"/>
  <c r="K8"/>
  <c r="F8"/>
  <c r="D27" i="22"/>
  <c r="B27"/>
  <c r="D34" i="16"/>
  <c r="B34"/>
  <c r="F18" i="23"/>
  <c r="G18"/>
  <c r="F22" i="19" l="1"/>
</calcChain>
</file>

<file path=xl/sharedStrings.xml><?xml version="1.0" encoding="utf-8"?>
<sst xmlns="http://schemas.openxmlformats.org/spreadsheetml/2006/main" count="471" uniqueCount="327">
  <si>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</si>
  <si>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</si>
  <si>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</si>
  <si>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</si>
  <si>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</si>
  <si>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</si>
  <si>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</si>
  <si>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</si>
  <si>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</si>
  <si>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</si>
  <si>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</si>
  <si>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</si>
  <si>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</si>
  <si>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</si>
  <si>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</si>
  <si>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</si>
  <si>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</si>
  <si>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</si>
  <si>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</si>
  <si>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</si>
  <si>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</si>
  <si>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</si>
  <si>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</si>
  <si>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</si>
  <si>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</si>
  <si>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</si>
  <si>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</si>
  <si>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</si>
  <si>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</si>
  <si>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</si>
  <si>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</si>
  <si>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</si>
  <si>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</si>
  <si>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</si>
  <si>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</si>
  <si>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</si>
  <si>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</si>
  <si>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</si>
  <si>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</si>
  <si>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</si>
  <si>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</si>
  <si>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</si>
  <si>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</si>
  <si>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</si>
  <si>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</si>
  <si>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</si>
  <si>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</si>
  <si>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</si>
  <si>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</si>
  <si>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</si>
  <si>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</si>
  <si>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</si>
  <si>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</si>
  <si>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</si>
  <si>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</si>
  <si>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</si>
  <si>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</si>
  <si>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</si>
  <si>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</si>
  <si>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</si>
  <si>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</si>
  <si>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</si>
  <si>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</si>
  <si>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</si>
  <si>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</si>
  <si>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</si>
  <si>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</si>
  <si>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</si>
  <si>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</si>
  <si>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</si>
  <si>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</si>
  <si>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</si>
  <si>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</si>
  <si>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</si>
  <si>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</si>
  <si>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</si>
  <si>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</si>
  <si>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</si>
  <si>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</si>
  <si>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</si>
  <si>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</si>
  <si>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</si>
  <si>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</si>
  <si>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</si>
  <si>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</si>
  <si>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</si>
  <si>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</si>
  <si>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</si>
  <si>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</si>
  <si>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</si>
  <si>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</si>
  <si>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</si>
  <si>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</si>
  <si>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</si>
  <si>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</si>
  <si>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</si>
  <si>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</si>
  <si>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</si>
  <si>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</si>
  <si>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</si>
  <si>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</si>
  <si>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</si>
  <si>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</si>
  <si>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</si>
  <si>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</si>
  <si>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</si>
  <si>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</si>
  <si>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</si>
  <si>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</si>
  <si>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</si>
  <si>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</si>
  <si>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</si>
  <si>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</si>
  <si>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</si>
  <si>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</si>
  <si>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</si>
  <si>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</si>
  <si>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</si>
  <si>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单位名称：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</si>
  <si>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</si>
  <si>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</si>
  <si>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</si>
  <si>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</si>
  <si>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</si>
  <si>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</si>
  <si>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</si>
  <si>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</si>
  <si>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</si>
  <si>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</si>
  <si>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</si>
  <si>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</si>
  <si>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</si>
  <si>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</si>
  <si>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</si>
  <si>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</si>
  <si>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</si>
  <si>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</si>
  <si>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</si>
  <si>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</si>
  <si>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</si>
  <si>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</si>
  <si>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</si>
  <si>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</si>
  <si>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</si>
  <si>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</si>
  <si>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</si>
  <si>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</si>
  <si>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</si>
  <si>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</si>
  <si>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</si>
  <si>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</si>
  <si>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</si>
  <si>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</si>
  <si>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</si>
  <si>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岳阳县农业局</t>
    <phoneticPr fontId="15" type="noConversion"/>
  </si>
  <si>
    <t>单位名称：岳阳县农业局</t>
    <phoneticPr fontId="15" type="noConversion"/>
  </si>
  <si>
    <t>228000（含食堂招待费10万元）</t>
    <phoneticPr fontId="15" type="noConversion"/>
  </si>
  <si>
    <t>481400（含车补25.14万元）</t>
    <phoneticPr fontId="15" type="noConversion"/>
  </si>
  <si>
    <t>2018年三公经费预算数比2017年减少3300元，原因是减少接待批次，降低接待标准</t>
    <phoneticPr fontId="15" type="noConversion"/>
  </si>
  <si>
    <t>岳阳县2018年度农业局“三公”经费预算表</t>
    <phoneticPr fontId="15" type="noConversion"/>
  </si>
  <si>
    <r>
      <t xml:space="preserve">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5、</t>
    </r>
    <phoneticPr fontId="15" type="noConversion"/>
  </si>
  <si>
    <t xml:space="preserve">   4、</t>
    <phoneticPr fontId="15" type="noConversion"/>
  </si>
  <si>
    <t>电脑</t>
    <phoneticPr fontId="15" type="noConversion"/>
  </si>
  <si>
    <t>台</t>
    <phoneticPr fontId="15" type="noConversion"/>
  </si>
  <si>
    <t>打印机</t>
    <phoneticPr fontId="15" type="noConversion"/>
  </si>
  <si>
    <t>办公桌椅</t>
    <phoneticPr fontId="15" type="noConversion"/>
  </si>
  <si>
    <t>套</t>
    <phoneticPr fontId="15" type="noConversion"/>
  </si>
  <si>
    <t>空调</t>
    <phoneticPr fontId="15" type="noConversion"/>
  </si>
  <si>
    <t>会议室设备等</t>
    <phoneticPr fontId="15" type="noConversion"/>
  </si>
  <si>
    <t xml:space="preserve">   1、培训费</t>
    <phoneticPr fontId="15" type="noConversion"/>
  </si>
  <si>
    <t xml:space="preserve">   2、会议费</t>
    <phoneticPr fontId="15" type="noConversion"/>
  </si>
  <si>
    <t>培训费</t>
  </si>
  <si>
    <t>会议费</t>
  </si>
  <si>
    <t>工资奖金津补贴</t>
    <phoneticPr fontId="15" type="noConversion"/>
  </si>
  <si>
    <t>基本工资</t>
    <phoneticPr fontId="15" type="noConversion"/>
  </si>
  <si>
    <t>津补贴（在职）</t>
    <phoneticPr fontId="15" type="noConversion"/>
  </si>
  <si>
    <t>住房公积金</t>
    <phoneticPr fontId="15" type="noConversion"/>
  </si>
  <si>
    <t>社会保障缴费</t>
    <phoneticPr fontId="15" type="noConversion"/>
  </si>
  <si>
    <t>养老金</t>
    <phoneticPr fontId="15" type="noConversion"/>
  </si>
  <si>
    <t>职业年金</t>
    <phoneticPr fontId="15" type="noConversion"/>
  </si>
  <si>
    <t>医保金</t>
    <phoneticPr fontId="15" type="noConversion"/>
  </si>
  <si>
    <t>工伤保险</t>
    <phoneticPr fontId="15" type="noConversion"/>
  </si>
  <si>
    <t>办公经费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</si>
  <si>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</si>
  <si>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</si>
  <si>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</si>
  <si>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</si>
  <si>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</si>
  <si>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</si>
  <si>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</si>
  <si>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r>
      <rPr>
        <sz val="11"/>
        <rFont val="宋体"/>
        <family val="3"/>
        <charset val="134"/>
      </rP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公务交通补贴</t>
    </r>
    <phoneticPr fontId="15" type="noConversion"/>
  </si>
  <si>
    <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其他交通费用</t>
    </r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</si>
  <si>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</si>
  <si>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</si>
  <si>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</si>
  <si>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</si>
  <si>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委托业务费</t>
    <phoneticPr fontId="15" type="noConversion"/>
  </si>
  <si>
    <t>劳务费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</si>
  <si>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</si>
  <si>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</si>
  <si>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213</t>
    <phoneticPr fontId="15" type="noConversion"/>
  </si>
  <si>
    <t>01</t>
    <phoneticPr fontId="15" type="noConversion"/>
  </si>
  <si>
    <t>行政运行</t>
    <phoneticPr fontId="15" type="noConversion"/>
  </si>
  <si>
    <t>03</t>
    <phoneticPr fontId="15" type="noConversion"/>
  </si>
  <si>
    <t>机关服务</t>
    <phoneticPr fontId="15" type="noConversion"/>
  </si>
  <si>
    <t>社会福利和救助</t>
  </si>
  <si>
    <t>抚恤金</t>
    <phoneticPr fontId="15" type="noConversion"/>
  </si>
  <si>
    <t>其他对个人和家庭的补助</t>
  </si>
  <si>
    <t>单位名称：岳阳县农业局</t>
    <phoneticPr fontId="15" type="noConversion"/>
  </si>
  <si>
    <t>办公楼维修及附属设施建设</t>
    <phoneticPr fontId="15" type="noConversion"/>
  </si>
  <si>
    <t>咨询费</t>
    <phoneticPr fontId="15" type="noConversion"/>
  </si>
  <si>
    <t>设备购置</t>
    <phoneticPr fontId="15" type="noConversion"/>
  </si>
  <si>
    <t>办公设备购置</t>
    <phoneticPr fontId="15" type="noConversion"/>
  </si>
  <si>
    <t>退休津补贴</t>
    <phoneticPr fontId="15" type="noConversion"/>
  </si>
  <si>
    <t>其他开支</t>
    <phoneticPr fontId="15" type="noConversion"/>
  </si>
  <si>
    <t>绩效工资</t>
    <phoneticPr fontId="15" type="noConversion"/>
  </si>
  <si>
    <t>213</t>
    <phoneticPr fontId="15" type="noConversion"/>
  </si>
  <si>
    <t>01</t>
    <phoneticPr fontId="15" type="noConversion"/>
  </si>
  <si>
    <t>06</t>
    <phoneticPr fontId="15" type="noConversion"/>
  </si>
  <si>
    <t>26</t>
    <phoneticPr fontId="15" type="noConversion"/>
  </si>
  <si>
    <t>农村公益事业</t>
    <phoneticPr fontId="15" type="noConversion"/>
  </si>
  <si>
    <t>35</t>
    <phoneticPr fontId="15" type="noConversion"/>
  </si>
  <si>
    <t>农业资源保护修复与利用</t>
    <phoneticPr fontId="15" type="noConversion"/>
  </si>
  <si>
    <t>24</t>
    <phoneticPr fontId="15" type="noConversion"/>
  </si>
  <si>
    <t>农业组织化与产业化经营</t>
    <phoneticPr fontId="15" type="noConversion"/>
  </si>
  <si>
    <t>99</t>
    <phoneticPr fontId="15" type="noConversion"/>
  </si>
  <si>
    <t>其他农业支出</t>
    <phoneticPr fontId="15" type="noConversion"/>
  </si>
  <si>
    <t>工会经费</t>
    <phoneticPr fontId="15" type="noConversion"/>
  </si>
  <si>
    <t>08</t>
    <phoneticPr fontId="15" type="noConversion"/>
  </si>
  <si>
    <t>防灾救灾</t>
    <phoneticPr fontId="15" type="noConversion"/>
  </si>
  <si>
    <t>科技转化与推广服务</t>
    <phoneticPr fontId="15" type="noConversion"/>
  </si>
  <si>
    <t>注：本单位无基金收入，无基金预算</t>
    <phoneticPr fontId="15" type="noConversion"/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</si>
  <si>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</si>
  <si>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</si>
  <si>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</si>
  <si>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</si>
  <si>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</si>
  <si>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</si>
  <si>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</si>
  <si>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</si>
  <si>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</si>
  <si>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</si>
  <si>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</si>
  <si>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</si>
  <si>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</si>
  <si>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</si>
  <si>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</si>
  <si>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</si>
  <si>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</si>
  <si>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</si>
  <si>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</si>
  <si>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农业局</t>
    <phoneticPr fontId="15" type="noConversion"/>
  </si>
  <si>
    <t>主要负责全县农业、农村工作的协调和综合工作，贯彻执行国家和省市种植业、畜牧业、渔业、农业机械化等农业各产业发展的方针政策，指导粮食等主要农产品生产，承担提升农产品质量安全水平及农业防灾防损的责任，承办县委、县政府交办的其他事项。</t>
    <phoneticPr fontId="15" type="noConversion"/>
  </si>
  <si>
    <t>目标1：抓好“安全”保供给：促进粮食等主要农产品生产，确保农产品质量安全；                                                                                      目标2：抓好“升级”促转型：推进农业品牌建设，培育新型经营主体，发展休闲农业；                                                                      目标3：抓好“覆盖”优服务：在全县范围推广水稻集中育秧、病虫害绿色防控、测土配方施肥等农业生产新技术；                                                                   目标4：抓好“增量”强基础：加大农业项目争取力度，提升农业生产基础设施水平；                                                                   目标5：抓好“统筹”惠民生：加大美丽乡村建设、精准扶贫、争项引资力度。</t>
    <phoneticPr fontId="15" type="noConversion"/>
  </si>
  <si>
    <r>
      <t>1、全县粮食播种面积142万亩，粮食总产量达57.5万吨；</t>
    </r>
    <r>
      <rPr>
        <sz val="12"/>
        <rFont val="宋体"/>
        <family val="3"/>
        <charset val="134"/>
      </rPr>
      <t xml:space="preserve"> 2、</t>
    </r>
    <r>
      <rPr>
        <sz val="12"/>
        <rFont val="宋体"/>
        <family val="3"/>
        <charset val="134"/>
      </rPr>
      <t>全县所有农村推行垃圾无害化处理，建设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个集中建房示范点，</t>
    </r>
    <r>
      <rPr>
        <sz val="12"/>
        <rFont val="宋体"/>
        <family val="3"/>
        <charset val="134"/>
      </rPr>
      <t>18</t>
    </r>
    <r>
      <rPr>
        <sz val="12"/>
        <rFont val="宋体"/>
        <family val="3"/>
        <charset val="134"/>
      </rPr>
      <t>个村庄整治示范点；</t>
    </r>
    <r>
      <rPr>
        <sz val="12"/>
        <rFont val="宋体"/>
        <family val="3"/>
        <charset val="134"/>
      </rPr>
      <t xml:space="preserve">  3、新增省级龙头企业1家，市级龙头企业4家，有机农产品认证1家，绿色农产品认证3家；4</t>
    </r>
    <phoneticPr fontId="15" type="noConversion"/>
  </si>
  <si>
    <r>
      <t>1、粮食生产争全国先进县或省标兵县
2、农村环境整治争创省先进
3、农产品抽检样品超标率</t>
    </r>
    <r>
      <rPr>
        <sz val="12"/>
        <rFont val="宋体"/>
        <family val="3"/>
        <charset val="134"/>
      </rPr>
      <t>1.6%</t>
    </r>
    <r>
      <rPr>
        <sz val="12"/>
        <rFont val="宋体"/>
        <family val="3"/>
        <charset val="134"/>
      </rPr>
      <t>，低于全省</t>
    </r>
    <r>
      <rPr>
        <sz val="12"/>
        <rFont val="宋体"/>
        <family val="3"/>
        <charset val="134"/>
      </rPr>
      <t>5%</t>
    </r>
    <r>
      <rPr>
        <sz val="12"/>
        <rFont val="宋体"/>
        <family val="3"/>
        <charset val="134"/>
      </rPr>
      <t>的目标控制线</t>
    </r>
    <phoneticPr fontId="15" type="noConversion"/>
  </si>
  <si>
    <r>
      <t>2</t>
    </r>
    <r>
      <rPr>
        <sz val="12"/>
        <rFont val="宋体"/>
        <family val="3"/>
        <charset val="134"/>
      </rPr>
      <t>018.12.31前完成</t>
    </r>
    <phoneticPr fontId="15" type="noConversion"/>
  </si>
  <si>
    <t>控制预算内</t>
    <phoneticPr fontId="15" type="noConversion"/>
  </si>
  <si>
    <t>为农民节省农业生产成本2000万元以上</t>
    <phoneticPr fontId="15" type="noConversion"/>
  </si>
  <si>
    <t>全县粮食增产0.6万吨，农民人平增 收900元</t>
    <phoneticPr fontId="15" type="noConversion"/>
  </si>
  <si>
    <t>减少农业生产用药、用肥、用水，节省浇灌，减少农业生产面源污染，减少农民生活垃圾环境污染</t>
    <phoneticPr fontId="15" type="noConversion"/>
  </si>
  <si>
    <t>长期影响</t>
    <phoneticPr fontId="15" type="noConversion"/>
  </si>
  <si>
    <r>
      <t>1、被维护对象满意率高于</t>
    </r>
    <r>
      <rPr>
        <sz val="12"/>
        <rFont val="宋体"/>
        <family val="3"/>
        <charset val="134"/>
      </rPr>
      <t>90</t>
    </r>
    <r>
      <rPr>
        <sz val="12"/>
        <rFont val="宋体"/>
        <family val="3"/>
        <charset val="134"/>
      </rPr>
      <t>%；
2、群众满意率高于</t>
    </r>
    <r>
      <rPr>
        <sz val="12"/>
        <rFont val="宋体"/>
        <family val="3"/>
        <charset val="134"/>
      </rPr>
      <t>90</t>
    </r>
    <r>
      <rPr>
        <sz val="12"/>
        <rFont val="宋体"/>
        <family val="3"/>
        <charset val="134"/>
      </rPr>
      <t>%</t>
    </r>
    <phoneticPr fontId="15" type="noConversion"/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</si>
  <si>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</si>
  <si>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</si>
  <si>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</si>
  <si>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</si>
  <si>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</si>
  <si>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</si>
  <si>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</si>
  <si>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</si>
  <si>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</si>
  <si>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</si>
  <si>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</si>
  <si>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</si>
  <si>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</si>
  <si>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</si>
  <si>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</si>
  <si>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</si>
  <si>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</si>
  <si>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</si>
  <si>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</si>
  <si>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</si>
  <si>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</si>
  <si>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农业品牌创建工作</t>
    <phoneticPr fontId="15" type="noConversion"/>
  </si>
  <si>
    <t>延续性项目</t>
    <phoneticPr fontId="15" type="noConversion"/>
  </si>
  <si>
    <t>县委、县政府《关于加大农业品牌创建力度、加快农业现代化建设的实施意见》（岳县发[2016]3号）文件和县政府县人民政府《关于深入推进农业品牌创建工作的实施意见》（岳县政发[2014]7号）文件</t>
    <phoneticPr fontId="15" type="noConversion"/>
  </si>
  <si>
    <t>县政府办公室《2017年农业品牌创建工作重点和考核办法》</t>
    <phoneticPr fontId="15" type="noConversion"/>
  </si>
  <si>
    <t>2018年2月至2018年12月</t>
  </si>
  <si>
    <t>逐步推进适度集中建房，按范围建房，乡村垃圾减量并实行无害化处理，以达到美丽乡村建设的目的</t>
    <phoneticPr fontId="15" type="noConversion"/>
  </si>
  <si>
    <t>集中建房示范点4个；村庄整治点18个；农村垃圾集中处理全覆盖</t>
    <phoneticPr fontId="15" type="noConversion"/>
  </si>
  <si>
    <t>新创建省以上农业品牌10个，新认定三品一标产品10个</t>
    <phoneticPr fontId="15" type="noConversion"/>
  </si>
  <si>
    <t>县市评比全市前二名</t>
    <phoneticPr fontId="15" type="noConversion"/>
  </si>
  <si>
    <t>项目进度完成率100%。</t>
  </si>
  <si>
    <t>全年投入430万</t>
    <phoneticPr fontId="15" type="noConversion"/>
  </si>
  <si>
    <t>农业生产总值增加产值6950万元</t>
    <phoneticPr fontId="15" type="noConversion"/>
  </si>
  <si>
    <t>农业产业化比率提升3.6个百分点</t>
    <phoneticPr fontId="15" type="noConversion"/>
  </si>
  <si>
    <t>降低化肥、农药使用量2个百分点</t>
    <phoneticPr fontId="15" type="noConversion"/>
  </si>
  <si>
    <t>长期促进农产品供给侧结构性改革</t>
    <phoneticPr fontId="15" type="noConversion"/>
  </si>
  <si>
    <r>
      <t>服务对象满意度9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%以上；社会公众满意度100%</t>
    </r>
    <phoneticPr fontId="15" type="noConversion"/>
  </si>
  <si>
    <t>岳阳县粮油生产稳量提质增效项目</t>
  </si>
  <si>
    <t>续建项目</t>
  </si>
  <si>
    <t>湖南省农业委员会关于印发《2018年省级财政预算农业专项项目申报指南》的通知</t>
  </si>
  <si>
    <t>通过近十年的高产高效示范，高档优质稻无公害、标准化生产技术成熟，已实施配方肥全覆盖及增施有机肥、沼液肥，推进病虫害统防统治与绿色防控融合，基本实现了无公害化生产；自2012年以来，已连续六年开展水稻集中育秧示范，早稻专业化集中育秧已具有一定规模，专业化育秧主体技能熟练。</t>
  </si>
  <si>
    <t>项目建设完成后，在全县15个乡镇实施早稻集中育秧30万亩，其中，专业化集中育秧10万亩；高产创建项目区平均亩产480公斤，优质稻米达到部颁1级标准；亩均增效120元以上</t>
  </si>
  <si>
    <r>
      <t>1、专业化集中育秧秧田面积5560亩；2、高产创建项目：</t>
    </r>
    <r>
      <rPr>
        <sz val="11"/>
        <rFont val="Wingdings"/>
        <charset val="2"/>
      </rPr>
      <t></t>
    </r>
    <r>
      <rPr>
        <sz val="11"/>
        <rFont val="宋体"/>
        <family val="3"/>
        <charset val="134"/>
      </rPr>
      <t>高档优质稻基地36万亩平均亩产480公斤，增产30公斤；</t>
    </r>
    <r>
      <rPr>
        <sz val="11"/>
        <rFont val="Wingdings"/>
        <charset val="2"/>
      </rPr>
      <t></t>
    </r>
    <r>
      <rPr>
        <sz val="11"/>
        <rFont val="宋体"/>
        <family val="3"/>
        <charset val="134"/>
      </rPr>
      <t>绿色防控融合统防统治推进5万亩；3、建设苗情点5个；4、建设15个国家粮食抽样调查监测点。</t>
    </r>
  </si>
  <si>
    <t>1、良种应用率100%；2、项目区双季稻率100%；3、米质达部颁1级率100%；4、粮食抽样调查监测点双季稻率100%。</t>
  </si>
  <si>
    <t>项目区亩均生产成本850元以内。</t>
  </si>
  <si>
    <t>项目区亩均节本增效120元以上</t>
  </si>
  <si>
    <t>促进机插秧比例提高，加快高档优质稻标准化生产的发展。</t>
  </si>
  <si>
    <t>项目区实行无公害化生产，农业面源污染明显减少</t>
  </si>
  <si>
    <t>稳定我县粮食生产，提升粮食质量，其影响长期且深远</t>
  </si>
  <si>
    <t>服务对象满意度100%；社会公众满意度100%</t>
  </si>
  <si>
    <t>规范村民建房</t>
  </si>
  <si>
    <t>延续性项目</t>
  </si>
  <si>
    <t>1、《中共岳阳市委农村工作领导小组  关于印发&lt;岳阳市2017年引导农村村民规范建房实施方案&gt;的通知》（岳委农发&lt;2017&gt;2号）
2、中共岳阳市委农村工作办公室发文《关于印发全面规范村民建房“三个三”目标行动集中建房点规划的通知》
3、中共岳阳县委农村工作领导小组文件《中共岳阳县委农村工作领导小组   关于进一步规范村民建房管理的通知》（岳县农《2017》8号）</t>
  </si>
  <si>
    <t>中共岳阳县委农村工作领导小组文件《中共岳阳县委农村工作领导小组   关于进一步规范村民建房管理的通知》（岳县农《2017》8号）资金奖补办法</t>
  </si>
  <si>
    <t>2018年1月至2018年12月</t>
  </si>
  <si>
    <t>1、计划投入2500万元，建成16个规范村民建房集中建房示范点，共500栋富有乡村特色的美丽民居。</t>
  </si>
  <si>
    <t>计划投入2500万元，建成16个规范村民建房集中建房示范点，共500栋富有乡村特色的美丽民居。</t>
  </si>
  <si>
    <t>16个规范村民建房集中建房示范点；奖补500户</t>
  </si>
  <si>
    <t>严格执行规划先行，盘活建设用地，引导集中建房，建设美丽宜居乡村。</t>
  </si>
  <si>
    <t>长期深远影响</t>
  </si>
  <si>
    <t>岳阳县农业局机关2018年整体支出预算绩效目标申报表</t>
    <phoneticPr fontId="15" type="noConversion"/>
  </si>
  <si>
    <t>岳阳县农业局2018年财政支出项目预算绩效目标申报表</t>
    <phoneticPr fontId="15" type="noConversion"/>
  </si>
  <si>
    <t>247001</t>
    <phoneticPr fontId="15" type="noConversion"/>
  </si>
  <si>
    <t>247001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</si>
</sst>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  <numFmt numFmtId="181" formatCode="0_ "/>
  </numFmts>
  <fonts count="38"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  <font>
      <sz val="20"/>
      <name val="方正小标宋简体"/>
      <charset val="134"/>
    </font>
    <font>
      <sz val="18"/>
      <name val="宋体"/>
      <family val="3"/>
      <charset val="134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  <xf numFmtId="0" fontId="3" fillId="0" borderId="0">
      <alignment vertical="center"/>
    </xf>
    <xf numFmtId="0" fontId="3" fillId="0" borderId="0"/>
  </cellStyleXfs>
  <cellXfs count="282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7" xfId="7" applyNumberFormat="1" applyFont="1" applyFill="1" applyBorder="1" applyAlignment="1">
      <alignment horizontal="left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27" fillId="0" borderId="0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0" borderId="0" xfId="4" applyNumberFormat="1" applyFont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left" vertical="center" wrapText="1"/>
    </xf>
    <xf numFmtId="0" fontId="27" fillId="0" borderId="7" xfId="0" applyFont="1" applyBorder="1" applyAlignment="1">
      <alignment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49" fontId="19" fillId="0" borderId="12" xfId="5" applyNumberFormat="1" applyFont="1" applyBorder="1" applyAlignment="1">
      <alignment horizontal="left"/>
    </xf>
    <xf numFmtId="49" fontId="19" fillId="0" borderId="9" xfId="4" applyNumberFormat="1" applyFont="1" applyBorder="1" applyAlignment="1">
      <alignment vertical="center" wrapText="1"/>
    </xf>
    <xf numFmtId="0" fontId="19" fillId="0" borderId="7" xfId="4" applyNumberFormat="1" applyFont="1" applyBorder="1" applyAlignment="1">
      <alignment vertical="center" wrapText="1"/>
    </xf>
    <xf numFmtId="177" fontId="19" fillId="0" borderId="7" xfId="4" applyNumberFormat="1" applyFont="1" applyBorder="1" applyAlignment="1">
      <alignment vertical="center" wrapText="1"/>
    </xf>
    <xf numFmtId="176" fontId="19" fillId="0" borderId="7" xfId="4" applyNumberFormat="1" applyFont="1" applyBorder="1" applyAlignment="1">
      <alignment vertical="center" wrapText="1"/>
    </xf>
    <xf numFmtId="179" fontId="19" fillId="0" borderId="7" xfId="4" applyNumberFormat="1" applyFont="1" applyBorder="1" applyAlignment="1">
      <alignment vertical="center" wrapText="1"/>
    </xf>
    <xf numFmtId="0" fontId="19" fillId="0" borderId="26" xfId="7" applyNumberFormat="1" applyFont="1" applyFill="1" applyBorder="1" applyAlignment="1">
      <alignment horizontal="left" vertical="center" wrapText="1"/>
    </xf>
    <xf numFmtId="0" fontId="10" fillId="3" borderId="7" xfId="7" applyNumberFormat="1" applyFont="1" applyFill="1" applyBorder="1" applyAlignment="1">
      <alignment horizontal="left" vertical="center" wrapText="1"/>
    </xf>
    <xf numFmtId="0" fontId="10" fillId="3" borderId="26" xfId="7" applyNumberFormat="1" applyFont="1" applyFill="1" applyBorder="1" applyAlignment="1">
      <alignment horizontal="left" vertical="center" wrapText="1"/>
    </xf>
    <xf numFmtId="0" fontId="2" fillId="0" borderId="26" xfId="7" applyNumberFormat="1" applyFont="1" applyFill="1" applyBorder="1" applyAlignment="1">
      <alignment horizontal="left" vertical="center" wrapText="1"/>
    </xf>
    <xf numFmtId="0" fontId="3" fillId="0" borderId="7" xfId="7" applyFont="1" applyFill="1" applyBorder="1" applyAlignment="1">
      <alignment vertical="center"/>
    </xf>
    <xf numFmtId="0" fontId="19" fillId="3" borderId="28" xfId="7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15" fillId="0" borderId="0" xfId="1"/>
    <xf numFmtId="0" fontId="3" fillId="0" borderId="9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49" fontId="3" fillId="0" borderId="7" xfId="1" applyNumberFormat="1" applyFont="1" applyFill="1" applyBorder="1" applyAlignment="1" applyProtection="1">
      <alignment horizontal="left" vertical="center" wrapText="1"/>
    </xf>
    <xf numFmtId="0" fontId="12" fillId="0" borderId="0" xfId="1" applyFont="1" applyFill="1" applyAlignment="1">
      <alignment horizontal="center" vertical="center"/>
    </xf>
    <xf numFmtId="0" fontId="12" fillId="0" borderId="0" xfId="1" applyNumberFormat="1" applyFont="1" applyFill="1" applyAlignment="1">
      <alignment horizontal="center" vertical="center"/>
    </xf>
    <xf numFmtId="0" fontId="15" fillId="0" borderId="0" xfId="1" applyFill="1"/>
    <xf numFmtId="0" fontId="36" fillId="0" borderId="0" xfId="1" applyFont="1" applyAlignment="1">
      <alignment horizontal="center" vertical="center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7" xfId="1" applyNumberFormat="1" applyFont="1" applyFill="1" applyBorder="1" applyAlignment="1" applyProtection="1">
      <alignment vertical="center" wrapText="1"/>
    </xf>
    <xf numFmtId="0" fontId="1" fillId="0" borderId="6" xfId="1" applyNumberFormat="1" applyFont="1" applyFill="1" applyBorder="1" applyAlignment="1" applyProtection="1">
      <alignment horizontal="center" vertical="center" wrapText="1"/>
    </xf>
    <xf numFmtId="178" fontId="1" fillId="0" borderId="6" xfId="1" applyNumberFormat="1" applyFont="1" applyFill="1" applyBorder="1" applyAlignment="1" applyProtection="1">
      <alignment horizontal="center" vertical="center" wrapText="1"/>
    </xf>
    <xf numFmtId="0" fontId="1" fillId="0" borderId="6" xfId="1" applyNumberFormat="1" applyFont="1" applyFill="1" applyBorder="1" applyAlignment="1" applyProtection="1">
      <alignment vertical="center" wrapText="1"/>
    </xf>
    <xf numFmtId="0" fontId="1" fillId="0" borderId="24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 wrapText="1"/>
    </xf>
    <xf numFmtId="178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NumberFormat="1" applyFont="1" applyFill="1" applyBorder="1" applyAlignment="1" applyProtection="1">
      <alignment vertical="center" wrapText="1"/>
    </xf>
    <xf numFmtId="49" fontId="2" fillId="0" borderId="6" xfId="1" applyNumberFormat="1" applyFont="1" applyFill="1" applyBorder="1" applyAlignment="1" applyProtection="1">
      <alignment horizontal="left" vertical="center" wrapText="1"/>
    </xf>
    <xf numFmtId="0" fontId="2" fillId="0" borderId="24" xfId="1" applyNumberFormat="1" applyFont="1" applyFill="1" applyBorder="1" applyAlignment="1" applyProtection="1">
      <alignment horizontal="center" vertical="center" wrapText="1"/>
    </xf>
    <xf numFmtId="49" fontId="2" fillId="0" borderId="7" xfId="1" applyNumberFormat="1" applyFont="1" applyFill="1" applyBorder="1" applyAlignment="1" applyProtection="1">
      <alignment horizontal="left" vertical="center" wrapText="1"/>
    </xf>
    <xf numFmtId="0" fontId="15" fillId="0" borderId="0" xfId="1" applyFont="1"/>
    <xf numFmtId="0" fontId="2" fillId="0" borderId="7" xfId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81" fontId="2" fillId="0" borderId="6" xfId="1" applyNumberFormat="1" applyFont="1" applyFill="1" applyBorder="1" applyAlignment="1" applyProtection="1">
      <alignment horizontal="center" vertical="center" wrapText="1"/>
    </xf>
    <xf numFmtId="49" fontId="2" fillId="0" borderId="24" xfId="1" applyNumberFormat="1" applyFont="1" applyFill="1" applyBorder="1" applyAlignment="1" applyProtection="1">
      <alignment horizontal="left" vertical="center" wrapText="1"/>
    </xf>
    <xf numFmtId="4" fontId="2" fillId="0" borderId="6" xfId="1" applyNumberFormat="1" applyFont="1" applyFill="1" applyBorder="1" applyAlignment="1" applyProtection="1">
      <alignment horizontal="center" vertical="center" wrapText="1"/>
    </xf>
    <xf numFmtId="0" fontId="12" fillId="3" borderId="22" xfId="3" applyNumberFormat="1" applyFont="1" applyFill="1" applyBorder="1" applyAlignment="1" applyProtection="1">
      <alignment vertical="center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1" fillId="0" borderId="0" xfId="7" applyFont="1" applyBorder="1" applyAlignment="1">
      <alignment horizontal="center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19" fillId="0" borderId="27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8" fillId="0" borderId="28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3" fillId="0" borderId="6" xfId="7" applyFont="1" applyBorder="1" applyAlignment="1">
      <alignment horizontal="left"/>
    </xf>
    <xf numFmtId="0" fontId="18" fillId="0" borderId="24" xfId="7" applyFont="1" applyBorder="1" applyAlignment="1">
      <alignment horizontal="left"/>
    </xf>
    <xf numFmtId="0" fontId="18" fillId="0" borderId="9" xfId="7" applyFont="1" applyBorder="1" applyAlignment="1">
      <alignment horizontal="left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5" fillId="0" borderId="0" xfId="1" applyNumberFormat="1" applyFont="1" applyFill="1" applyAlignment="1" applyProtection="1">
      <alignment horizontal="center" vertical="center" wrapText="1"/>
    </xf>
    <xf numFmtId="0" fontId="3" fillId="0" borderId="27" xfId="1" applyFont="1" applyBorder="1" applyAlignment="1">
      <alignment horizont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</cellXfs>
  <cellStyles count="11">
    <cellStyle name="常规" xfId="0" builtinId="0"/>
    <cellStyle name="常规 2" xfId="3"/>
    <cellStyle name="常规 2 2" xfId="9"/>
    <cellStyle name="常规 3" xfId="4"/>
    <cellStyle name="常规 3 2" xfId="10"/>
    <cellStyle name="常规 4" xfId="7"/>
    <cellStyle name="常规 5" xfId="8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D17" sqref="D17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143</v>
      </c>
      <c r="B1" s="53"/>
      <c r="C1" s="53"/>
      <c r="D1" s="53"/>
    </row>
    <row r="2" spans="1:4" ht="20.25">
      <c r="A2" s="54" t="s">
        <v>121</v>
      </c>
      <c r="B2" s="54"/>
      <c r="C2" s="54"/>
      <c r="D2" s="54"/>
    </row>
    <row r="3" spans="1:4">
      <c r="A3" s="198" t="s">
        <v>155</v>
      </c>
      <c r="B3" s="198"/>
      <c r="C3" s="198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111</v>
      </c>
      <c r="D5" s="56" t="s">
        <v>6</v>
      </c>
    </row>
    <row r="6" spans="1:4" ht="24" customHeight="1">
      <c r="A6" s="58" t="s">
        <v>113</v>
      </c>
      <c r="B6" s="59">
        <v>11027900</v>
      </c>
      <c r="C6" s="103" t="s">
        <v>110</v>
      </c>
      <c r="D6" s="59"/>
    </row>
    <row r="7" spans="1:4" ht="24" customHeight="1">
      <c r="A7" s="58" t="s">
        <v>9</v>
      </c>
      <c r="B7" s="59"/>
      <c r="C7" s="103" t="s">
        <v>8</v>
      </c>
      <c r="D7" s="59"/>
    </row>
    <row r="8" spans="1:4" ht="24" customHeight="1">
      <c r="A8" s="58" t="s">
        <v>112</v>
      </c>
      <c r="B8" s="59"/>
      <c r="C8" s="103" t="s">
        <v>93</v>
      </c>
      <c r="D8" s="59"/>
    </row>
    <row r="9" spans="1:4" ht="24" customHeight="1">
      <c r="A9" s="105" t="s">
        <v>68</v>
      </c>
      <c r="B9" s="59"/>
      <c r="C9" s="103" t="s">
        <v>94</v>
      </c>
      <c r="D9" s="59"/>
    </row>
    <row r="10" spans="1:4" ht="24" customHeight="1">
      <c r="A10" s="58" t="s">
        <v>114</v>
      </c>
      <c r="B10" s="59"/>
      <c r="C10" s="103" t="s">
        <v>95</v>
      </c>
      <c r="D10" s="59"/>
    </row>
    <row r="11" spans="1:4" ht="30.75" customHeight="1">
      <c r="A11" s="105" t="s">
        <v>69</v>
      </c>
      <c r="B11" s="59"/>
      <c r="C11" s="103" t="s">
        <v>96</v>
      </c>
      <c r="D11" s="107"/>
    </row>
    <row r="12" spans="1:4" ht="24" customHeight="1">
      <c r="A12" s="105" t="s">
        <v>70</v>
      </c>
      <c r="B12" s="59"/>
      <c r="C12" s="103" t="s">
        <v>97</v>
      </c>
      <c r="D12" s="107"/>
    </row>
    <row r="13" spans="1:4" ht="54" customHeight="1">
      <c r="A13" s="105" t="s">
        <v>71</v>
      </c>
      <c r="B13" s="62">
        <v>480000</v>
      </c>
      <c r="C13" s="103" t="s">
        <v>98</v>
      </c>
      <c r="D13" s="107"/>
    </row>
    <row r="14" spans="1:4" ht="24" customHeight="1">
      <c r="A14" s="58" t="s">
        <v>10</v>
      </c>
      <c r="B14" s="63"/>
      <c r="C14" s="103" t="s">
        <v>99</v>
      </c>
      <c r="D14" s="107"/>
    </row>
    <row r="15" spans="1:4" ht="24" customHeight="1">
      <c r="A15" s="58" t="s">
        <v>11</v>
      </c>
      <c r="B15" s="63"/>
      <c r="C15" s="103" t="s">
        <v>100</v>
      </c>
      <c r="D15" s="107"/>
    </row>
    <row r="16" spans="1:4" ht="24" customHeight="1">
      <c r="A16" s="58" t="s">
        <v>12</v>
      </c>
      <c r="B16" s="59">
        <v>67690100</v>
      </c>
      <c r="C16" s="104" t="s">
        <v>101</v>
      </c>
      <c r="D16" s="107">
        <v>79198000</v>
      </c>
    </row>
    <row r="17" spans="1:4" ht="24" customHeight="1">
      <c r="A17" s="58" t="s">
        <v>13</v>
      </c>
      <c r="B17" s="59"/>
      <c r="C17" s="103" t="s">
        <v>102</v>
      </c>
      <c r="D17" s="107"/>
    </row>
    <row r="18" spans="1:4" ht="24" customHeight="1">
      <c r="A18" s="58" t="s">
        <v>14</v>
      </c>
      <c r="B18" s="59"/>
      <c r="C18" s="103" t="s">
        <v>103</v>
      </c>
      <c r="D18" s="107"/>
    </row>
    <row r="19" spans="1:4" ht="24" customHeight="1">
      <c r="A19" s="58" t="s">
        <v>15</v>
      </c>
      <c r="B19" s="59"/>
      <c r="C19" s="103" t="s">
        <v>104</v>
      </c>
      <c r="D19" s="59"/>
    </row>
    <row r="20" spans="1:4" ht="24" customHeight="1">
      <c r="A20" s="61"/>
      <c r="B20" s="59"/>
      <c r="C20" s="103" t="s">
        <v>105</v>
      </c>
      <c r="D20" s="59"/>
    </row>
    <row r="21" spans="1:4" ht="24" customHeight="1">
      <c r="A21" s="61"/>
      <c r="B21" s="59"/>
      <c r="C21" s="103" t="s">
        <v>106</v>
      </c>
      <c r="D21" s="59"/>
    </row>
    <row r="22" spans="1:4" ht="24" customHeight="1">
      <c r="A22" s="61"/>
      <c r="B22" s="59"/>
      <c r="C22" s="103" t="s">
        <v>107</v>
      </c>
      <c r="D22" s="59"/>
    </row>
    <row r="23" spans="1:4" ht="24" customHeight="1">
      <c r="A23" s="61"/>
      <c r="B23" s="59"/>
      <c r="C23" s="103" t="s">
        <v>108</v>
      </c>
      <c r="D23" s="59"/>
    </row>
    <row r="24" spans="1:4" ht="24" customHeight="1">
      <c r="A24" s="61"/>
      <c r="B24" s="59"/>
      <c r="C24" s="103" t="s">
        <v>109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4"/>
      <c r="B31" s="59"/>
      <c r="C31" s="60"/>
      <c r="D31" s="59"/>
    </row>
    <row r="32" spans="1:4" ht="24" customHeight="1">
      <c r="A32" s="64"/>
      <c r="B32" s="64"/>
      <c r="C32" s="60"/>
      <c r="D32" s="64"/>
    </row>
    <row r="33" spans="1:4" ht="24" customHeight="1">
      <c r="A33" s="65"/>
      <c r="B33" s="64"/>
      <c r="C33" s="60"/>
      <c r="D33" s="64"/>
    </row>
    <row r="34" spans="1:4" ht="24" customHeight="1">
      <c r="A34" s="57" t="s">
        <v>16</v>
      </c>
      <c r="B34" s="106">
        <f>SUM(B6:B33)</f>
        <v>79198000</v>
      </c>
      <c r="C34" s="57" t="s">
        <v>17</v>
      </c>
      <c r="D34" s="106">
        <f>SUM(D6:D33)</f>
        <v>79198000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3"/>
  <sheetViews>
    <sheetView showGridLines="0" workbookViewId="0">
      <selection activeCell="F7" sqref="F7"/>
    </sheetView>
  </sheetViews>
  <sheetFormatPr defaultColWidth="9.1640625" defaultRowHeight="12.75" customHeight="1"/>
  <cols>
    <col min="1" max="1" width="11.6640625" style="164" customWidth="1"/>
    <col min="2" max="2" width="14.1640625" style="164" customWidth="1"/>
    <col min="3" max="3" width="22.6640625" style="164" customWidth="1"/>
    <col min="4" max="4" width="19.33203125" style="164" customWidth="1"/>
    <col min="5" max="5" width="17.1640625" style="164" customWidth="1"/>
    <col min="6" max="6" width="26.83203125" style="164" customWidth="1"/>
    <col min="7" max="7" width="26.33203125" style="164" customWidth="1"/>
    <col min="8" max="8" width="14.33203125" style="164" customWidth="1"/>
    <col min="9" max="9" width="14.1640625" style="164" customWidth="1"/>
    <col min="10" max="10" width="8.6640625" style="164" customWidth="1"/>
    <col min="11" max="16" width="9.6640625" style="164" customWidth="1"/>
    <col min="17" max="17" width="11.6640625" style="164" customWidth="1"/>
    <col min="18" max="256" width="9.1640625" style="164"/>
    <col min="257" max="257" width="11.6640625" style="164" customWidth="1"/>
    <col min="258" max="258" width="14.1640625" style="164" customWidth="1"/>
    <col min="259" max="259" width="22.6640625" style="164" customWidth="1"/>
    <col min="260" max="260" width="19.33203125" style="164" customWidth="1"/>
    <col min="261" max="261" width="17.1640625" style="164" customWidth="1"/>
    <col min="262" max="262" width="26.83203125" style="164" customWidth="1"/>
    <col min="263" max="263" width="26.33203125" style="164" customWidth="1"/>
    <col min="264" max="264" width="14.33203125" style="164" customWidth="1"/>
    <col min="265" max="265" width="14.1640625" style="164" customWidth="1"/>
    <col min="266" max="266" width="8.6640625" style="164" customWidth="1"/>
    <col min="267" max="272" width="9.6640625" style="164" customWidth="1"/>
    <col min="273" max="273" width="11.6640625" style="164" customWidth="1"/>
    <col min="274" max="512" width="9.1640625" style="164"/>
    <col min="513" max="513" width="11.6640625" style="164" customWidth="1"/>
    <col min="514" max="514" width="14.1640625" style="164" customWidth="1"/>
    <col min="515" max="515" width="22.6640625" style="164" customWidth="1"/>
    <col min="516" max="516" width="19.33203125" style="164" customWidth="1"/>
    <col min="517" max="517" width="17.1640625" style="164" customWidth="1"/>
    <col min="518" max="518" width="26.83203125" style="164" customWidth="1"/>
    <col min="519" max="519" width="26.33203125" style="164" customWidth="1"/>
    <col min="520" max="520" width="14.33203125" style="164" customWidth="1"/>
    <col min="521" max="521" width="14.1640625" style="164" customWidth="1"/>
    <col min="522" max="522" width="8.6640625" style="164" customWidth="1"/>
    <col min="523" max="528" width="9.6640625" style="164" customWidth="1"/>
    <col min="529" max="529" width="11.6640625" style="164" customWidth="1"/>
    <col min="530" max="768" width="9.1640625" style="164"/>
    <col min="769" max="769" width="11.6640625" style="164" customWidth="1"/>
    <col min="770" max="770" width="14.1640625" style="164" customWidth="1"/>
    <col min="771" max="771" width="22.6640625" style="164" customWidth="1"/>
    <col min="772" max="772" width="19.33203125" style="164" customWidth="1"/>
    <col min="773" max="773" width="17.1640625" style="164" customWidth="1"/>
    <col min="774" max="774" width="26.83203125" style="164" customWidth="1"/>
    <col min="775" max="775" width="26.33203125" style="164" customWidth="1"/>
    <col min="776" max="776" width="14.33203125" style="164" customWidth="1"/>
    <col min="777" max="777" width="14.1640625" style="164" customWidth="1"/>
    <col min="778" max="778" width="8.6640625" style="164" customWidth="1"/>
    <col min="779" max="784" width="9.6640625" style="164" customWidth="1"/>
    <col min="785" max="785" width="11.6640625" style="164" customWidth="1"/>
    <col min="786" max="1024" width="9.1640625" style="164"/>
    <col min="1025" max="1025" width="11.6640625" style="164" customWidth="1"/>
    <col min="1026" max="1026" width="14.1640625" style="164" customWidth="1"/>
    <col min="1027" max="1027" width="22.6640625" style="164" customWidth="1"/>
    <col min="1028" max="1028" width="19.33203125" style="164" customWidth="1"/>
    <col min="1029" max="1029" width="17.1640625" style="164" customWidth="1"/>
    <col min="1030" max="1030" width="26.83203125" style="164" customWidth="1"/>
    <col min="1031" max="1031" width="26.33203125" style="164" customWidth="1"/>
    <col min="1032" max="1032" width="14.33203125" style="164" customWidth="1"/>
    <col min="1033" max="1033" width="14.1640625" style="164" customWidth="1"/>
    <col min="1034" max="1034" width="8.6640625" style="164" customWidth="1"/>
    <col min="1035" max="1040" width="9.6640625" style="164" customWidth="1"/>
    <col min="1041" max="1041" width="11.6640625" style="164" customWidth="1"/>
    <col min="1042" max="1280" width="9.1640625" style="164"/>
    <col min="1281" max="1281" width="11.6640625" style="164" customWidth="1"/>
    <col min="1282" max="1282" width="14.1640625" style="164" customWidth="1"/>
    <col min="1283" max="1283" width="22.6640625" style="164" customWidth="1"/>
    <col min="1284" max="1284" width="19.33203125" style="164" customWidth="1"/>
    <col min="1285" max="1285" width="17.1640625" style="164" customWidth="1"/>
    <col min="1286" max="1286" width="26.83203125" style="164" customWidth="1"/>
    <col min="1287" max="1287" width="26.33203125" style="164" customWidth="1"/>
    <col min="1288" max="1288" width="14.33203125" style="164" customWidth="1"/>
    <col min="1289" max="1289" width="14.1640625" style="164" customWidth="1"/>
    <col min="1290" max="1290" width="8.6640625" style="164" customWidth="1"/>
    <col min="1291" max="1296" width="9.6640625" style="164" customWidth="1"/>
    <col min="1297" max="1297" width="11.6640625" style="164" customWidth="1"/>
    <col min="1298" max="1536" width="9.1640625" style="164"/>
    <col min="1537" max="1537" width="11.6640625" style="164" customWidth="1"/>
    <col min="1538" max="1538" width="14.1640625" style="164" customWidth="1"/>
    <col min="1539" max="1539" width="22.6640625" style="164" customWidth="1"/>
    <col min="1540" max="1540" width="19.33203125" style="164" customWidth="1"/>
    <col min="1541" max="1541" width="17.1640625" style="164" customWidth="1"/>
    <col min="1542" max="1542" width="26.83203125" style="164" customWidth="1"/>
    <col min="1543" max="1543" width="26.33203125" style="164" customWidth="1"/>
    <col min="1544" max="1544" width="14.33203125" style="164" customWidth="1"/>
    <col min="1545" max="1545" width="14.1640625" style="164" customWidth="1"/>
    <col min="1546" max="1546" width="8.6640625" style="164" customWidth="1"/>
    <col min="1547" max="1552" width="9.6640625" style="164" customWidth="1"/>
    <col min="1553" max="1553" width="11.6640625" style="164" customWidth="1"/>
    <col min="1554" max="1792" width="9.1640625" style="164"/>
    <col min="1793" max="1793" width="11.6640625" style="164" customWidth="1"/>
    <col min="1794" max="1794" width="14.1640625" style="164" customWidth="1"/>
    <col min="1795" max="1795" width="22.6640625" style="164" customWidth="1"/>
    <col min="1796" max="1796" width="19.33203125" style="164" customWidth="1"/>
    <col min="1797" max="1797" width="17.1640625" style="164" customWidth="1"/>
    <col min="1798" max="1798" width="26.83203125" style="164" customWidth="1"/>
    <col min="1799" max="1799" width="26.33203125" style="164" customWidth="1"/>
    <col min="1800" max="1800" width="14.33203125" style="164" customWidth="1"/>
    <col min="1801" max="1801" width="14.1640625" style="164" customWidth="1"/>
    <col min="1802" max="1802" width="8.6640625" style="164" customWidth="1"/>
    <col min="1803" max="1808" width="9.6640625" style="164" customWidth="1"/>
    <col min="1809" max="1809" width="11.6640625" style="164" customWidth="1"/>
    <col min="1810" max="2048" width="9.1640625" style="164"/>
    <col min="2049" max="2049" width="11.6640625" style="164" customWidth="1"/>
    <col min="2050" max="2050" width="14.1640625" style="164" customWidth="1"/>
    <col min="2051" max="2051" width="22.6640625" style="164" customWidth="1"/>
    <col min="2052" max="2052" width="19.33203125" style="164" customWidth="1"/>
    <col min="2053" max="2053" width="17.1640625" style="164" customWidth="1"/>
    <col min="2054" max="2054" width="26.83203125" style="164" customWidth="1"/>
    <col min="2055" max="2055" width="26.33203125" style="164" customWidth="1"/>
    <col min="2056" max="2056" width="14.33203125" style="164" customWidth="1"/>
    <col min="2057" max="2057" width="14.1640625" style="164" customWidth="1"/>
    <col min="2058" max="2058" width="8.6640625" style="164" customWidth="1"/>
    <col min="2059" max="2064" width="9.6640625" style="164" customWidth="1"/>
    <col min="2065" max="2065" width="11.6640625" style="164" customWidth="1"/>
    <col min="2066" max="2304" width="9.1640625" style="164"/>
    <col min="2305" max="2305" width="11.6640625" style="164" customWidth="1"/>
    <col min="2306" max="2306" width="14.1640625" style="164" customWidth="1"/>
    <col min="2307" max="2307" width="22.6640625" style="164" customWidth="1"/>
    <col min="2308" max="2308" width="19.33203125" style="164" customWidth="1"/>
    <col min="2309" max="2309" width="17.1640625" style="164" customWidth="1"/>
    <col min="2310" max="2310" width="26.83203125" style="164" customWidth="1"/>
    <col min="2311" max="2311" width="26.33203125" style="164" customWidth="1"/>
    <col min="2312" max="2312" width="14.33203125" style="164" customWidth="1"/>
    <col min="2313" max="2313" width="14.1640625" style="164" customWidth="1"/>
    <col min="2314" max="2314" width="8.6640625" style="164" customWidth="1"/>
    <col min="2315" max="2320" width="9.6640625" style="164" customWidth="1"/>
    <col min="2321" max="2321" width="11.6640625" style="164" customWidth="1"/>
    <col min="2322" max="2560" width="9.1640625" style="164"/>
    <col min="2561" max="2561" width="11.6640625" style="164" customWidth="1"/>
    <col min="2562" max="2562" width="14.1640625" style="164" customWidth="1"/>
    <col min="2563" max="2563" width="22.6640625" style="164" customWidth="1"/>
    <col min="2564" max="2564" width="19.33203125" style="164" customWidth="1"/>
    <col min="2565" max="2565" width="17.1640625" style="164" customWidth="1"/>
    <col min="2566" max="2566" width="26.83203125" style="164" customWidth="1"/>
    <col min="2567" max="2567" width="26.33203125" style="164" customWidth="1"/>
    <col min="2568" max="2568" width="14.33203125" style="164" customWidth="1"/>
    <col min="2569" max="2569" width="14.1640625" style="164" customWidth="1"/>
    <col min="2570" max="2570" width="8.6640625" style="164" customWidth="1"/>
    <col min="2571" max="2576" width="9.6640625" style="164" customWidth="1"/>
    <col min="2577" max="2577" width="11.6640625" style="164" customWidth="1"/>
    <col min="2578" max="2816" width="9.1640625" style="164"/>
    <col min="2817" max="2817" width="11.6640625" style="164" customWidth="1"/>
    <col min="2818" max="2818" width="14.1640625" style="164" customWidth="1"/>
    <col min="2819" max="2819" width="22.6640625" style="164" customWidth="1"/>
    <col min="2820" max="2820" width="19.33203125" style="164" customWidth="1"/>
    <col min="2821" max="2821" width="17.1640625" style="164" customWidth="1"/>
    <col min="2822" max="2822" width="26.83203125" style="164" customWidth="1"/>
    <col min="2823" max="2823" width="26.33203125" style="164" customWidth="1"/>
    <col min="2824" max="2824" width="14.33203125" style="164" customWidth="1"/>
    <col min="2825" max="2825" width="14.1640625" style="164" customWidth="1"/>
    <col min="2826" max="2826" width="8.6640625" style="164" customWidth="1"/>
    <col min="2827" max="2832" width="9.6640625" style="164" customWidth="1"/>
    <col min="2833" max="2833" width="11.6640625" style="164" customWidth="1"/>
    <col min="2834" max="3072" width="9.1640625" style="164"/>
    <col min="3073" max="3073" width="11.6640625" style="164" customWidth="1"/>
    <col min="3074" max="3074" width="14.1640625" style="164" customWidth="1"/>
    <col min="3075" max="3075" width="22.6640625" style="164" customWidth="1"/>
    <col min="3076" max="3076" width="19.33203125" style="164" customWidth="1"/>
    <col min="3077" max="3077" width="17.1640625" style="164" customWidth="1"/>
    <col min="3078" max="3078" width="26.83203125" style="164" customWidth="1"/>
    <col min="3079" max="3079" width="26.33203125" style="164" customWidth="1"/>
    <col min="3080" max="3080" width="14.33203125" style="164" customWidth="1"/>
    <col min="3081" max="3081" width="14.1640625" style="164" customWidth="1"/>
    <col min="3082" max="3082" width="8.6640625" style="164" customWidth="1"/>
    <col min="3083" max="3088" width="9.6640625" style="164" customWidth="1"/>
    <col min="3089" max="3089" width="11.6640625" style="164" customWidth="1"/>
    <col min="3090" max="3328" width="9.1640625" style="164"/>
    <col min="3329" max="3329" width="11.6640625" style="164" customWidth="1"/>
    <col min="3330" max="3330" width="14.1640625" style="164" customWidth="1"/>
    <col min="3331" max="3331" width="22.6640625" style="164" customWidth="1"/>
    <col min="3332" max="3332" width="19.33203125" style="164" customWidth="1"/>
    <col min="3333" max="3333" width="17.1640625" style="164" customWidth="1"/>
    <col min="3334" max="3334" width="26.83203125" style="164" customWidth="1"/>
    <col min="3335" max="3335" width="26.33203125" style="164" customWidth="1"/>
    <col min="3336" max="3336" width="14.33203125" style="164" customWidth="1"/>
    <col min="3337" max="3337" width="14.1640625" style="164" customWidth="1"/>
    <col min="3338" max="3338" width="8.6640625" style="164" customWidth="1"/>
    <col min="3339" max="3344" width="9.6640625" style="164" customWidth="1"/>
    <col min="3345" max="3345" width="11.6640625" style="164" customWidth="1"/>
    <col min="3346" max="3584" width="9.1640625" style="164"/>
    <col min="3585" max="3585" width="11.6640625" style="164" customWidth="1"/>
    <col min="3586" max="3586" width="14.1640625" style="164" customWidth="1"/>
    <col min="3587" max="3587" width="22.6640625" style="164" customWidth="1"/>
    <col min="3588" max="3588" width="19.33203125" style="164" customWidth="1"/>
    <col min="3589" max="3589" width="17.1640625" style="164" customWidth="1"/>
    <col min="3590" max="3590" width="26.83203125" style="164" customWidth="1"/>
    <col min="3591" max="3591" width="26.33203125" style="164" customWidth="1"/>
    <col min="3592" max="3592" width="14.33203125" style="164" customWidth="1"/>
    <col min="3593" max="3593" width="14.1640625" style="164" customWidth="1"/>
    <col min="3594" max="3594" width="8.6640625" style="164" customWidth="1"/>
    <col min="3595" max="3600" width="9.6640625" style="164" customWidth="1"/>
    <col min="3601" max="3601" width="11.6640625" style="164" customWidth="1"/>
    <col min="3602" max="3840" width="9.1640625" style="164"/>
    <col min="3841" max="3841" width="11.6640625" style="164" customWidth="1"/>
    <col min="3842" max="3842" width="14.1640625" style="164" customWidth="1"/>
    <col min="3843" max="3843" width="22.6640625" style="164" customWidth="1"/>
    <col min="3844" max="3844" width="19.33203125" style="164" customWidth="1"/>
    <col min="3845" max="3845" width="17.1640625" style="164" customWidth="1"/>
    <col min="3846" max="3846" width="26.83203125" style="164" customWidth="1"/>
    <col min="3847" max="3847" width="26.33203125" style="164" customWidth="1"/>
    <col min="3848" max="3848" width="14.33203125" style="164" customWidth="1"/>
    <col min="3849" max="3849" width="14.1640625" style="164" customWidth="1"/>
    <col min="3850" max="3850" width="8.6640625" style="164" customWidth="1"/>
    <col min="3851" max="3856" width="9.6640625" style="164" customWidth="1"/>
    <col min="3857" max="3857" width="11.6640625" style="164" customWidth="1"/>
    <col min="3858" max="4096" width="9.1640625" style="164"/>
    <col min="4097" max="4097" width="11.6640625" style="164" customWidth="1"/>
    <col min="4098" max="4098" width="14.1640625" style="164" customWidth="1"/>
    <col min="4099" max="4099" width="22.6640625" style="164" customWidth="1"/>
    <col min="4100" max="4100" width="19.33203125" style="164" customWidth="1"/>
    <col min="4101" max="4101" width="17.1640625" style="164" customWidth="1"/>
    <col min="4102" max="4102" width="26.83203125" style="164" customWidth="1"/>
    <col min="4103" max="4103" width="26.33203125" style="164" customWidth="1"/>
    <col min="4104" max="4104" width="14.33203125" style="164" customWidth="1"/>
    <col min="4105" max="4105" width="14.1640625" style="164" customWidth="1"/>
    <col min="4106" max="4106" width="8.6640625" style="164" customWidth="1"/>
    <col min="4107" max="4112" width="9.6640625" style="164" customWidth="1"/>
    <col min="4113" max="4113" width="11.6640625" style="164" customWidth="1"/>
    <col min="4114" max="4352" width="9.1640625" style="164"/>
    <col min="4353" max="4353" width="11.6640625" style="164" customWidth="1"/>
    <col min="4354" max="4354" width="14.1640625" style="164" customWidth="1"/>
    <col min="4355" max="4355" width="22.6640625" style="164" customWidth="1"/>
    <col min="4356" max="4356" width="19.33203125" style="164" customWidth="1"/>
    <col min="4357" max="4357" width="17.1640625" style="164" customWidth="1"/>
    <col min="4358" max="4358" width="26.83203125" style="164" customWidth="1"/>
    <col min="4359" max="4359" width="26.33203125" style="164" customWidth="1"/>
    <col min="4360" max="4360" width="14.33203125" style="164" customWidth="1"/>
    <col min="4361" max="4361" width="14.1640625" style="164" customWidth="1"/>
    <col min="4362" max="4362" width="8.6640625" style="164" customWidth="1"/>
    <col min="4363" max="4368" width="9.6640625" style="164" customWidth="1"/>
    <col min="4369" max="4369" width="11.6640625" style="164" customWidth="1"/>
    <col min="4370" max="4608" width="9.1640625" style="164"/>
    <col min="4609" max="4609" width="11.6640625" style="164" customWidth="1"/>
    <col min="4610" max="4610" width="14.1640625" style="164" customWidth="1"/>
    <col min="4611" max="4611" width="22.6640625" style="164" customWidth="1"/>
    <col min="4612" max="4612" width="19.33203125" style="164" customWidth="1"/>
    <col min="4613" max="4613" width="17.1640625" style="164" customWidth="1"/>
    <col min="4614" max="4614" width="26.83203125" style="164" customWidth="1"/>
    <col min="4615" max="4615" width="26.33203125" style="164" customWidth="1"/>
    <col min="4616" max="4616" width="14.33203125" style="164" customWidth="1"/>
    <col min="4617" max="4617" width="14.1640625" style="164" customWidth="1"/>
    <col min="4618" max="4618" width="8.6640625" style="164" customWidth="1"/>
    <col min="4619" max="4624" width="9.6640625" style="164" customWidth="1"/>
    <col min="4625" max="4625" width="11.6640625" style="164" customWidth="1"/>
    <col min="4626" max="4864" width="9.1640625" style="164"/>
    <col min="4865" max="4865" width="11.6640625" style="164" customWidth="1"/>
    <col min="4866" max="4866" width="14.1640625" style="164" customWidth="1"/>
    <col min="4867" max="4867" width="22.6640625" style="164" customWidth="1"/>
    <col min="4868" max="4868" width="19.33203125" style="164" customWidth="1"/>
    <col min="4869" max="4869" width="17.1640625" style="164" customWidth="1"/>
    <col min="4870" max="4870" width="26.83203125" style="164" customWidth="1"/>
    <col min="4871" max="4871" width="26.33203125" style="164" customWidth="1"/>
    <col min="4872" max="4872" width="14.33203125" style="164" customWidth="1"/>
    <col min="4873" max="4873" width="14.1640625" style="164" customWidth="1"/>
    <col min="4874" max="4874" width="8.6640625" style="164" customWidth="1"/>
    <col min="4875" max="4880" width="9.6640625" style="164" customWidth="1"/>
    <col min="4881" max="4881" width="11.6640625" style="164" customWidth="1"/>
    <col min="4882" max="5120" width="9.1640625" style="164"/>
    <col min="5121" max="5121" width="11.6640625" style="164" customWidth="1"/>
    <col min="5122" max="5122" width="14.1640625" style="164" customWidth="1"/>
    <col min="5123" max="5123" width="22.6640625" style="164" customWidth="1"/>
    <col min="5124" max="5124" width="19.33203125" style="164" customWidth="1"/>
    <col min="5125" max="5125" width="17.1640625" style="164" customWidth="1"/>
    <col min="5126" max="5126" width="26.83203125" style="164" customWidth="1"/>
    <col min="5127" max="5127" width="26.33203125" style="164" customWidth="1"/>
    <col min="5128" max="5128" width="14.33203125" style="164" customWidth="1"/>
    <col min="5129" max="5129" width="14.1640625" style="164" customWidth="1"/>
    <col min="5130" max="5130" width="8.6640625" style="164" customWidth="1"/>
    <col min="5131" max="5136" width="9.6640625" style="164" customWidth="1"/>
    <col min="5137" max="5137" width="11.6640625" style="164" customWidth="1"/>
    <col min="5138" max="5376" width="9.1640625" style="164"/>
    <col min="5377" max="5377" width="11.6640625" style="164" customWidth="1"/>
    <col min="5378" max="5378" width="14.1640625" style="164" customWidth="1"/>
    <col min="5379" max="5379" width="22.6640625" style="164" customWidth="1"/>
    <col min="5380" max="5380" width="19.33203125" style="164" customWidth="1"/>
    <col min="5381" max="5381" width="17.1640625" style="164" customWidth="1"/>
    <col min="5382" max="5382" width="26.83203125" style="164" customWidth="1"/>
    <col min="5383" max="5383" width="26.33203125" style="164" customWidth="1"/>
    <col min="5384" max="5384" width="14.33203125" style="164" customWidth="1"/>
    <col min="5385" max="5385" width="14.1640625" style="164" customWidth="1"/>
    <col min="5386" max="5386" width="8.6640625" style="164" customWidth="1"/>
    <col min="5387" max="5392" width="9.6640625" style="164" customWidth="1"/>
    <col min="5393" max="5393" width="11.6640625" style="164" customWidth="1"/>
    <col min="5394" max="5632" width="9.1640625" style="164"/>
    <col min="5633" max="5633" width="11.6640625" style="164" customWidth="1"/>
    <col min="5634" max="5634" width="14.1640625" style="164" customWidth="1"/>
    <col min="5635" max="5635" width="22.6640625" style="164" customWidth="1"/>
    <col min="5636" max="5636" width="19.33203125" style="164" customWidth="1"/>
    <col min="5637" max="5637" width="17.1640625" style="164" customWidth="1"/>
    <col min="5638" max="5638" width="26.83203125" style="164" customWidth="1"/>
    <col min="5639" max="5639" width="26.33203125" style="164" customWidth="1"/>
    <col min="5640" max="5640" width="14.33203125" style="164" customWidth="1"/>
    <col min="5641" max="5641" width="14.1640625" style="164" customWidth="1"/>
    <col min="5642" max="5642" width="8.6640625" style="164" customWidth="1"/>
    <col min="5643" max="5648" width="9.6640625" style="164" customWidth="1"/>
    <col min="5649" max="5649" width="11.6640625" style="164" customWidth="1"/>
    <col min="5650" max="5888" width="9.1640625" style="164"/>
    <col min="5889" max="5889" width="11.6640625" style="164" customWidth="1"/>
    <col min="5890" max="5890" width="14.1640625" style="164" customWidth="1"/>
    <col min="5891" max="5891" width="22.6640625" style="164" customWidth="1"/>
    <col min="5892" max="5892" width="19.33203125" style="164" customWidth="1"/>
    <col min="5893" max="5893" width="17.1640625" style="164" customWidth="1"/>
    <col min="5894" max="5894" width="26.83203125" style="164" customWidth="1"/>
    <col min="5895" max="5895" width="26.33203125" style="164" customWidth="1"/>
    <col min="5896" max="5896" width="14.33203125" style="164" customWidth="1"/>
    <col min="5897" max="5897" width="14.1640625" style="164" customWidth="1"/>
    <col min="5898" max="5898" width="8.6640625" style="164" customWidth="1"/>
    <col min="5899" max="5904" width="9.6640625" style="164" customWidth="1"/>
    <col min="5905" max="5905" width="11.6640625" style="164" customWidth="1"/>
    <col min="5906" max="6144" width="9.1640625" style="164"/>
    <col min="6145" max="6145" width="11.6640625" style="164" customWidth="1"/>
    <col min="6146" max="6146" width="14.1640625" style="164" customWidth="1"/>
    <col min="6147" max="6147" width="22.6640625" style="164" customWidth="1"/>
    <col min="6148" max="6148" width="19.33203125" style="164" customWidth="1"/>
    <col min="6149" max="6149" width="17.1640625" style="164" customWidth="1"/>
    <col min="6150" max="6150" width="26.83203125" style="164" customWidth="1"/>
    <col min="6151" max="6151" width="26.33203125" style="164" customWidth="1"/>
    <col min="6152" max="6152" width="14.33203125" style="164" customWidth="1"/>
    <col min="6153" max="6153" width="14.1640625" style="164" customWidth="1"/>
    <col min="6154" max="6154" width="8.6640625" style="164" customWidth="1"/>
    <col min="6155" max="6160" width="9.6640625" style="164" customWidth="1"/>
    <col min="6161" max="6161" width="11.6640625" style="164" customWidth="1"/>
    <col min="6162" max="6400" width="9.1640625" style="164"/>
    <col min="6401" max="6401" width="11.6640625" style="164" customWidth="1"/>
    <col min="6402" max="6402" width="14.1640625" style="164" customWidth="1"/>
    <col min="6403" max="6403" width="22.6640625" style="164" customWidth="1"/>
    <col min="6404" max="6404" width="19.33203125" style="164" customWidth="1"/>
    <col min="6405" max="6405" width="17.1640625" style="164" customWidth="1"/>
    <col min="6406" max="6406" width="26.83203125" style="164" customWidth="1"/>
    <col min="6407" max="6407" width="26.33203125" style="164" customWidth="1"/>
    <col min="6408" max="6408" width="14.33203125" style="164" customWidth="1"/>
    <col min="6409" max="6409" width="14.1640625" style="164" customWidth="1"/>
    <col min="6410" max="6410" width="8.6640625" style="164" customWidth="1"/>
    <col min="6411" max="6416" width="9.6640625" style="164" customWidth="1"/>
    <col min="6417" max="6417" width="11.6640625" style="164" customWidth="1"/>
    <col min="6418" max="6656" width="9.1640625" style="164"/>
    <col min="6657" max="6657" width="11.6640625" style="164" customWidth="1"/>
    <col min="6658" max="6658" width="14.1640625" style="164" customWidth="1"/>
    <col min="6659" max="6659" width="22.6640625" style="164" customWidth="1"/>
    <col min="6660" max="6660" width="19.33203125" style="164" customWidth="1"/>
    <col min="6661" max="6661" width="17.1640625" style="164" customWidth="1"/>
    <col min="6662" max="6662" width="26.83203125" style="164" customWidth="1"/>
    <col min="6663" max="6663" width="26.33203125" style="164" customWidth="1"/>
    <col min="6664" max="6664" width="14.33203125" style="164" customWidth="1"/>
    <col min="6665" max="6665" width="14.1640625" style="164" customWidth="1"/>
    <col min="6666" max="6666" width="8.6640625" style="164" customWidth="1"/>
    <col min="6667" max="6672" width="9.6640625" style="164" customWidth="1"/>
    <col min="6673" max="6673" width="11.6640625" style="164" customWidth="1"/>
    <col min="6674" max="6912" width="9.1640625" style="164"/>
    <col min="6913" max="6913" width="11.6640625" style="164" customWidth="1"/>
    <col min="6914" max="6914" width="14.1640625" style="164" customWidth="1"/>
    <col min="6915" max="6915" width="22.6640625" style="164" customWidth="1"/>
    <col min="6916" max="6916" width="19.33203125" style="164" customWidth="1"/>
    <col min="6917" max="6917" width="17.1640625" style="164" customWidth="1"/>
    <col min="6918" max="6918" width="26.83203125" style="164" customWidth="1"/>
    <col min="6919" max="6919" width="26.33203125" style="164" customWidth="1"/>
    <col min="6920" max="6920" width="14.33203125" style="164" customWidth="1"/>
    <col min="6921" max="6921" width="14.1640625" style="164" customWidth="1"/>
    <col min="6922" max="6922" width="8.6640625" style="164" customWidth="1"/>
    <col min="6923" max="6928" width="9.6640625" style="164" customWidth="1"/>
    <col min="6929" max="6929" width="11.6640625" style="164" customWidth="1"/>
    <col min="6930" max="7168" width="9.1640625" style="164"/>
    <col min="7169" max="7169" width="11.6640625" style="164" customWidth="1"/>
    <col min="7170" max="7170" width="14.1640625" style="164" customWidth="1"/>
    <col min="7171" max="7171" width="22.6640625" style="164" customWidth="1"/>
    <col min="7172" max="7172" width="19.33203125" style="164" customWidth="1"/>
    <col min="7173" max="7173" width="17.1640625" style="164" customWidth="1"/>
    <col min="7174" max="7174" width="26.83203125" style="164" customWidth="1"/>
    <col min="7175" max="7175" width="26.33203125" style="164" customWidth="1"/>
    <col min="7176" max="7176" width="14.33203125" style="164" customWidth="1"/>
    <col min="7177" max="7177" width="14.1640625" style="164" customWidth="1"/>
    <col min="7178" max="7178" width="8.6640625" style="164" customWidth="1"/>
    <col min="7179" max="7184" width="9.6640625" style="164" customWidth="1"/>
    <col min="7185" max="7185" width="11.6640625" style="164" customWidth="1"/>
    <col min="7186" max="7424" width="9.1640625" style="164"/>
    <col min="7425" max="7425" width="11.6640625" style="164" customWidth="1"/>
    <col min="7426" max="7426" width="14.1640625" style="164" customWidth="1"/>
    <col min="7427" max="7427" width="22.6640625" style="164" customWidth="1"/>
    <col min="7428" max="7428" width="19.33203125" style="164" customWidth="1"/>
    <col min="7429" max="7429" width="17.1640625" style="164" customWidth="1"/>
    <col min="7430" max="7430" width="26.83203125" style="164" customWidth="1"/>
    <col min="7431" max="7431" width="26.33203125" style="164" customWidth="1"/>
    <col min="7432" max="7432" width="14.33203125" style="164" customWidth="1"/>
    <col min="7433" max="7433" width="14.1640625" style="164" customWidth="1"/>
    <col min="7434" max="7434" width="8.6640625" style="164" customWidth="1"/>
    <col min="7435" max="7440" width="9.6640625" style="164" customWidth="1"/>
    <col min="7441" max="7441" width="11.6640625" style="164" customWidth="1"/>
    <col min="7442" max="7680" width="9.1640625" style="164"/>
    <col min="7681" max="7681" width="11.6640625" style="164" customWidth="1"/>
    <col min="7682" max="7682" width="14.1640625" style="164" customWidth="1"/>
    <col min="7683" max="7683" width="22.6640625" style="164" customWidth="1"/>
    <col min="7684" max="7684" width="19.33203125" style="164" customWidth="1"/>
    <col min="7685" max="7685" width="17.1640625" style="164" customWidth="1"/>
    <col min="7686" max="7686" width="26.83203125" style="164" customWidth="1"/>
    <col min="7687" max="7687" width="26.33203125" style="164" customWidth="1"/>
    <col min="7688" max="7688" width="14.33203125" style="164" customWidth="1"/>
    <col min="7689" max="7689" width="14.1640625" style="164" customWidth="1"/>
    <col min="7690" max="7690" width="8.6640625" style="164" customWidth="1"/>
    <col min="7691" max="7696" width="9.6640625" style="164" customWidth="1"/>
    <col min="7697" max="7697" width="11.6640625" style="164" customWidth="1"/>
    <col min="7698" max="7936" width="9.1640625" style="164"/>
    <col min="7937" max="7937" width="11.6640625" style="164" customWidth="1"/>
    <col min="7938" max="7938" width="14.1640625" style="164" customWidth="1"/>
    <col min="7939" max="7939" width="22.6640625" style="164" customWidth="1"/>
    <col min="7940" max="7940" width="19.33203125" style="164" customWidth="1"/>
    <col min="7941" max="7941" width="17.1640625" style="164" customWidth="1"/>
    <col min="7942" max="7942" width="26.83203125" style="164" customWidth="1"/>
    <col min="7943" max="7943" width="26.33203125" style="164" customWidth="1"/>
    <col min="7944" max="7944" width="14.33203125" style="164" customWidth="1"/>
    <col min="7945" max="7945" width="14.1640625" style="164" customWidth="1"/>
    <col min="7946" max="7946" width="8.6640625" style="164" customWidth="1"/>
    <col min="7947" max="7952" width="9.6640625" style="164" customWidth="1"/>
    <col min="7953" max="7953" width="11.6640625" style="164" customWidth="1"/>
    <col min="7954" max="8192" width="9.1640625" style="164"/>
    <col min="8193" max="8193" width="11.6640625" style="164" customWidth="1"/>
    <col min="8194" max="8194" width="14.1640625" style="164" customWidth="1"/>
    <col min="8195" max="8195" width="22.6640625" style="164" customWidth="1"/>
    <col min="8196" max="8196" width="19.33203125" style="164" customWidth="1"/>
    <col min="8197" max="8197" width="17.1640625" style="164" customWidth="1"/>
    <col min="8198" max="8198" width="26.83203125" style="164" customWidth="1"/>
    <col min="8199" max="8199" width="26.33203125" style="164" customWidth="1"/>
    <col min="8200" max="8200" width="14.33203125" style="164" customWidth="1"/>
    <col min="8201" max="8201" width="14.1640625" style="164" customWidth="1"/>
    <col min="8202" max="8202" width="8.6640625" style="164" customWidth="1"/>
    <col min="8203" max="8208" width="9.6640625" style="164" customWidth="1"/>
    <col min="8209" max="8209" width="11.6640625" style="164" customWidth="1"/>
    <col min="8210" max="8448" width="9.1640625" style="164"/>
    <col min="8449" max="8449" width="11.6640625" style="164" customWidth="1"/>
    <col min="8450" max="8450" width="14.1640625" style="164" customWidth="1"/>
    <col min="8451" max="8451" width="22.6640625" style="164" customWidth="1"/>
    <col min="8452" max="8452" width="19.33203125" style="164" customWidth="1"/>
    <col min="8453" max="8453" width="17.1640625" style="164" customWidth="1"/>
    <col min="8454" max="8454" width="26.83203125" style="164" customWidth="1"/>
    <col min="8455" max="8455" width="26.33203125" style="164" customWidth="1"/>
    <col min="8456" max="8456" width="14.33203125" style="164" customWidth="1"/>
    <col min="8457" max="8457" width="14.1640625" style="164" customWidth="1"/>
    <col min="8458" max="8458" width="8.6640625" style="164" customWidth="1"/>
    <col min="8459" max="8464" width="9.6640625" style="164" customWidth="1"/>
    <col min="8465" max="8465" width="11.6640625" style="164" customWidth="1"/>
    <col min="8466" max="8704" width="9.1640625" style="164"/>
    <col min="8705" max="8705" width="11.6640625" style="164" customWidth="1"/>
    <col min="8706" max="8706" width="14.1640625" style="164" customWidth="1"/>
    <col min="8707" max="8707" width="22.6640625" style="164" customWidth="1"/>
    <col min="8708" max="8708" width="19.33203125" style="164" customWidth="1"/>
    <col min="8709" max="8709" width="17.1640625" style="164" customWidth="1"/>
    <col min="8710" max="8710" width="26.83203125" style="164" customWidth="1"/>
    <col min="8711" max="8711" width="26.33203125" style="164" customWidth="1"/>
    <col min="8712" max="8712" width="14.33203125" style="164" customWidth="1"/>
    <col min="8713" max="8713" width="14.1640625" style="164" customWidth="1"/>
    <col min="8714" max="8714" width="8.6640625" style="164" customWidth="1"/>
    <col min="8715" max="8720" width="9.6640625" style="164" customWidth="1"/>
    <col min="8721" max="8721" width="11.6640625" style="164" customWidth="1"/>
    <col min="8722" max="8960" width="9.1640625" style="164"/>
    <col min="8961" max="8961" width="11.6640625" style="164" customWidth="1"/>
    <col min="8962" max="8962" width="14.1640625" style="164" customWidth="1"/>
    <col min="8963" max="8963" width="22.6640625" style="164" customWidth="1"/>
    <col min="8964" max="8964" width="19.33203125" style="164" customWidth="1"/>
    <col min="8965" max="8965" width="17.1640625" style="164" customWidth="1"/>
    <col min="8966" max="8966" width="26.83203125" style="164" customWidth="1"/>
    <col min="8967" max="8967" width="26.33203125" style="164" customWidth="1"/>
    <col min="8968" max="8968" width="14.33203125" style="164" customWidth="1"/>
    <col min="8969" max="8969" width="14.1640625" style="164" customWidth="1"/>
    <col min="8970" max="8970" width="8.6640625" style="164" customWidth="1"/>
    <col min="8971" max="8976" width="9.6640625" style="164" customWidth="1"/>
    <col min="8977" max="8977" width="11.6640625" style="164" customWidth="1"/>
    <col min="8978" max="9216" width="9.1640625" style="164"/>
    <col min="9217" max="9217" width="11.6640625" style="164" customWidth="1"/>
    <col min="9218" max="9218" width="14.1640625" style="164" customWidth="1"/>
    <col min="9219" max="9219" width="22.6640625" style="164" customWidth="1"/>
    <col min="9220" max="9220" width="19.33203125" style="164" customWidth="1"/>
    <col min="9221" max="9221" width="17.1640625" style="164" customWidth="1"/>
    <col min="9222" max="9222" width="26.83203125" style="164" customWidth="1"/>
    <col min="9223" max="9223" width="26.33203125" style="164" customWidth="1"/>
    <col min="9224" max="9224" width="14.33203125" style="164" customWidth="1"/>
    <col min="9225" max="9225" width="14.1640625" style="164" customWidth="1"/>
    <col min="9226" max="9226" width="8.6640625" style="164" customWidth="1"/>
    <col min="9227" max="9232" width="9.6640625" style="164" customWidth="1"/>
    <col min="9233" max="9233" width="11.6640625" style="164" customWidth="1"/>
    <col min="9234" max="9472" width="9.1640625" style="164"/>
    <col min="9473" max="9473" width="11.6640625" style="164" customWidth="1"/>
    <col min="9474" max="9474" width="14.1640625" style="164" customWidth="1"/>
    <col min="9475" max="9475" width="22.6640625" style="164" customWidth="1"/>
    <col min="9476" max="9476" width="19.33203125" style="164" customWidth="1"/>
    <col min="9477" max="9477" width="17.1640625" style="164" customWidth="1"/>
    <col min="9478" max="9478" width="26.83203125" style="164" customWidth="1"/>
    <col min="9479" max="9479" width="26.33203125" style="164" customWidth="1"/>
    <col min="9480" max="9480" width="14.33203125" style="164" customWidth="1"/>
    <col min="9481" max="9481" width="14.1640625" style="164" customWidth="1"/>
    <col min="9482" max="9482" width="8.6640625" style="164" customWidth="1"/>
    <col min="9483" max="9488" width="9.6640625" style="164" customWidth="1"/>
    <col min="9489" max="9489" width="11.6640625" style="164" customWidth="1"/>
    <col min="9490" max="9728" width="9.1640625" style="164"/>
    <col min="9729" max="9729" width="11.6640625" style="164" customWidth="1"/>
    <col min="9730" max="9730" width="14.1640625" style="164" customWidth="1"/>
    <col min="9731" max="9731" width="22.6640625" style="164" customWidth="1"/>
    <col min="9732" max="9732" width="19.33203125" style="164" customWidth="1"/>
    <col min="9733" max="9733" width="17.1640625" style="164" customWidth="1"/>
    <col min="9734" max="9734" width="26.83203125" style="164" customWidth="1"/>
    <col min="9735" max="9735" width="26.33203125" style="164" customWidth="1"/>
    <col min="9736" max="9736" width="14.33203125" style="164" customWidth="1"/>
    <col min="9737" max="9737" width="14.1640625" style="164" customWidth="1"/>
    <col min="9738" max="9738" width="8.6640625" style="164" customWidth="1"/>
    <col min="9739" max="9744" width="9.6640625" style="164" customWidth="1"/>
    <col min="9745" max="9745" width="11.6640625" style="164" customWidth="1"/>
    <col min="9746" max="9984" width="9.1640625" style="164"/>
    <col min="9985" max="9985" width="11.6640625" style="164" customWidth="1"/>
    <col min="9986" max="9986" width="14.1640625" style="164" customWidth="1"/>
    <col min="9987" max="9987" width="22.6640625" style="164" customWidth="1"/>
    <col min="9988" max="9988" width="19.33203125" style="164" customWidth="1"/>
    <col min="9989" max="9989" width="17.1640625" style="164" customWidth="1"/>
    <col min="9990" max="9990" width="26.83203125" style="164" customWidth="1"/>
    <col min="9991" max="9991" width="26.33203125" style="164" customWidth="1"/>
    <col min="9992" max="9992" width="14.33203125" style="164" customWidth="1"/>
    <col min="9993" max="9993" width="14.1640625" style="164" customWidth="1"/>
    <col min="9994" max="9994" width="8.6640625" style="164" customWidth="1"/>
    <col min="9995" max="10000" width="9.6640625" style="164" customWidth="1"/>
    <col min="10001" max="10001" width="11.6640625" style="164" customWidth="1"/>
    <col min="10002" max="10240" width="9.1640625" style="164"/>
    <col min="10241" max="10241" width="11.6640625" style="164" customWidth="1"/>
    <col min="10242" max="10242" width="14.1640625" style="164" customWidth="1"/>
    <col min="10243" max="10243" width="22.6640625" style="164" customWidth="1"/>
    <col min="10244" max="10244" width="19.33203125" style="164" customWidth="1"/>
    <col min="10245" max="10245" width="17.1640625" style="164" customWidth="1"/>
    <col min="10246" max="10246" width="26.83203125" style="164" customWidth="1"/>
    <col min="10247" max="10247" width="26.33203125" style="164" customWidth="1"/>
    <col min="10248" max="10248" width="14.33203125" style="164" customWidth="1"/>
    <col min="10249" max="10249" width="14.1640625" style="164" customWidth="1"/>
    <col min="10250" max="10250" width="8.6640625" style="164" customWidth="1"/>
    <col min="10251" max="10256" width="9.6640625" style="164" customWidth="1"/>
    <col min="10257" max="10257" width="11.6640625" style="164" customWidth="1"/>
    <col min="10258" max="10496" width="9.1640625" style="164"/>
    <col min="10497" max="10497" width="11.6640625" style="164" customWidth="1"/>
    <col min="10498" max="10498" width="14.1640625" style="164" customWidth="1"/>
    <col min="10499" max="10499" width="22.6640625" style="164" customWidth="1"/>
    <col min="10500" max="10500" width="19.33203125" style="164" customWidth="1"/>
    <col min="10501" max="10501" width="17.1640625" style="164" customWidth="1"/>
    <col min="10502" max="10502" width="26.83203125" style="164" customWidth="1"/>
    <col min="10503" max="10503" width="26.33203125" style="164" customWidth="1"/>
    <col min="10504" max="10504" width="14.33203125" style="164" customWidth="1"/>
    <col min="10505" max="10505" width="14.1640625" style="164" customWidth="1"/>
    <col min="10506" max="10506" width="8.6640625" style="164" customWidth="1"/>
    <col min="10507" max="10512" width="9.6640625" style="164" customWidth="1"/>
    <col min="10513" max="10513" width="11.6640625" style="164" customWidth="1"/>
    <col min="10514" max="10752" width="9.1640625" style="164"/>
    <col min="10753" max="10753" width="11.6640625" style="164" customWidth="1"/>
    <col min="10754" max="10754" width="14.1640625" style="164" customWidth="1"/>
    <col min="10755" max="10755" width="22.6640625" style="164" customWidth="1"/>
    <col min="10756" max="10756" width="19.33203125" style="164" customWidth="1"/>
    <col min="10757" max="10757" width="17.1640625" style="164" customWidth="1"/>
    <col min="10758" max="10758" width="26.83203125" style="164" customWidth="1"/>
    <col min="10759" max="10759" width="26.33203125" style="164" customWidth="1"/>
    <col min="10760" max="10760" width="14.33203125" style="164" customWidth="1"/>
    <col min="10761" max="10761" width="14.1640625" style="164" customWidth="1"/>
    <col min="10762" max="10762" width="8.6640625" style="164" customWidth="1"/>
    <col min="10763" max="10768" width="9.6640625" style="164" customWidth="1"/>
    <col min="10769" max="10769" width="11.6640625" style="164" customWidth="1"/>
    <col min="10770" max="11008" width="9.1640625" style="164"/>
    <col min="11009" max="11009" width="11.6640625" style="164" customWidth="1"/>
    <col min="11010" max="11010" width="14.1640625" style="164" customWidth="1"/>
    <col min="11011" max="11011" width="22.6640625" style="164" customWidth="1"/>
    <col min="11012" max="11012" width="19.33203125" style="164" customWidth="1"/>
    <col min="11013" max="11013" width="17.1640625" style="164" customWidth="1"/>
    <col min="11014" max="11014" width="26.83203125" style="164" customWidth="1"/>
    <col min="11015" max="11015" width="26.33203125" style="164" customWidth="1"/>
    <col min="11016" max="11016" width="14.33203125" style="164" customWidth="1"/>
    <col min="11017" max="11017" width="14.1640625" style="164" customWidth="1"/>
    <col min="11018" max="11018" width="8.6640625" style="164" customWidth="1"/>
    <col min="11019" max="11024" width="9.6640625" style="164" customWidth="1"/>
    <col min="11025" max="11025" width="11.6640625" style="164" customWidth="1"/>
    <col min="11026" max="11264" width="9.1640625" style="164"/>
    <col min="11265" max="11265" width="11.6640625" style="164" customWidth="1"/>
    <col min="11266" max="11266" width="14.1640625" style="164" customWidth="1"/>
    <col min="11267" max="11267" width="22.6640625" style="164" customWidth="1"/>
    <col min="11268" max="11268" width="19.33203125" style="164" customWidth="1"/>
    <col min="11269" max="11269" width="17.1640625" style="164" customWidth="1"/>
    <col min="11270" max="11270" width="26.83203125" style="164" customWidth="1"/>
    <col min="11271" max="11271" width="26.33203125" style="164" customWidth="1"/>
    <col min="11272" max="11272" width="14.33203125" style="164" customWidth="1"/>
    <col min="11273" max="11273" width="14.1640625" style="164" customWidth="1"/>
    <col min="11274" max="11274" width="8.6640625" style="164" customWidth="1"/>
    <col min="11275" max="11280" width="9.6640625" style="164" customWidth="1"/>
    <col min="11281" max="11281" width="11.6640625" style="164" customWidth="1"/>
    <col min="11282" max="11520" width="9.1640625" style="164"/>
    <col min="11521" max="11521" width="11.6640625" style="164" customWidth="1"/>
    <col min="11522" max="11522" width="14.1640625" style="164" customWidth="1"/>
    <col min="11523" max="11523" width="22.6640625" style="164" customWidth="1"/>
    <col min="11524" max="11524" width="19.33203125" style="164" customWidth="1"/>
    <col min="11525" max="11525" width="17.1640625" style="164" customWidth="1"/>
    <col min="11526" max="11526" width="26.83203125" style="164" customWidth="1"/>
    <col min="11527" max="11527" width="26.33203125" style="164" customWidth="1"/>
    <col min="11528" max="11528" width="14.33203125" style="164" customWidth="1"/>
    <col min="11529" max="11529" width="14.1640625" style="164" customWidth="1"/>
    <col min="11530" max="11530" width="8.6640625" style="164" customWidth="1"/>
    <col min="11531" max="11536" width="9.6640625" style="164" customWidth="1"/>
    <col min="11537" max="11537" width="11.6640625" style="164" customWidth="1"/>
    <col min="11538" max="11776" width="9.1640625" style="164"/>
    <col min="11777" max="11777" width="11.6640625" style="164" customWidth="1"/>
    <col min="11778" max="11778" width="14.1640625" style="164" customWidth="1"/>
    <col min="11779" max="11779" width="22.6640625" style="164" customWidth="1"/>
    <col min="11780" max="11780" width="19.33203125" style="164" customWidth="1"/>
    <col min="11781" max="11781" width="17.1640625" style="164" customWidth="1"/>
    <col min="11782" max="11782" width="26.83203125" style="164" customWidth="1"/>
    <col min="11783" max="11783" width="26.33203125" style="164" customWidth="1"/>
    <col min="11784" max="11784" width="14.33203125" style="164" customWidth="1"/>
    <col min="11785" max="11785" width="14.1640625" style="164" customWidth="1"/>
    <col min="11786" max="11786" width="8.6640625" style="164" customWidth="1"/>
    <col min="11787" max="11792" width="9.6640625" style="164" customWidth="1"/>
    <col min="11793" max="11793" width="11.6640625" style="164" customWidth="1"/>
    <col min="11794" max="12032" width="9.1640625" style="164"/>
    <col min="12033" max="12033" width="11.6640625" style="164" customWidth="1"/>
    <col min="12034" max="12034" width="14.1640625" style="164" customWidth="1"/>
    <col min="12035" max="12035" width="22.6640625" style="164" customWidth="1"/>
    <col min="12036" max="12036" width="19.33203125" style="164" customWidth="1"/>
    <col min="12037" max="12037" width="17.1640625" style="164" customWidth="1"/>
    <col min="12038" max="12038" width="26.83203125" style="164" customWidth="1"/>
    <col min="12039" max="12039" width="26.33203125" style="164" customWidth="1"/>
    <col min="12040" max="12040" width="14.33203125" style="164" customWidth="1"/>
    <col min="12041" max="12041" width="14.1640625" style="164" customWidth="1"/>
    <col min="12042" max="12042" width="8.6640625" style="164" customWidth="1"/>
    <col min="12043" max="12048" width="9.6640625" style="164" customWidth="1"/>
    <col min="12049" max="12049" width="11.6640625" style="164" customWidth="1"/>
    <col min="12050" max="12288" width="9.1640625" style="164"/>
    <col min="12289" max="12289" width="11.6640625" style="164" customWidth="1"/>
    <col min="12290" max="12290" width="14.1640625" style="164" customWidth="1"/>
    <col min="12291" max="12291" width="22.6640625" style="164" customWidth="1"/>
    <col min="12292" max="12292" width="19.33203125" style="164" customWidth="1"/>
    <col min="12293" max="12293" width="17.1640625" style="164" customWidth="1"/>
    <col min="12294" max="12294" width="26.83203125" style="164" customWidth="1"/>
    <col min="12295" max="12295" width="26.33203125" style="164" customWidth="1"/>
    <col min="12296" max="12296" width="14.33203125" style="164" customWidth="1"/>
    <col min="12297" max="12297" width="14.1640625" style="164" customWidth="1"/>
    <col min="12298" max="12298" width="8.6640625" style="164" customWidth="1"/>
    <col min="12299" max="12304" width="9.6640625" style="164" customWidth="1"/>
    <col min="12305" max="12305" width="11.6640625" style="164" customWidth="1"/>
    <col min="12306" max="12544" width="9.1640625" style="164"/>
    <col min="12545" max="12545" width="11.6640625" style="164" customWidth="1"/>
    <col min="12546" max="12546" width="14.1640625" style="164" customWidth="1"/>
    <col min="12547" max="12547" width="22.6640625" style="164" customWidth="1"/>
    <col min="12548" max="12548" width="19.33203125" style="164" customWidth="1"/>
    <col min="12549" max="12549" width="17.1640625" style="164" customWidth="1"/>
    <col min="12550" max="12550" width="26.83203125" style="164" customWidth="1"/>
    <col min="12551" max="12551" width="26.33203125" style="164" customWidth="1"/>
    <col min="12552" max="12552" width="14.33203125" style="164" customWidth="1"/>
    <col min="12553" max="12553" width="14.1640625" style="164" customWidth="1"/>
    <col min="12554" max="12554" width="8.6640625" style="164" customWidth="1"/>
    <col min="12555" max="12560" width="9.6640625" style="164" customWidth="1"/>
    <col min="12561" max="12561" width="11.6640625" style="164" customWidth="1"/>
    <col min="12562" max="12800" width="9.1640625" style="164"/>
    <col min="12801" max="12801" width="11.6640625" style="164" customWidth="1"/>
    <col min="12802" max="12802" width="14.1640625" style="164" customWidth="1"/>
    <col min="12803" max="12803" width="22.6640625" style="164" customWidth="1"/>
    <col min="12804" max="12804" width="19.33203125" style="164" customWidth="1"/>
    <col min="12805" max="12805" width="17.1640625" style="164" customWidth="1"/>
    <col min="12806" max="12806" width="26.83203125" style="164" customWidth="1"/>
    <col min="12807" max="12807" width="26.33203125" style="164" customWidth="1"/>
    <col min="12808" max="12808" width="14.33203125" style="164" customWidth="1"/>
    <col min="12809" max="12809" width="14.1640625" style="164" customWidth="1"/>
    <col min="12810" max="12810" width="8.6640625" style="164" customWidth="1"/>
    <col min="12811" max="12816" width="9.6640625" style="164" customWidth="1"/>
    <col min="12817" max="12817" width="11.6640625" style="164" customWidth="1"/>
    <col min="12818" max="13056" width="9.1640625" style="164"/>
    <col min="13057" max="13057" width="11.6640625" style="164" customWidth="1"/>
    <col min="13058" max="13058" width="14.1640625" style="164" customWidth="1"/>
    <col min="13059" max="13059" width="22.6640625" style="164" customWidth="1"/>
    <col min="13060" max="13060" width="19.33203125" style="164" customWidth="1"/>
    <col min="13061" max="13061" width="17.1640625" style="164" customWidth="1"/>
    <col min="13062" max="13062" width="26.83203125" style="164" customWidth="1"/>
    <col min="13063" max="13063" width="26.33203125" style="164" customWidth="1"/>
    <col min="13064" max="13064" width="14.33203125" style="164" customWidth="1"/>
    <col min="13065" max="13065" width="14.1640625" style="164" customWidth="1"/>
    <col min="13066" max="13066" width="8.6640625" style="164" customWidth="1"/>
    <col min="13067" max="13072" width="9.6640625" style="164" customWidth="1"/>
    <col min="13073" max="13073" width="11.6640625" style="164" customWidth="1"/>
    <col min="13074" max="13312" width="9.1640625" style="164"/>
    <col min="13313" max="13313" width="11.6640625" style="164" customWidth="1"/>
    <col min="13314" max="13314" width="14.1640625" style="164" customWidth="1"/>
    <col min="13315" max="13315" width="22.6640625" style="164" customWidth="1"/>
    <col min="13316" max="13316" width="19.33203125" style="164" customWidth="1"/>
    <col min="13317" max="13317" width="17.1640625" style="164" customWidth="1"/>
    <col min="13318" max="13318" width="26.83203125" style="164" customWidth="1"/>
    <col min="13319" max="13319" width="26.33203125" style="164" customWidth="1"/>
    <col min="13320" max="13320" width="14.33203125" style="164" customWidth="1"/>
    <col min="13321" max="13321" width="14.1640625" style="164" customWidth="1"/>
    <col min="13322" max="13322" width="8.6640625" style="164" customWidth="1"/>
    <col min="13323" max="13328" width="9.6640625" style="164" customWidth="1"/>
    <col min="13329" max="13329" width="11.6640625" style="164" customWidth="1"/>
    <col min="13330" max="13568" width="9.1640625" style="164"/>
    <col min="13569" max="13569" width="11.6640625" style="164" customWidth="1"/>
    <col min="13570" max="13570" width="14.1640625" style="164" customWidth="1"/>
    <col min="13571" max="13571" width="22.6640625" style="164" customWidth="1"/>
    <col min="13572" max="13572" width="19.33203125" style="164" customWidth="1"/>
    <col min="13573" max="13573" width="17.1640625" style="164" customWidth="1"/>
    <col min="13574" max="13574" width="26.83203125" style="164" customWidth="1"/>
    <col min="13575" max="13575" width="26.33203125" style="164" customWidth="1"/>
    <col min="13576" max="13576" width="14.33203125" style="164" customWidth="1"/>
    <col min="13577" max="13577" width="14.1640625" style="164" customWidth="1"/>
    <col min="13578" max="13578" width="8.6640625" style="164" customWidth="1"/>
    <col min="13579" max="13584" width="9.6640625" style="164" customWidth="1"/>
    <col min="13585" max="13585" width="11.6640625" style="164" customWidth="1"/>
    <col min="13586" max="13824" width="9.1640625" style="164"/>
    <col min="13825" max="13825" width="11.6640625" style="164" customWidth="1"/>
    <col min="13826" max="13826" width="14.1640625" style="164" customWidth="1"/>
    <col min="13827" max="13827" width="22.6640625" style="164" customWidth="1"/>
    <col min="13828" max="13828" width="19.33203125" style="164" customWidth="1"/>
    <col min="13829" max="13829" width="17.1640625" style="164" customWidth="1"/>
    <col min="13830" max="13830" width="26.83203125" style="164" customWidth="1"/>
    <col min="13831" max="13831" width="26.33203125" style="164" customWidth="1"/>
    <col min="13832" max="13832" width="14.33203125" style="164" customWidth="1"/>
    <col min="13833" max="13833" width="14.1640625" style="164" customWidth="1"/>
    <col min="13834" max="13834" width="8.6640625" style="164" customWidth="1"/>
    <col min="13835" max="13840" width="9.6640625" style="164" customWidth="1"/>
    <col min="13841" max="13841" width="11.6640625" style="164" customWidth="1"/>
    <col min="13842" max="14080" width="9.1640625" style="164"/>
    <col min="14081" max="14081" width="11.6640625" style="164" customWidth="1"/>
    <col min="14082" max="14082" width="14.1640625" style="164" customWidth="1"/>
    <col min="14083" max="14083" width="22.6640625" style="164" customWidth="1"/>
    <col min="14084" max="14084" width="19.33203125" style="164" customWidth="1"/>
    <col min="14085" max="14085" width="17.1640625" style="164" customWidth="1"/>
    <col min="14086" max="14086" width="26.83203125" style="164" customWidth="1"/>
    <col min="14087" max="14087" width="26.33203125" style="164" customWidth="1"/>
    <col min="14088" max="14088" width="14.33203125" style="164" customWidth="1"/>
    <col min="14089" max="14089" width="14.1640625" style="164" customWidth="1"/>
    <col min="14090" max="14090" width="8.6640625" style="164" customWidth="1"/>
    <col min="14091" max="14096" width="9.6640625" style="164" customWidth="1"/>
    <col min="14097" max="14097" width="11.6640625" style="164" customWidth="1"/>
    <col min="14098" max="14336" width="9.1640625" style="164"/>
    <col min="14337" max="14337" width="11.6640625" style="164" customWidth="1"/>
    <col min="14338" max="14338" width="14.1640625" style="164" customWidth="1"/>
    <col min="14339" max="14339" width="22.6640625" style="164" customWidth="1"/>
    <col min="14340" max="14340" width="19.33203125" style="164" customWidth="1"/>
    <col min="14341" max="14341" width="17.1640625" style="164" customWidth="1"/>
    <col min="14342" max="14342" width="26.83203125" style="164" customWidth="1"/>
    <col min="14343" max="14343" width="26.33203125" style="164" customWidth="1"/>
    <col min="14344" max="14344" width="14.33203125" style="164" customWidth="1"/>
    <col min="14345" max="14345" width="14.1640625" style="164" customWidth="1"/>
    <col min="14346" max="14346" width="8.6640625" style="164" customWidth="1"/>
    <col min="14347" max="14352" width="9.6640625" style="164" customWidth="1"/>
    <col min="14353" max="14353" width="11.6640625" style="164" customWidth="1"/>
    <col min="14354" max="14592" width="9.1640625" style="164"/>
    <col min="14593" max="14593" width="11.6640625" style="164" customWidth="1"/>
    <col min="14594" max="14594" width="14.1640625" style="164" customWidth="1"/>
    <col min="14595" max="14595" width="22.6640625" style="164" customWidth="1"/>
    <col min="14596" max="14596" width="19.33203125" style="164" customWidth="1"/>
    <col min="14597" max="14597" width="17.1640625" style="164" customWidth="1"/>
    <col min="14598" max="14598" width="26.83203125" style="164" customWidth="1"/>
    <col min="14599" max="14599" width="26.33203125" style="164" customWidth="1"/>
    <col min="14600" max="14600" width="14.33203125" style="164" customWidth="1"/>
    <col min="14601" max="14601" width="14.1640625" style="164" customWidth="1"/>
    <col min="14602" max="14602" width="8.6640625" style="164" customWidth="1"/>
    <col min="14603" max="14608" width="9.6640625" style="164" customWidth="1"/>
    <col min="14609" max="14609" width="11.6640625" style="164" customWidth="1"/>
    <col min="14610" max="14848" width="9.1640625" style="164"/>
    <col min="14849" max="14849" width="11.6640625" style="164" customWidth="1"/>
    <col min="14850" max="14850" width="14.1640625" style="164" customWidth="1"/>
    <col min="14851" max="14851" width="22.6640625" style="164" customWidth="1"/>
    <col min="14852" max="14852" width="19.33203125" style="164" customWidth="1"/>
    <col min="14853" max="14853" width="17.1640625" style="164" customWidth="1"/>
    <col min="14854" max="14854" width="26.83203125" style="164" customWidth="1"/>
    <col min="14855" max="14855" width="26.33203125" style="164" customWidth="1"/>
    <col min="14856" max="14856" width="14.33203125" style="164" customWidth="1"/>
    <col min="14857" max="14857" width="14.1640625" style="164" customWidth="1"/>
    <col min="14858" max="14858" width="8.6640625" style="164" customWidth="1"/>
    <col min="14859" max="14864" width="9.6640625" style="164" customWidth="1"/>
    <col min="14865" max="14865" width="11.6640625" style="164" customWidth="1"/>
    <col min="14866" max="15104" width="9.1640625" style="164"/>
    <col min="15105" max="15105" width="11.6640625" style="164" customWidth="1"/>
    <col min="15106" max="15106" width="14.1640625" style="164" customWidth="1"/>
    <col min="15107" max="15107" width="22.6640625" style="164" customWidth="1"/>
    <col min="15108" max="15108" width="19.33203125" style="164" customWidth="1"/>
    <col min="15109" max="15109" width="17.1640625" style="164" customWidth="1"/>
    <col min="15110" max="15110" width="26.83203125" style="164" customWidth="1"/>
    <col min="15111" max="15111" width="26.33203125" style="164" customWidth="1"/>
    <col min="15112" max="15112" width="14.33203125" style="164" customWidth="1"/>
    <col min="15113" max="15113" width="14.1640625" style="164" customWidth="1"/>
    <col min="15114" max="15114" width="8.6640625" style="164" customWidth="1"/>
    <col min="15115" max="15120" width="9.6640625" style="164" customWidth="1"/>
    <col min="15121" max="15121" width="11.6640625" style="164" customWidth="1"/>
    <col min="15122" max="15360" width="9.1640625" style="164"/>
    <col min="15361" max="15361" width="11.6640625" style="164" customWidth="1"/>
    <col min="15362" max="15362" width="14.1640625" style="164" customWidth="1"/>
    <col min="15363" max="15363" width="22.6640625" style="164" customWidth="1"/>
    <col min="15364" max="15364" width="19.33203125" style="164" customWidth="1"/>
    <col min="15365" max="15365" width="17.1640625" style="164" customWidth="1"/>
    <col min="15366" max="15366" width="26.83203125" style="164" customWidth="1"/>
    <col min="15367" max="15367" width="26.33203125" style="164" customWidth="1"/>
    <col min="15368" max="15368" width="14.33203125" style="164" customWidth="1"/>
    <col min="15369" max="15369" width="14.1640625" style="164" customWidth="1"/>
    <col min="15370" max="15370" width="8.6640625" style="164" customWidth="1"/>
    <col min="15371" max="15376" width="9.6640625" style="164" customWidth="1"/>
    <col min="15377" max="15377" width="11.6640625" style="164" customWidth="1"/>
    <col min="15378" max="15616" width="9.1640625" style="164"/>
    <col min="15617" max="15617" width="11.6640625" style="164" customWidth="1"/>
    <col min="15618" max="15618" width="14.1640625" style="164" customWidth="1"/>
    <col min="15619" max="15619" width="22.6640625" style="164" customWidth="1"/>
    <col min="15620" max="15620" width="19.33203125" style="164" customWidth="1"/>
    <col min="15621" max="15621" width="17.1640625" style="164" customWidth="1"/>
    <col min="15622" max="15622" width="26.83203125" style="164" customWidth="1"/>
    <col min="15623" max="15623" width="26.33203125" style="164" customWidth="1"/>
    <col min="15624" max="15624" width="14.33203125" style="164" customWidth="1"/>
    <col min="15625" max="15625" width="14.1640625" style="164" customWidth="1"/>
    <col min="15626" max="15626" width="8.6640625" style="164" customWidth="1"/>
    <col min="15627" max="15632" width="9.6640625" style="164" customWidth="1"/>
    <col min="15633" max="15633" width="11.6640625" style="164" customWidth="1"/>
    <col min="15634" max="15872" width="9.1640625" style="164"/>
    <col min="15873" max="15873" width="11.6640625" style="164" customWidth="1"/>
    <col min="15874" max="15874" width="14.1640625" style="164" customWidth="1"/>
    <col min="15875" max="15875" width="22.6640625" style="164" customWidth="1"/>
    <col min="15876" max="15876" width="19.33203125" style="164" customWidth="1"/>
    <col min="15877" max="15877" width="17.1640625" style="164" customWidth="1"/>
    <col min="15878" max="15878" width="26.83203125" style="164" customWidth="1"/>
    <col min="15879" max="15879" width="26.33203125" style="164" customWidth="1"/>
    <col min="15880" max="15880" width="14.33203125" style="164" customWidth="1"/>
    <col min="15881" max="15881" width="14.1640625" style="164" customWidth="1"/>
    <col min="15882" max="15882" width="8.6640625" style="164" customWidth="1"/>
    <col min="15883" max="15888" width="9.6640625" style="164" customWidth="1"/>
    <col min="15889" max="15889" width="11.6640625" style="164" customWidth="1"/>
    <col min="15890" max="16128" width="9.1640625" style="164"/>
    <col min="16129" max="16129" width="11.6640625" style="164" customWidth="1"/>
    <col min="16130" max="16130" width="14.1640625" style="164" customWidth="1"/>
    <col min="16131" max="16131" width="22.6640625" style="164" customWidth="1"/>
    <col min="16132" max="16132" width="19.33203125" style="164" customWidth="1"/>
    <col min="16133" max="16133" width="17.1640625" style="164" customWidth="1"/>
    <col min="16134" max="16134" width="26.83203125" style="164" customWidth="1"/>
    <col min="16135" max="16135" width="26.33203125" style="164" customWidth="1"/>
    <col min="16136" max="16136" width="14.33203125" style="164" customWidth="1"/>
    <col min="16137" max="16137" width="14.1640625" style="164" customWidth="1"/>
    <col min="16138" max="16138" width="8.6640625" style="164" customWidth="1"/>
    <col min="16139" max="16144" width="9.6640625" style="164" customWidth="1"/>
    <col min="16145" max="16145" width="11.6640625" style="164" customWidth="1"/>
    <col min="16146" max="16384" width="9.1640625" style="164"/>
  </cols>
  <sheetData>
    <row r="1" spans="1:17" ht="18.75" customHeight="1">
      <c r="A1" s="161"/>
      <c r="B1" s="162"/>
      <c r="C1" s="162"/>
      <c r="D1" s="162"/>
      <c r="E1" s="163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33" customHeight="1">
      <c r="A2" s="277" t="s">
        <v>323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162"/>
    </row>
    <row r="3" spans="1:17" ht="24.75" customHeight="1">
      <c r="O3" s="278" t="s">
        <v>232</v>
      </c>
      <c r="P3" s="278"/>
    </row>
    <row r="4" spans="1:17" ht="37.5" customHeight="1">
      <c r="A4" s="276" t="s">
        <v>233</v>
      </c>
      <c r="B4" s="276" t="s">
        <v>234</v>
      </c>
      <c r="C4" s="279" t="s">
        <v>235</v>
      </c>
      <c r="D4" s="279"/>
      <c r="E4" s="274"/>
      <c r="F4" s="274" t="s">
        <v>236</v>
      </c>
      <c r="G4" s="279" t="s">
        <v>237</v>
      </c>
      <c r="H4" s="275" t="s">
        <v>238</v>
      </c>
      <c r="I4" s="276"/>
      <c r="J4" s="276"/>
      <c r="K4" s="276"/>
      <c r="L4" s="276"/>
      <c r="M4" s="276"/>
      <c r="N4" s="276"/>
      <c r="O4" s="276"/>
      <c r="P4" s="276"/>
      <c r="Q4" s="162"/>
    </row>
    <row r="5" spans="1:17" ht="32.25" customHeight="1">
      <c r="A5" s="276"/>
      <c r="B5" s="276"/>
      <c r="C5" s="276" t="s">
        <v>239</v>
      </c>
      <c r="D5" s="279" t="s">
        <v>76</v>
      </c>
      <c r="E5" s="274" t="s">
        <v>77</v>
      </c>
      <c r="F5" s="274"/>
      <c r="G5" s="279"/>
      <c r="H5" s="275" t="s">
        <v>240</v>
      </c>
      <c r="I5" s="276"/>
      <c r="J5" s="276"/>
      <c r="K5" s="276"/>
      <c r="L5" s="276" t="s">
        <v>241</v>
      </c>
      <c r="M5" s="276"/>
      <c r="N5" s="276"/>
      <c r="O5" s="276"/>
      <c r="P5" s="276"/>
      <c r="Q5" s="162"/>
    </row>
    <row r="6" spans="1:17" ht="76.5" customHeight="1">
      <c r="A6" s="276"/>
      <c r="B6" s="276"/>
      <c r="C6" s="276"/>
      <c r="D6" s="279"/>
      <c r="E6" s="274"/>
      <c r="F6" s="274"/>
      <c r="G6" s="279"/>
      <c r="H6" s="165" t="s">
        <v>242</v>
      </c>
      <c r="I6" s="166" t="s">
        <v>243</v>
      </c>
      <c r="J6" s="166" t="s">
        <v>244</v>
      </c>
      <c r="K6" s="166" t="s">
        <v>245</v>
      </c>
      <c r="L6" s="166" t="s">
        <v>246</v>
      </c>
      <c r="M6" s="166" t="s">
        <v>247</v>
      </c>
      <c r="N6" s="166" t="s">
        <v>248</v>
      </c>
      <c r="O6" s="166" t="s">
        <v>249</v>
      </c>
      <c r="P6" s="166" t="s">
        <v>250</v>
      </c>
      <c r="Q6" s="162"/>
    </row>
    <row r="7" spans="1:17" ht="336" customHeight="1">
      <c r="A7" s="167" t="s">
        <v>325</v>
      </c>
      <c r="B7" s="168" t="s">
        <v>251</v>
      </c>
      <c r="C7" s="169">
        <f>D7+E7</f>
        <v>79198000</v>
      </c>
      <c r="D7" s="59">
        <v>13788000</v>
      </c>
      <c r="E7" s="59">
        <v>65410000</v>
      </c>
      <c r="F7" s="170" t="s">
        <v>252</v>
      </c>
      <c r="G7" s="171" t="s">
        <v>253</v>
      </c>
      <c r="H7" s="170" t="s">
        <v>254</v>
      </c>
      <c r="I7" s="170" t="s">
        <v>255</v>
      </c>
      <c r="J7" s="170" t="s">
        <v>256</v>
      </c>
      <c r="K7" s="170" t="s">
        <v>257</v>
      </c>
      <c r="L7" s="170" t="s">
        <v>258</v>
      </c>
      <c r="M7" s="170" t="s">
        <v>259</v>
      </c>
      <c r="N7" s="170" t="s">
        <v>260</v>
      </c>
      <c r="O7" s="170" t="s">
        <v>261</v>
      </c>
      <c r="P7" s="172" t="s">
        <v>262</v>
      </c>
      <c r="Q7" s="162"/>
    </row>
    <row r="8" spans="1:17" ht="18.75" customHeight="1">
      <c r="A8" s="162"/>
      <c r="B8" s="173"/>
      <c r="C8" s="173"/>
      <c r="D8" s="173"/>
      <c r="E8" s="174"/>
      <c r="F8" s="173"/>
      <c r="G8" s="173"/>
      <c r="H8" s="173"/>
      <c r="I8" s="173"/>
      <c r="J8" s="173"/>
      <c r="K8" s="162"/>
      <c r="L8" s="173"/>
      <c r="M8" s="162"/>
      <c r="N8" s="173"/>
      <c r="O8" s="173"/>
      <c r="P8" s="173"/>
      <c r="Q8" s="173"/>
    </row>
    <row r="9" spans="1:17" ht="18.75" customHeight="1">
      <c r="A9" s="162"/>
      <c r="B9" s="173"/>
      <c r="C9" s="173"/>
      <c r="D9" s="173"/>
      <c r="E9" s="174"/>
      <c r="F9" s="16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7" ht="18.75" customHeight="1">
      <c r="A10" s="162"/>
      <c r="B10" s="173"/>
      <c r="C10" s="173"/>
      <c r="D10" s="173"/>
      <c r="E10" s="163"/>
      <c r="F10" s="162"/>
      <c r="G10" s="162"/>
      <c r="H10" s="173"/>
      <c r="I10" s="173"/>
      <c r="J10" s="173"/>
      <c r="K10" s="162"/>
      <c r="L10" s="162"/>
      <c r="M10" s="162"/>
      <c r="N10" s="173"/>
      <c r="O10" s="173"/>
      <c r="P10" s="173"/>
      <c r="Q10" s="173"/>
    </row>
    <row r="11" spans="1:17" ht="12.75" customHeight="1">
      <c r="C11" s="175"/>
      <c r="D11" s="175"/>
      <c r="H11" s="175"/>
      <c r="I11" s="175"/>
      <c r="J11" s="175"/>
      <c r="O11" s="175"/>
      <c r="Q11" s="175"/>
    </row>
    <row r="12" spans="1:17" ht="12.75" customHeight="1">
      <c r="C12" s="175"/>
      <c r="D12" s="175"/>
      <c r="G12" s="175"/>
      <c r="H12" s="175"/>
      <c r="I12" s="175"/>
      <c r="J12" s="175"/>
      <c r="O12" s="175"/>
      <c r="Q12" s="175"/>
    </row>
    <row r="13" spans="1:17" ht="12.75" customHeight="1">
      <c r="C13" s="175"/>
      <c r="D13" s="175"/>
      <c r="H13" s="175"/>
      <c r="I13" s="175"/>
      <c r="J13" s="175"/>
      <c r="O13" s="175"/>
      <c r="Q13" s="175"/>
    </row>
    <row r="14" spans="1:17" ht="12.75" customHeight="1">
      <c r="H14" s="175"/>
      <c r="I14" s="175"/>
      <c r="J14" s="175"/>
      <c r="O14" s="175"/>
      <c r="Q14" s="175"/>
    </row>
    <row r="15" spans="1:17" ht="12.75" customHeight="1">
      <c r="I15" s="175"/>
      <c r="O15" s="175"/>
      <c r="Q15" s="175"/>
    </row>
    <row r="16" spans="1:17" ht="12.75" customHeight="1">
      <c r="I16" s="175"/>
      <c r="O16" s="175"/>
      <c r="P16" s="175"/>
    </row>
    <row r="17" spans="14:16" ht="12.75" customHeight="1">
      <c r="O17" s="175"/>
      <c r="P17" s="175"/>
    </row>
    <row r="18" spans="14:16" ht="12.75" customHeight="1">
      <c r="O18" s="175"/>
      <c r="P18" s="175"/>
    </row>
    <row r="19" spans="14:16" ht="12.75" customHeight="1">
      <c r="O19" s="175"/>
    </row>
    <row r="20" spans="14:16" ht="12.75" customHeight="1">
      <c r="O20" s="175"/>
    </row>
    <row r="21" spans="14:16" ht="12.75" customHeight="1">
      <c r="O21" s="175"/>
    </row>
    <row r="22" spans="14:16" ht="12.75" customHeight="1">
      <c r="O22" s="175"/>
    </row>
    <row r="23" spans="14:16" ht="12.75" customHeight="1">
      <c r="N23" s="175"/>
    </row>
  </sheetData>
  <mergeCells count="13">
    <mergeCell ref="E5:E6"/>
    <mergeCell ref="H5:K5"/>
    <mergeCell ref="L5:P5"/>
    <mergeCell ref="A2:P2"/>
    <mergeCell ref="O3:P3"/>
    <mergeCell ref="A4:A6"/>
    <mergeCell ref="B4:B6"/>
    <mergeCell ref="C4:E4"/>
    <mergeCell ref="F4:F6"/>
    <mergeCell ref="G4:G6"/>
    <mergeCell ref="H4:P4"/>
    <mergeCell ref="C5:C6"/>
    <mergeCell ref="D5:D6"/>
  </mergeCells>
  <phoneticPr fontId="15" type="noConversion"/>
  <printOptions horizontalCentered="1"/>
  <pageMargins left="0.21" right="0.22" top="0.64" bottom="0.63" header="0.51" footer="0.51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21"/>
  <sheetViews>
    <sheetView showGridLines="0" tabSelected="1" workbookViewId="0">
      <selection activeCell="O9" sqref="O9"/>
    </sheetView>
  </sheetViews>
  <sheetFormatPr defaultColWidth="9.1640625" defaultRowHeight="12.75" customHeight="1"/>
  <cols>
    <col min="1" max="1" width="9" style="164" customWidth="1"/>
    <col min="2" max="2" width="7" style="164" customWidth="1"/>
    <col min="3" max="3" width="10.6640625" style="164" customWidth="1"/>
    <col min="4" max="4" width="13.1640625" style="164" customWidth="1"/>
    <col min="5" max="5" width="13" style="164" bestFit="1" customWidth="1"/>
    <col min="6" max="6" width="19" style="164" customWidth="1"/>
    <col min="7" max="7" width="20.6640625" style="164" customWidth="1"/>
    <col min="8" max="8" width="14" style="164" customWidth="1"/>
    <col min="9" max="9" width="14.5" style="164" customWidth="1"/>
    <col min="10" max="10" width="15.5" style="164" customWidth="1"/>
    <col min="11" max="11" width="12.83203125" style="164" customWidth="1"/>
    <col min="12" max="12" width="16.33203125" style="164" customWidth="1"/>
    <col min="13" max="13" width="14.33203125" style="164" customWidth="1"/>
    <col min="14" max="15" width="12.83203125" style="164" customWidth="1"/>
    <col min="16" max="16" width="16" style="164" customWidth="1"/>
    <col min="17" max="18" width="10.6640625" style="164" customWidth="1"/>
    <col min="19" max="19" width="12.83203125" style="164" customWidth="1"/>
    <col min="20" max="20" width="11.5" style="164" customWidth="1"/>
    <col min="21" max="21" width="11.6640625" style="164" customWidth="1"/>
    <col min="22" max="22" width="22.83203125" style="164" customWidth="1"/>
    <col min="23" max="23" width="14.83203125" style="164" customWidth="1"/>
    <col min="24" max="24" width="15.1640625" style="164" customWidth="1"/>
    <col min="25" max="25" width="11.6640625" style="164" customWidth="1"/>
    <col min="26" max="256" width="9.1640625" style="164"/>
    <col min="257" max="257" width="9" style="164" customWidth="1"/>
    <col min="258" max="258" width="7" style="164" customWidth="1"/>
    <col min="259" max="259" width="10.6640625" style="164" customWidth="1"/>
    <col min="260" max="260" width="13.1640625" style="164" customWidth="1"/>
    <col min="261" max="261" width="13" style="164" bestFit="1" customWidth="1"/>
    <col min="262" max="262" width="19" style="164" customWidth="1"/>
    <col min="263" max="263" width="20.6640625" style="164" customWidth="1"/>
    <col min="264" max="264" width="14" style="164" customWidth="1"/>
    <col min="265" max="265" width="14.5" style="164" customWidth="1"/>
    <col min="266" max="266" width="15.5" style="164" customWidth="1"/>
    <col min="267" max="267" width="12.83203125" style="164" customWidth="1"/>
    <col min="268" max="268" width="16.33203125" style="164" customWidth="1"/>
    <col min="269" max="269" width="14.33203125" style="164" customWidth="1"/>
    <col min="270" max="271" width="12.83203125" style="164" customWidth="1"/>
    <col min="272" max="272" width="16" style="164" customWidth="1"/>
    <col min="273" max="274" width="10.6640625" style="164" customWidth="1"/>
    <col min="275" max="275" width="12.83203125" style="164" customWidth="1"/>
    <col min="276" max="276" width="11.5" style="164" customWidth="1"/>
    <col min="277" max="277" width="11.6640625" style="164" customWidth="1"/>
    <col min="278" max="278" width="22.83203125" style="164" customWidth="1"/>
    <col min="279" max="279" width="14.83203125" style="164" customWidth="1"/>
    <col min="280" max="280" width="15.1640625" style="164" customWidth="1"/>
    <col min="281" max="281" width="11.6640625" style="164" customWidth="1"/>
    <col min="282" max="512" width="9.1640625" style="164"/>
    <col min="513" max="513" width="9" style="164" customWidth="1"/>
    <col min="514" max="514" width="7" style="164" customWidth="1"/>
    <col min="515" max="515" width="10.6640625" style="164" customWidth="1"/>
    <col min="516" max="516" width="13.1640625" style="164" customWidth="1"/>
    <col min="517" max="517" width="13" style="164" bestFit="1" customWidth="1"/>
    <col min="518" max="518" width="19" style="164" customWidth="1"/>
    <col min="519" max="519" width="20.6640625" style="164" customWidth="1"/>
    <col min="520" max="520" width="14" style="164" customWidth="1"/>
    <col min="521" max="521" width="14.5" style="164" customWidth="1"/>
    <col min="522" max="522" width="15.5" style="164" customWidth="1"/>
    <col min="523" max="523" width="12.83203125" style="164" customWidth="1"/>
    <col min="524" max="524" width="16.33203125" style="164" customWidth="1"/>
    <col min="525" max="525" width="14.33203125" style="164" customWidth="1"/>
    <col min="526" max="527" width="12.83203125" style="164" customWidth="1"/>
    <col min="528" max="528" width="16" style="164" customWidth="1"/>
    <col min="529" max="530" width="10.6640625" style="164" customWidth="1"/>
    <col min="531" max="531" width="12.83203125" style="164" customWidth="1"/>
    <col min="532" max="532" width="11.5" style="164" customWidth="1"/>
    <col min="533" max="533" width="11.6640625" style="164" customWidth="1"/>
    <col min="534" max="534" width="22.83203125" style="164" customWidth="1"/>
    <col min="535" max="535" width="14.83203125" style="164" customWidth="1"/>
    <col min="536" max="536" width="15.1640625" style="164" customWidth="1"/>
    <col min="537" max="537" width="11.6640625" style="164" customWidth="1"/>
    <col min="538" max="768" width="9.1640625" style="164"/>
    <col min="769" max="769" width="9" style="164" customWidth="1"/>
    <col min="770" max="770" width="7" style="164" customWidth="1"/>
    <col min="771" max="771" width="10.6640625" style="164" customWidth="1"/>
    <col min="772" max="772" width="13.1640625" style="164" customWidth="1"/>
    <col min="773" max="773" width="13" style="164" bestFit="1" customWidth="1"/>
    <col min="774" max="774" width="19" style="164" customWidth="1"/>
    <col min="775" max="775" width="20.6640625" style="164" customWidth="1"/>
    <col min="776" max="776" width="14" style="164" customWidth="1"/>
    <col min="777" max="777" width="14.5" style="164" customWidth="1"/>
    <col min="778" max="778" width="15.5" style="164" customWidth="1"/>
    <col min="779" max="779" width="12.83203125" style="164" customWidth="1"/>
    <col min="780" max="780" width="16.33203125" style="164" customWidth="1"/>
    <col min="781" max="781" width="14.33203125" style="164" customWidth="1"/>
    <col min="782" max="783" width="12.83203125" style="164" customWidth="1"/>
    <col min="784" max="784" width="16" style="164" customWidth="1"/>
    <col min="785" max="786" width="10.6640625" style="164" customWidth="1"/>
    <col min="787" max="787" width="12.83203125" style="164" customWidth="1"/>
    <col min="788" max="788" width="11.5" style="164" customWidth="1"/>
    <col min="789" max="789" width="11.6640625" style="164" customWidth="1"/>
    <col min="790" max="790" width="22.83203125" style="164" customWidth="1"/>
    <col min="791" max="791" width="14.83203125" style="164" customWidth="1"/>
    <col min="792" max="792" width="15.1640625" style="164" customWidth="1"/>
    <col min="793" max="793" width="11.6640625" style="164" customWidth="1"/>
    <col min="794" max="1024" width="9.1640625" style="164"/>
    <col min="1025" max="1025" width="9" style="164" customWidth="1"/>
    <col min="1026" max="1026" width="7" style="164" customWidth="1"/>
    <col min="1027" max="1027" width="10.6640625" style="164" customWidth="1"/>
    <col min="1028" max="1028" width="13.1640625" style="164" customWidth="1"/>
    <col min="1029" max="1029" width="13" style="164" bestFit="1" customWidth="1"/>
    <col min="1030" max="1030" width="19" style="164" customWidth="1"/>
    <col min="1031" max="1031" width="20.6640625" style="164" customWidth="1"/>
    <col min="1032" max="1032" width="14" style="164" customWidth="1"/>
    <col min="1033" max="1033" width="14.5" style="164" customWidth="1"/>
    <col min="1034" max="1034" width="15.5" style="164" customWidth="1"/>
    <col min="1035" max="1035" width="12.83203125" style="164" customWidth="1"/>
    <col min="1036" max="1036" width="16.33203125" style="164" customWidth="1"/>
    <col min="1037" max="1037" width="14.33203125" style="164" customWidth="1"/>
    <col min="1038" max="1039" width="12.83203125" style="164" customWidth="1"/>
    <col min="1040" max="1040" width="16" style="164" customWidth="1"/>
    <col min="1041" max="1042" width="10.6640625" style="164" customWidth="1"/>
    <col min="1043" max="1043" width="12.83203125" style="164" customWidth="1"/>
    <col min="1044" max="1044" width="11.5" style="164" customWidth="1"/>
    <col min="1045" max="1045" width="11.6640625" style="164" customWidth="1"/>
    <col min="1046" max="1046" width="22.83203125" style="164" customWidth="1"/>
    <col min="1047" max="1047" width="14.83203125" style="164" customWidth="1"/>
    <col min="1048" max="1048" width="15.1640625" style="164" customWidth="1"/>
    <col min="1049" max="1049" width="11.6640625" style="164" customWidth="1"/>
    <col min="1050" max="1280" width="9.1640625" style="164"/>
    <col min="1281" max="1281" width="9" style="164" customWidth="1"/>
    <col min="1282" max="1282" width="7" style="164" customWidth="1"/>
    <col min="1283" max="1283" width="10.6640625" style="164" customWidth="1"/>
    <col min="1284" max="1284" width="13.1640625" style="164" customWidth="1"/>
    <col min="1285" max="1285" width="13" style="164" bestFit="1" customWidth="1"/>
    <col min="1286" max="1286" width="19" style="164" customWidth="1"/>
    <col min="1287" max="1287" width="20.6640625" style="164" customWidth="1"/>
    <col min="1288" max="1288" width="14" style="164" customWidth="1"/>
    <col min="1289" max="1289" width="14.5" style="164" customWidth="1"/>
    <col min="1290" max="1290" width="15.5" style="164" customWidth="1"/>
    <col min="1291" max="1291" width="12.83203125" style="164" customWidth="1"/>
    <col min="1292" max="1292" width="16.33203125" style="164" customWidth="1"/>
    <col min="1293" max="1293" width="14.33203125" style="164" customWidth="1"/>
    <col min="1294" max="1295" width="12.83203125" style="164" customWidth="1"/>
    <col min="1296" max="1296" width="16" style="164" customWidth="1"/>
    <col min="1297" max="1298" width="10.6640625" style="164" customWidth="1"/>
    <col min="1299" max="1299" width="12.83203125" style="164" customWidth="1"/>
    <col min="1300" max="1300" width="11.5" style="164" customWidth="1"/>
    <col min="1301" max="1301" width="11.6640625" style="164" customWidth="1"/>
    <col min="1302" max="1302" width="22.83203125" style="164" customWidth="1"/>
    <col min="1303" max="1303" width="14.83203125" style="164" customWidth="1"/>
    <col min="1304" max="1304" width="15.1640625" style="164" customWidth="1"/>
    <col min="1305" max="1305" width="11.6640625" style="164" customWidth="1"/>
    <col min="1306" max="1536" width="9.1640625" style="164"/>
    <col min="1537" max="1537" width="9" style="164" customWidth="1"/>
    <col min="1538" max="1538" width="7" style="164" customWidth="1"/>
    <col min="1539" max="1539" width="10.6640625" style="164" customWidth="1"/>
    <col min="1540" max="1540" width="13.1640625" style="164" customWidth="1"/>
    <col min="1541" max="1541" width="13" style="164" bestFit="1" customWidth="1"/>
    <col min="1542" max="1542" width="19" style="164" customWidth="1"/>
    <col min="1543" max="1543" width="20.6640625" style="164" customWidth="1"/>
    <col min="1544" max="1544" width="14" style="164" customWidth="1"/>
    <col min="1545" max="1545" width="14.5" style="164" customWidth="1"/>
    <col min="1546" max="1546" width="15.5" style="164" customWidth="1"/>
    <col min="1547" max="1547" width="12.83203125" style="164" customWidth="1"/>
    <col min="1548" max="1548" width="16.33203125" style="164" customWidth="1"/>
    <col min="1549" max="1549" width="14.33203125" style="164" customWidth="1"/>
    <col min="1550" max="1551" width="12.83203125" style="164" customWidth="1"/>
    <col min="1552" max="1552" width="16" style="164" customWidth="1"/>
    <col min="1553" max="1554" width="10.6640625" style="164" customWidth="1"/>
    <col min="1555" max="1555" width="12.83203125" style="164" customWidth="1"/>
    <col min="1556" max="1556" width="11.5" style="164" customWidth="1"/>
    <col min="1557" max="1557" width="11.6640625" style="164" customWidth="1"/>
    <col min="1558" max="1558" width="22.83203125" style="164" customWidth="1"/>
    <col min="1559" max="1559" width="14.83203125" style="164" customWidth="1"/>
    <col min="1560" max="1560" width="15.1640625" style="164" customWidth="1"/>
    <col min="1561" max="1561" width="11.6640625" style="164" customWidth="1"/>
    <col min="1562" max="1792" width="9.1640625" style="164"/>
    <col min="1793" max="1793" width="9" style="164" customWidth="1"/>
    <col min="1794" max="1794" width="7" style="164" customWidth="1"/>
    <col min="1795" max="1795" width="10.6640625" style="164" customWidth="1"/>
    <col min="1796" max="1796" width="13.1640625" style="164" customWidth="1"/>
    <col min="1797" max="1797" width="13" style="164" bestFit="1" customWidth="1"/>
    <col min="1798" max="1798" width="19" style="164" customWidth="1"/>
    <col min="1799" max="1799" width="20.6640625" style="164" customWidth="1"/>
    <col min="1800" max="1800" width="14" style="164" customWidth="1"/>
    <col min="1801" max="1801" width="14.5" style="164" customWidth="1"/>
    <col min="1802" max="1802" width="15.5" style="164" customWidth="1"/>
    <col min="1803" max="1803" width="12.83203125" style="164" customWidth="1"/>
    <col min="1804" max="1804" width="16.33203125" style="164" customWidth="1"/>
    <col min="1805" max="1805" width="14.33203125" style="164" customWidth="1"/>
    <col min="1806" max="1807" width="12.83203125" style="164" customWidth="1"/>
    <col min="1808" max="1808" width="16" style="164" customWidth="1"/>
    <col min="1809" max="1810" width="10.6640625" style="164" customWidth="1"/>
    <col min="1811" max="1811" width="12.83203125" style="164" customWidth="1"/>
    <col min="1812" max="1812" width="11.5" style="164" customWidth="1"/>
    <col min="1813" max="1813" width="11.6640625" style="164" customWidth="1"/>
    <col min="1814" max="1814" width="22.83203125" style="164" customWidth="1"/>
    <col min="1815" max="1815" width="14.83203125" style="164" customWidth="1"/>
    <col min="1816" max="1816" width="15.1640625" style="164" customWidth="1"/>
    <col min="1817" max="1817" width="11.6640625" style="164" customWidth="1"/>
    <col min="1818" max="2048" width="9.1640625" style="164"/>
    <col min="2049" max="2049" width="9" style="164" customWidth="1"/>
    <col min="2050" max="2050" width="7" style="164" customWidth="1"/>
    <col min="2051" max="2051" width="10.6640625" style="164" customWidth="1"/>
    <col min="2052" max="2052" width="13.1640625" style="164" customWidth="1"/>
    <col min="2053" max="2053" width="13" style="164" bestFit="1" customWidth="1"/>
    <col min="2054" max="2054" width="19" style="164" customWidth="1"/>
    <col min="2055" max="2055" width="20.6640625" style="164" customWidth="1"/>
    <col min="2056" max="2056" width="14" style="164" customWidth="1"/>
    <col min="2057" max="2057" width="14.5" style="164" customWidth="1"/>
    <col min="2058" max="2058" width="15.5" style="164" customWidth="1"/>
    <col min="2059" max="2059" width="12.83203125" style="164" customWidth="1"/>
    <col min="2060" max="2060" width="16.33203125" style="164" customWidth="1"/>
    <col min="2061" max="2061" width="14.33203125" style="164" customWidth="1"/>
    <col min="2062" max="2063" width="12.83203125" style="164" customWidth="1"/>
    <col min="2064" max="2064" width="16" style="164" customWidth="1"/>
    <col min="2065" max="2066" width="10.6640625" style="164" customWidth="1"/>
    <col min="2067" max="2067" width="12.83203125" style="164" customWidth="1"/>
    <col min="2068" max="2068" width="11.5" style="164" customWidth="1"/>
    <col min="2069" max="2069" width="11.6640625" style="164" customWidth="1"/>
    <col min="2070" max="2070" width="22.83203125" style="164" customWidth="1"/>
    <col min="2071" max="2071" width="14.83203125" style="164" customWidth="1"/>
    <col min="2072" max="2072" width="15.1640625" style="164" customWidth="1"/>
    <col min="2073" max="2073" width="11.6640625" style="164" customWidth="1"/>
    <col min="2074" max="2304" width="9.1640625" style="164"/>
    <col min="2305" max="2305" width="9" style="164" customWidth="1"/>
    <col min="2306" max="2306" width="7" style="164" customWidth="1"/>
    <col min="2307" max="2307" width="10.6640625" style="164" customWidth="1"/>
    <col min="2308" max="2308" width="13.1640625" style="164" customWidth="1"/>
    <col min="2309" max="2309" width="13" style="164" bestFit="1" customWidth="1"/>
    <col min="2310" max="2310" width="19" style="164" customWidth="1"/>
    <col min="2311" max="2311" width="20.6640625" style="164" customWidth="1"/>
    <col min="2312" max="2312" width="14" style="164" customWidth="1"/>
    <col min="2313" max="2313" width="14.5" style="164" customWidth="1"/>
    <col min="2314" max="2314" width="15.5" style="164" customWidth="1"/>
    <col min="2315" max="2315" width="12.83203125" style="164" customWidth="1"/>
    <col min="2316" max="2316" width="16.33203125" style="164" customWidth="1"/>
    <col min="2317" max="2317" width="14.33203125" style="164" customWidth="1"/>
    <col min="2318" max="2319" width="12.83203125" style="164" customWidth="1"/>
    <col min="2320" max="2320" width="16" style="164" customWidth="1"/>
    <col min="2321" max="2322" width="10.6640625" style="164" customWidth="1"/>
    <col min="2323" max="2323" width="12.83203125" style="164" customWidth="1"/>
    <col min="2324" max="2324" width="11.5" style="164" customWidth="1"/>
    <col min="2325" max="2325" width="11.6640625" style="164" customWidth="1"/>
    <col min="2326" max="2326" width="22.83203125" style="164" customWidth="1"/>
    <col min="2327" max="2327" width="14.83203125" style="164" customWidth="1"/>
    <col min="2328" max="2328" width="15.1640625" style="164" customWidth="1"/>
    <col min="2329" max="2329" width="11.6640625" style="164" customWidth="1"/>
    <col min="2330" max="2560" width="9.1640625" style="164"/>
    <col min="2561" max="2561" width="9" style="164" customWidth="1"/>
    <col min="2562" max="2562" width="7" style="164" customWidth="1"/>
    <col min="2563" max="2563" width="10.6640625" style="164" customWidth="1"/>
    <col min="2564" max="2564" width="13.1640625" style="164" customWidth="1"/>
    <col min="2565" max="2565" width="13" style="164" bestFit="1" customWidth="1"/>
    <col min="2566" max="2566" width="19" style="164" customWidth="1"/>
    <col min="2567" max="2567" width="20.6640625" style="164" customWidth="1"/>
    <col min="2568" max="2568" width="14" style="164" customWidth="1"/>
    <col min="2569" max="2569" width="14.5" style="164" customWidth="1"/>
    <col min="2570" max="2570" width="15.5" style="164" customWidth="1"/>
    <col min="2571" max="2571" width="12.83203125" style="164" customWidth="1"/>
    <col min="2572" max="2572" width="16.33203125" style="164" customWidth="1"/>
    <col min="2573" max="2573" width="14.33203125" style="164" customWidth="1"/>
    <col min="2574" max="2575" width="12.83203125" style="164" customWidth="1"/>
    <col min="2576" max="2576" width="16" style="164" customWidth="1"/>
    <col min="2577" max="2578" width="10.6640625" style="164" customWidth="1"/>
    <col min="2579" max="2579" width="12.83203125" style="164" customWidth="1"/>
    <col min="2580" max="2580" width="11.5" style="164" customWidth="1"/>
    <col min="2581" max="2581" width="11.6640625" style="164" customWidth="1"/>
    <col min="2582" max="2582" width="22.83203125" style="164" customWidth="1"/>
    <col min="2583" max="2583" width="14.83203125" style="164" customWidth="1"/>
    <col min="2584" max="2584" width="15.1640625" style="164" customWidth="1"/>
    <col min="2585" max="2585" width="11.6640625" style="164" customWidth="1"/>
    <col min="2586" max="2816" width="9.1640625" style="164"/>
    <col min="2817" max="2817" width="9" style="164" customWidth="1"/>
    <col min="2818" max="2818" width="7" style="164" customWidth="1"/>
    <col min="2819" max="2819" width="10.6640625" style="164" customWidth="1"/>
    <col min="2820" max="2820" width="13.1640625" style="164" customWidth="1"/>
    <col min="2821" max="2821" width="13" style="164" bestFit="1" customWidth="1"/>
    <col min="2822" max="2822" width="19" style="164" customWidth="1"/>
    <col min="2823" max="2823" width="20.6640625" style="164" customWidth="1"/>
    <col min="2824" max="2824" width="14" style="164" customWidth="1"/>
    <col min="2825" max="2825" width="14.5" style="164" customWidth="1"/>
    <col min="2826" max="2826" width="15.5" style="164" customWidth="1"/>
    <col min="2827" max="2827" width="12.83203125" style="164" customWidth="1"/>
    <col min="2828" max="2828" width="16.33203125" style="164" customWidth="1"/>
    <col min="2829" max="2829" width="14.33203125" style="164" customWidth="1"/>
    <col min="2830" max="2831" width="12.83203125" style="164" customWidth="1"/>
    <col min="2832" max="2832" width="16" style="164" customWidth="1"/>
    <col min="2833" max="2834" width="10.6640625" style="164" customWidth="1"/>
    <col min="2835" max="2835" width="12.83203125" style="164" customWidth="1"/>
    <col min="2836" max="2836" width="11.5" style="164" customWidth="1"/>
    <col min="2837" max="2837" width="11.6640625" style="164" customWidth="1"/>
    <col min="2838" max="2838" width="22.83203125" style="164" customWidth="1"/>
    <col min="2839" max="2839" width="14.83203125" style="164" customWidth="1"/>
    <col min="2840" max="2840" width="15.1640625" style="164" customWidth="1"/>
    <col min="2841" max="2841" width="11.6640625" style="164" customWidth="1"/>
    <col min="2842" max="3072" width="9.1640625" style="164"/>
    <col min="3073" max="3073" width="9" style="164" customWidth="1"/>
    <col min="3074" max="3074" width="7" style="164" customWidth="1"/>
    <col min="3075" max="3075" width="10.6640625" style="164" customWidth="1"/>
    <col min="3076" max="3076" width="13.1640625" style="164" customWidth="1"/>
    <col min="3077" max="3077" width="13" style="164" bestFit="1" customWidth="1"/>
    <col min="3078" max="3078" width="19" style="164" customWidth="1"/>
    <col min="3079" max="3079" width="20.6640625" style="164" customWidth="1"/>
    <col min="3080" max="3080" width="14" style="164" customWidth="1"/>
    <col min="3081" max="3081" width="14.5" style="164" customWidth="1"/>
    <col min="3082" max="3082" width="15.5" style="164" customWidth="1"/>
    <col min="3083" max="3083" width="12.83203125" style="164" customWidth="1"/>
    <col min="3084" max="3084" width="16.33203125" style="164" customWidth="1"/>
    <col min="3085" max="3085" width="14.33203125" style="164" customWidth="1"/>
    <col min="3086" max="3087" width="12.83203125" style="164" customWidth="1"/>
    <col min="3088" max="3088" width="16" style="164" customWidth="1"/>
    <col min="3089" max="3090" width="10.6640625" style="164" customWidth="1"/>
    <col min="3091" max="3091" width="12.83203125" style="164" customWidth="1"/>
    <col min="3092" max="3092" width="11.5" style="164" customWidth="1"/>
    <col min="3093" max="3093" width="11.6640625" style="164" customWidth="1"/>
    <col min="3094" max="3094" width="22.83203125" style="164" customWidth="1"/>
    <col min="3095" max="3095" width="14.83203125" style="164" customWidth="1"/>
    <col min="3096" max="3096" width="15.1640625" style="164" customWidth="1"/>
    <col min="3097" max="3097" width="11.6640625" style="164" customWidth="1"/>
    <col min="3098" max="3328" width="9.1640625" style="164"/>
    <col min="3329" max="3329" width="9" style="164" customWidth="1"/>
    <col min="3330" max="3330" width="7" style="164" customWidth="1"/>
    <col min="3331" max="3331" width="10.6640625" style="164" customWidth="1"/>
    <col min="3332" max="3332" width="13.1640625" style="164" customWidth="1"/>
    <col min="3333" max="3333" width="13" style="164" bestFit="1" customWidth="1"/>
    <col min="3334" max="3334" width="19" style="164" customWidth="1"/>
    <col min="3335" max="3335" width="20.6640625" style="164" customWidth="1"/>
    <col min="3336" max="3336" width="14" style="164" customWidth="1"/>
    <col min="3337" max="3337" width="14.5" style="164" customWidth="1"/>
    <col min="3338" max="3338" width="15.5" style="164" customWidth="1"/>
    <col min="3339" max="3339" width="12.83203125" style="164" customWidth="1"/>
    <col min="3340" max="3340" width="16.33203125" style="164" customWidth="1"/>
    <col min="3341" max="3341" width="14.33203125" style="164" customWidth="1"/>
    <col min="3342" max="3343" width="12.83203125" style="164" customWidth="1"/>
    <col min="3344" max="3344" width="16" style="164" customWidth="1"/>
    <col min="3345" max="3346" width="10.6640625" style="164" customWidth="1"/>
    <col min="3347" max="3347" width="12.83203125" style="164" customWidth="1"/>
    <col min="3348" max="3348" width="11.5" style="164" customWidth="1"/>
    <col min="3349" max="3349" width="11.6640625" style="164" customWidth="1"/>
    <col min="3350" max="3350" width="22.83203125" style="164" customWidth="1"/>
    <col min="3351" max="3351" width="14.83203125" style="164" customWidth="1"/>
    <col min="3352" max="3352" width="15.1640625" style="164" customWidth="1"/>
    <col min="3353" max="3353" width="11.6640625" style="164" customWidth="1"/>
    <col min="3354" max="3584" width="9.1640625" style="164"/>
    <col min="3585" max="3585" width="9" style="164" customWidth="1"/>
    <col min="3586" max="3586" width="7" style="164" customWidth="1"/>
    <col min="3587" max="3587" width="10.6640625" style="164" customWidth="1"/>
    <col min="3588" max="3588" width="13.1640625" style="164" customWidth="1"/>
    <col min="3589" max="3589" width="13" style="164" bestFit="1" customWidth="1"/>
    <col min="3590" max="3590" width="19" style="164" customWidth="1"/>
    <col min="3591" max="3591" width="20.6640625" style="164" customWidth="1"/>
    <col min="3592" max="3592" width="14" style="164" customWidth="1"/>
    <col min="3593" max="3593" width="14.5" style="164" customWidth="1"/>
    <col min="3594" max="3594" width="15.5" style="164" customWidth="1"/>
    <col min="3595" max="3595" width="12.83203125" style="164" customWidth="1"/>
    <col min="3596" max="3596" width="16.33203125" style="164" customWidth="1"/>
    <col min="3597" max="3597" width="14.33203125" style="164" customWidth="1"/>
    <col min="3598" max="3599" width="12.83203125" style="164" customWidth="1"/>
    <col min="3600" max="3600" width="16" style="164" customWidth="1"/>
    <col min="3601" max="3602" width="10.6640625" style="164" customWidth="1"/>
    <col min="3603" max="3603" width="12.83203125" style="164" customWidth="1"/>
    <col min="3604" max="3604" width="11.5" style="164" customWidth="1"/>
    <col min="3605" max="3605" width="11.6640625" style="164" customWidth="1"/>
    <col min="3606" max="3606" width="22.83203125" style="164" customWidth="1"/>
    <col min="3607" max="3607" width="14.83203125" style="164" customWidth="1"/>
    <col min="3608" max="3608" width="15.1640625" style="164" customWidth="1"/>
    <col min="3609" max="3609" width="11.6640625" style="164" customWidth="1"/>
    <col min="3610" max="3840" width="9.1640625" style="164"/>
    <col min="3841" max="3841" width="9" style="164" customWidth="1"/>
    <col min="3842" max="3842" width="7" style="164" customWidth="1"/>
    <col min="3843" max="3843" width="10.6640625" style="164" customWidth="1"/>
    <col min="3844" max="3844" width="13.1640625" style="164" customWidth="1"/>
    <col min="3845" max="3845" width="13" style="164" bestFit="1" customWidth="1"/>
    <col min="3846" max="3846" width="19" style="164" customWidth="1"/>
    <col min="3847" max="3847" width="20.6640625" style="164" customWidth="1"/>
    <col min="3848" max="3848" width="14" style="164" customWidth="1"/>
    <col min="3849" max="3849" width="14.5" style="164" customWidth="1"/>
    <col min="3850" max="3850" width="15.5" style="164" customWidth="1"/>
    <col min="3851" max="3851" width="12.83203125" style="164" customWidth="1"/>
    <col min="3852" max="3852" width="16.33203125" style="164" customWidth="1"/>
    <col min="3853" max="3853" width="14.33203125" style="164" customWidth="1"/>
    <col min="3854" max="3855" width="12.83203125" style="164" customWidth="1"/>
    <col min="3856" max="3856" width="16" style="164" customWidth="1"/>
    <col min="3857" max="3858" width="10.6640625" style="164" customWidth="1"/>
    <col min="3859" max="3859" width="12.83203125" style="164" customWidth="1"/>
    <col min="3860" max="3860" width="11.5" style="164" customWidth="1"/>
    <col min="3861" max="3861" width="11.6640625" style="164" customWidth="1"/>
    <col min="3862" max="3862" width="22.83203125" style="164" customWidth="1"/>
    <col min="3863" max="3863" width="14.83203125" style="164" customWidth="1"/>
    <col min="3864" max="3864" width="15.1640625" style="164" customWidth="1"/>
    <col min="3865" max="3865" width="11.6640625" style="164" customWidth="1"/>
    <col min="3866" max="4096" width="9.1640625" style="164"/>
    <col min="4097" max="4097" width="9" style="164" customWidth="1"/>
    <col min="4098" max="4098" width="7" style="164" customWidth="1"/>
    <col min="4099" max="4099" width="10.6640625" style="164" customWidth="1"/>
    <col min="4100" max="4100" width="13.1640625" style="164" customWidth="1"/>
    <col min="4101" max="4101" width="13" style="164" bestFit="1" customWidth="1"/>
    <col min="4102" max="4102" width="19" style="164" customWidth="1"/>
    <col min="4103" max="4103" width="20.6640625" style="164" customWidth="1"/>
    <col min="4104" max="4104" width="14" style="164" customWidth="1"/>
    <col min="4105" max="4105" width="14.5" style="164" customWidth="1"/>
    <col min="4106" max="4106" width="15.5" style="164" customWidth="1"/>
    <col min="4107" max="4107" width="12.83203125" style="164" customWidth="1"/>
    <col min="4108" max="4108" width="16.33203125" style="164" customWidth="1"/>
    <col min="4109" max="4109" width="14.33203125" style="164" customWidth="1"/>
    <col min="4110" max="4111" width="12.83203125" style="164" customWidth="1"/>
    <col min="4112" max="4112" width="16" style="164" customWidth="1"/>
    <col min="4113" max="4114" width="10.6640625" style="164" customWidth="1"/>
    <col min="4115" max="4115" width="12.83203125" style="164" customWidth="1"/>
    <col min="4116" max="4116" width="11.5" style="164" customWidth="1"/>
    <col min="4117" max="4117" width="11.6640625" style="164" customWidth="1"/>
    <col min="4118" max="4118" width="22.83203125" style="164" customWidth="1"/>
    <col min="4119" max="4119" width="14.83203125" style="164" customWidth="1"/>
    <col min="4120" max="4120" width="15.1640625" style="164" customWidth="1"/>
    <col min="4121" max="4121" width="11.6640625" style="164" customWidth="1"/>
    <col min="4122" max="4352" width="9.1640625" style="164"/>
    <col min="4353" max="4353" width="9" style="164" customWidth="1"/>
    <col min="4354" max="4354" width="7" style="164" customWidth="1"/>
    <col min="4355" max="4355" width="10.6640625" style="164" customWidth="1"/>
    <col min="4356" max="4356" width="13.1640625" style="164" customWidth="1"/>
    <col min="4357" max="4357" width="13" style="164" bestFit="1" customWidth="1"/>
    <col min="4358" max="4358" width="19" style="164" customWidth="1"/>
    <col min="4359" max="4359" width="20.6640625" style="164" customWidth="1"/>
    <col min="4360" max="4360" width="14" style="164" customWidth="1"/>
    <col min="4361" max="4361" width="14.5" style="164" customWidth="1"/>
    <col min="4362" max="4362" width="15.5" style="164" customWidth="1"/>
    <col min="4363" max="4363" width="12.83203125" style="164" customWidth="1"/>
    <col min="4364" max="4364" width="16.33203125" style="164" customWidth="1"/>
    <col min="4365" max="4365" width="14.33203125" style="164" customWidth="1"/>
    <col min="4366" max="4367" width="12.83203125" style="164" customWidth="1"/>
    <col min="4368" max="4368" width="16" style="164" customWidth="1"/>
    <col min="4369" max="4370" width="10.6640625" style="164" customWidth="1"/>
    <col min="4371" max="4371" width="12.83203125" style="164" customWidth="1"/>
    <col min="4372" max="4372" width="11.5" style="164" customWidth="1"/>
    <col min="4373" max="4373" width="11.6640625" style="164" customWidth="1"/>
    <col min="4374" max="4374" width="22.83203125" style="164" customWidth="1"/>
    <col min="4375" max="4375" width="14.83203125" style="164" customWidth="1"/>
    <col min="4376" max="4376" width="15.1640625" style="164" customWidth="1"/>
    <col min="4377" max="4377" width="11.6640625" style="164" customWidth="1"/>
    <col min="4378" max="4608" width="9.1640625" style="164"/>
    <col min="4609" max="4609" width="9" style="164" customWidth="1"/>
    <col min="4610" max="4610" width="7" style="164" customWidth="1"/>
    <col min="4611" max="4611" width="10.6640625" style="164" customWidth="1"/>
    <col min="4612" max="4612" width="13.1640625" style="164" customWidth="1"/>
    <col min="4613" max="4613" width="13" style="164" bestFit="1" customWidth="1"/>
    <col min="4614" max="4614" width="19" style="164" customWidth="1"/>
    <col min="4615" max="4615" width="20.6640625" style="164" customWidth="1"/>
    <col min="4616" max="4616" width="14" style="164" customWidth="1"/>
    <col min="4617" max="4617" width="14.5" style="164" customWidth="1"/>
    <col min="4618" max="4618" width="15.5" style="164" customWidth="1"/>
    <col min="4619" max="4619" width="12.83203125" style="164" customWidth="1"/>
    <col min="4620" max="4620" width="16.33203125" style="164" customWidth="1"/>
    <col min="4621" max="4621" width="14.33203125" style="164" customWidth="1"/>
    <col min="4622" max="4623" width="12.83203125" style="164" customWidth="1"/>
    <col min="4624" max="4624" width="16" style="164" customWidth="1"/>
    <col min="4625" max="4626" width="10.6640625" style="164" customWidth="1"/>
    <col min="4627" max="4627" width="12.83203125" style="164" customWidth="1"/>
    <col min="4628" max="4628" width="11.5" style="164" customWidth="1"/>
    <col min="4629" max="4629" width="11.6640625" style="164" customWidth="1"/>
    <col min="4630" max="4630" width="22.83203125" style="164" customWidth="1"/>
    <col min="4631" max="4631" width="14.83203125" style="164" customWidth="1"/>
    <col min="4632" max="4632" width="15.1640625" style="164" customWidth="1"/>
    <col min="4633" max="4633" width="11.6640625" style="164" customWidth="1"/>
    <col min="4634" max="4864" width="9.1640625" style="164"/>
    <col min="4865" max="4865" width="9" style="164" customWidth="1"/>
    <col min="4866" max="4866" width="7" style="164" customWidth="1"/>
    <col min="4867" max="4867" width="10.6640625" style="164" customWidth="1"/>
    <col min="4868" max="4868" width="13.1640625" style="164" customWidth="1"/>
    <col min="4869" max="4869" width="13" style="164" bestFit="1" customWidth="1"/>
    <col min="4870" max="4870" width="19" style="164" customWidth="1"/>
    <col min="4871" max="4871" width="20.6640625" style="164" customWidth="1"/>
    <col min="4872" max="4872" width="14" style="164" customWidth="1"/>
    <col min="4873" max="4873" width="14.5" style="164" customWidth="1"/>
    <col min="4874" max="4874" width="15.5" style="164" customWidth="1"/>
    <col min="4875" max="4875" width="12.83203125" style="164" customWidth="1"/>
    <col min="4876" max="4876" width="16.33203125" style="164" customWidth="1"/>
    <col min="4877" max="4877" width="14.33203125" style="164" customWidth="1"/>
    <col min="4878" max="4879" width="12.83203125" style="164" customWidth="1"/>
    <col min="4880" max="4880" width="16" style="164" customWidth="1"/>
    <col min="4881" max="4882" width="10.6640625" style="164" customWidth="1"/>
    <col min="4883" max="4883" width="12.83203125" style="164" customWidth="1"/>
    <col min="4884" max="4884" width="11.5" style="164" customWidth="1"/>
    <col min="4885" max="4885" width="11.6640625" style="164" customWidth="1"/>
    <col min="4886" max="4886" width="22.83203125" style="164" customWidth="1"/>
    <col min="4887" max="4887" width="14.83203125" style="164" customWidth="1"/>
    <col min="4888" max="4888" width="15.1640625" style="164" customWidth="1"/>
    <col min="4889" max="4889" width="11.6640625" style="164" customWidth="1"/>
    <col min="4890" max="5120" width="9.1640625" style="164"/>
    <col min="5121" max="5121" width="9" style="164" customWidth="1"/>
    <col min="5122" max="5122" width="7" style="164" customWidth="1"/>
    <col min="5123" max="5123" width="10.6640625" style="164" customWidth="1"/>
    <col min="5124" max="5124" width="13.1640625" style="164" customWidth="1"/>
    <col min="5125" max="5125" width="13" style="164" bestFit="1" customWidth="1"/>
    <col min="5126" max="5126" width="19" style="164" customWidth="1"/>
    <col min="5127" max="5127" width="20.6640625" style="164" customWidth="1"/>
    <col min="5128" max="5128" width="14" style="164" customWidth="1"/>
    <col min="5129" max="5129" width="14.5" style="164" customWidth="1"/>
    <col min="5130" max="5130" width="15.5" style="164" customWidth="1"/>
    <col min="5131" max="5131" width="12.83203125" style="164" customWidth="1"/>
    <col min="5132" max="5132" width="16.33203125" style="164" customWidth="1"/>
    <col min="5133" max="5133" width="14.33203125" style="164" customWidth="1"/>
    <col min="5134" max="5135" width="12.83203125" style="164" customWidth="1"/>
    <col min="5136" max="5136" width="16" style="164" customWidth="1"/>
    <col min="5137" max="5138" width="10.6640625" style="164" customWidth="1"/>
    <col min="5139" max="5139" width="12.83203125" style="164" customWidth="1"/>
    <col min="5140" max="5140" width="11.5" style="164" customWidth="1"/>
    <col min="5141" max="5141" width="11.6640625" style="164" customWidth="1"/>
    <col min="5142" max="5142" width="22.83203125" style="164" customWidth="1"/>
    <col min="5143" max="5143" width="14.83203125" style="164" customWidth="1"/>
    <col min="5144" max="5144" width="15.1640625" style="164" customWidth="1"/>
    <col min="5145" max="5145" width="11.6640625" style="164" customWidth="1"/>
    <col min="5146" max="5376" width="9.1640625" style="164"/>
    <col min="5377" max="5377" width="9" style="164" customWidth="1"/>
    <col min="5378" max="5378" width="7" style="164" customWidth="1"/>
    <col min="5379" max="5379" width="10.6640625" style="164" customWidth="1"/>
    <col min="5380" max="5380" width="13.1640625" style="164" customWidth="1"/>
    <col min="5381" max="5381" width="13" style="164" bestFit="1" customWidth="1"/>
    <col min="5382" max="5382" width="19" style="164" customWidth="1"/>
    <col min="5383" max="5383" width="20.6640625" style="164" customWidth="1"/>
    <col min="5384" max="5384" width="14" style="164" customWidth="1"/>
    <col min="5385" max="5385" width="14.5" style="164" customWidth="1"/>
    <col min="5386" max="5386" width="15.5" style="164" customWidth="1"/>
    <col min="5387" max="5387" width="12.83203125" style="164" customWidth="1"/>
    <col min="5388" max="5388" width="16.33203125" style="164" customWidth="1"/>
    <col min="5389" max="5389" width="14.33203125" style="164" customWidth="1"/>
    <col min="5390" max="5391" width="12.83203125" style="164" customWidth="1"/>
    <col min="5392" max="5392" width="16" style="164" customWidth="1"/>
    <col min="5393" max="5394" width="10.6640625" style="164" customWidth="1"/>
    <col min="5395" max="5395" width="12.83203125" style="164" customWidth="1"/>
    <col min="5396" max="5396" width="11.5" style="164" customWidth="1"/>
    <col min="5397" max="5397" width="11.6640625" style="164" customWidth="1"/>
    <col min="5398" max="5398" width="22.83203125" style="164" customWidth="1"/>
    <col min="5399" max="5399" width="14.83203125" style="164" customWidth="1"/>
    <col min="5400" max="5400" width="15.1640625" style="164" customWidth="1"/>
    <col min="5401" max="5401" width="11.6640625" style="164" customWidth="1"/>
    <col min="5402" max="5632" width="9.1640625" style="164"/>
    <col min="5633" max="5633" width="9" style="164" customWidth="1"/>
    <col min="5634" max="5634" width="7" style="164" customWidth="1"/>
    <col min="5635" max="5635" width="10.6640625" style="164" customWidth="1"/>
    <col min="5636" max="5636" width="13.1640625" style="164" customWidth="1"/>
    <col min="5637" max="5637" width="13" style="164" bestFit="1" customWidth="1"/>
    <col min="5638" max="5638" width="19" style="164" customWidth="1"/>
    <col min="5639" max="5639" width="20.6640625" style="164" customWidth="1"/>
    <col min="5640" max="5640" width="14" style="164" customWidth="1"/>
    <col min="5641" max="5641" width="14.5" style="164" customWidth="1"/>
    <col min="5642" max="5642" width="15.5" style="164" customWidth="1"/>
    <col min="5643" max="5643" width="12.83203125" style="164" customWidth="1"/>
    <col min="5644" max="5644" width="16.33203125" style="164" customWidth="1"/>
    <col min="5645" max="5645" width="14.33203125" style="164" customWidth="1"/>
    <col min="5646" max="5647" width="12.83203125" style="164" customWidth="1"/>
    <col min="5648" max="5648" width="16" style="164" customWidth="1"/>
    <col min="5649" max="5650" width="10.6640625" style="164" customWidth="1"/>
    <col min="5651" max="5651" width="12.83203125" style="164" customWidth="1"/>
    <col min="5652" max="5652" width="11.5" style="164" customWidth="1"/>
    <col min="5653" max="5653" width="11.6640625" style="164" customWidth="1"/>
    <col min="5654" max="5654" width="22.83203125" style="164" customWidth="1"/>
    <col min="5655" max="5655" width="14.83203125" style="164" customWidth="1"/>
    <col min="5656" max="5656" width="15.1640625" style="164" customWidth="1"/>
    <col min="5657" max="5657" width="11.6640625" style="164" customWidth="1"/>
    <col min="5658" max="5888" width="9.1640625" style="164"/>
    <col min="5889" max="5889" width="9" style="164" customWidth="1"/>
    <col min="5890" max="5890" width="7" style="164" customWidth="1"/>
    <col min="5891" max="5891" width="10.6640625" style="164" customWidth="1"/>
    <col min="5892" max="5892" width="13.1640625" style="164" customWidth="1"/>
    <col min="5893" max="5893" width="13" style="164" bestFit="1" customWidth="1"/>
    <col min="5894" max="5894" width="19" style="164" customWidth="1"/>
    <col min="5895" max="5895" width="20.6640625" style="164" customWidth="1"/>
    <col min="5896" max="5896" width="14" style="164" customWidth="1"/>
    <col min="5897" max="5897" width="14.5" style="164" customWidth="1"/>
    <col min="5898" max="5898" width="15.5" style="164" customWidth="1"/>
    <col min="5899" max="5899" width="12.83203125" style="164" customWidth="1"/>
    <col min="5900" max="5900" width="16.33203125" style="164" customWidth="1"/>
    <col min="5901" max="5901" width="14.33203125" style="164" customWidth="1"/>
    <col min="5902" max="5903" width="12.83203125" style="164" customWidth="1"/>
    <col min="5904" max="5904" width="16" style="164" customWidth="1"/>
    <col min="5905" max="5906" width="10.6640625" style="164" customWidth="1"/>
    <col min="5907" max="5907" width="12.83203125" style="164" customWidth="1"/>
    <col min="5908" max="5908" width="11.5" style="164" customWidth="1"/>
    <col min="5909" max="5909" width="11.6640625" style="164" customWidth="1"/>
    <col min="5910" max="5910" width="22.83203125" style="164" customWidth="1"/>
    <col min="5911" max="5911" width="14.83203125" style="164" customWidth="1"/>
    <col min="5912" max="5912" width="15.1640625" style="164" customWidth="1"/>
    <col min="5913" max="5913" width="11.6640625" style="164" customWidth="1"/>
    <col min="5914" max="6144" width="9.1640625" style="164"/>
    <col min="6145" max="6145" width="9" style="164" customWidth="1"/>
    <col min="6146" max="6146" width="7" style="164" customWidth="1"/>
    <col min="6147" max="6147" width="10.6640625" style="164" customWidth="1"/>
    <col min="6148" max="6148" width="13.1640625" style="164" customWidth="1"/>
    <col min="6149" max="6149" width="13" style="164" bestFit="1" customWidth="1"/>
    <col min="6150" max="6150" width="19" style="164" customWidth="1"/>
    <col min="6151" max="6151" width="20.6640625" style="164" customWidth="1"/>
    <col min="6152" max="6152" width="14" style="164" customWidth="1"/>
    <col min="6153" max="6153" width="14.5" style="164" customWidth="1"/>
    <col min="6154" max="6154" width="15.5" style="164" customWidth="1"/>
    <col min="6155" max="6155" width="12.83203125" style="164" customWidth="1"/>
    <col min="6156" max="6156" width="16.33203125" style="164" customWidth="1"/>
    <col min="6157" max="6157" width="14.33203125" style="164" customWidth="1"/>
    <col min="6158" max="6159" width="12.83203125" style="164" customWidth="1"/>
    <col min="6160" max="6160" width="16" style="164" customWidth="1"/>
    <col min="6161" max="6162" width="10.6640625" style="164" customWidth="1"/>
    <col min="6163" max="6163" width="12.83203125" style="164" customWidth="1"/>
    <col min="6164" max="6164" width="11.5" style="164" customWidth="1"/>
    <col min="6165" max="6165" width="11.6640625" style="164" customWidth="1"/>
    <col min="6166" max="6166" width="22.83203125" style="164" customWidth="1"/>
    <col min="6167" max="6167" width="14.83203125" style="164" customWidth="1"/>
    <col min="6168" max="6168" width="15.1640625" style="164" customWidth="1"/>
    <col min="6169" max="6169" width="11.6640625" style="164" customWidth="1"/>
    <col min="6170" max="6400" width="9.1640625" style="164"/>
    <col min="6401" max="6401" width="9" style="164" customWidth="1"/>
    <col min="6402" max="6402" width="7" style="164" customWidth="1"/>
    <col min="6403" max="6403" width="10.6640625" style="164" customWidth="1"/>
    <col min="6404" max="6404" width="13.1640625" style="164" customWidth="1"/>
    <col min="6405" max="6405" width="13" style="164" bestFit="1" customWidth="1"/>
    <col min="6406" max="6406" width="19" style="164" customWidth="1"/>
    <col min="6407" max="6407" width="20.6640625" style="164" customWidth="1"/>
    <col min="6408" max="6408" width="14" style="164" customWidth="1"/>
    <col min="6409" max="6409" width="14.5" style="164" customWidth="1"/>
    <col min="6410" max="6410" width="15.5" style="164" customWidth="1"/>
    <col min="6411" max="6411" width="12.83203125" style="164" customWidth="1"/>
    <col min="6412" max="6412" width="16.33203125" style="164" customWidth="1"/>
    <col min="6413" max="6413" width="14.33203125" style="164" customWidth="1"/>
    <col min="6414" max="6415" width="12.83203125" style="164" customWidth="1"/>
    <col min="6416" max="6416" width="16" style="164" customWidth="1"/>
    <col min="6417" max="6418" width="10.6640625" style="164" customWidth="1"/>
    <col min="6419" max="6419" width="12.83203125" style="164" customWidth="1"/>
    <col min="6420" max="6420" width="11.5" style="164" customWidth="1"/>
    <col min="6421" max="6421" width="11.6640625" style="164" customWidth="1"/>
    <col min="6422" max="6422" width="22.83203125" style="164" customWidth="1"/>
    <col min="6423" max="6423" width="14.83203125" style="164" customWidth="1"/>
    <col min="6424" max="6424" width="15.1640625" style="164" customWidth="1"/>
    <col min="6425" max="6425" width="11.6640625" style="164" customWidth="1"/>
    <col min="6426" max="6656" width="9.1640625" style="164"/>
    <col min="6657" max="6657" width="9" style="164" customWidth="1"/>
    <col min="6658" max="6658" width="7" style="164" customWidth="1"/>
    <col min="6659" max="6659" width="10.6640625" style="164" customWidth="1"/>
    <col min="6660" max="6660" width="13.1640625" style="164" customWidth="1"/>
    <col min="6661" max="6661" width="13" style="164" bestFit="1" customWidth="1"/>
    <col min="6662" max="6662" width="19" style="164" customWidth="1"/>
    <col min="6663" max="6663" width="20.6640625" style="164" customWidth="1"/>
    <col min="6664" max="6664" width="14" style="164" customWidth="1"/>
    <col min="6665" max="6665" width="14.5" style="164" customWidth="1"/>
    <col min="6666" max="6666" width="15.5" style="164" customWidth="1"/>
    <col min="6667" max="6667" width="12.83203125" style="164" customWidth="1"/>
    <col min="6668" max="6668" width="16.33203125" style="164" customWidth="1"/>
    <col min="6669" max="6669" width="14.33203125" style="164" customWidth="1"/>
    <col min="6670" max="6671" width="12.83203125" style="164" customWidth="1"/>
    <col min="6672" max="6672" width="16" style="164" customWidth="1"/>
    <col min="6673" max="6674" width="10.6640625" style="164" customWidth="1"/>
    <col min="6675" max="6675" width="12.83203125" style="164" customWidth="1"/>
    <col min="6676" max="6676" width="11.5" style="164" customWidth="1"/>
    <col min="6677" max="6677" width="11.6640625" style="164" customWidth="1"/>
    <col min="6678" max="6678" width="22.83203125" style="164" customWidth="1"/>
    <col min="6679" max="6679" width="14.83203125" style="164" customWidth="1"/>
    <col min="6680" max="6680" width="15.1640625" style="164" customWidth="1"/>
    <col min="6681" max="6681" width="11.6640625" style="164" customWidth="1"/>
    <col min="6682" max="6912" width="9.1640625" style="164"/>
    <col min="6913" max="6913" width="9" style="164" customWidth="1"/>
    <col min="6914" max="6914" width="7" style="164" customWidth="1"/>
    <col min="6915" max="6915" width="10.6640625" style="164" customWidth="1"/>
    <col min="6916" max="6916" width="13.1640625" style="164" customWidth="1"/>
    <col min="6917" max="6917" width="13" style="164" bestFit="1" customWidth="1"/>
    <col min="6918" max="6918" width="19" style="164" customWidth="1"/>
    <col min="6919" max="6919" width="20.6640625" style="164" customWidth="1"/>
    <col min="6920" max="6920" width="14" style="164" customWidth="1"/>
    <col min="6921" max="6921" width="14.5" style="164" customWidth="1"/>
    <col min="6922" max="6922" width="15.5" style="164" customWidth="1"/>
    <col min="6923" max="6923" width="12.83203125" style="164" customWidth="1"/>
    <col min="6924" max="6924" width="16.33203125" style="164" customWidth="1"/>
    <col min="6925" max="6925" width="14.33203125" style="164" customWidth="1"/>
    <col min="6926" max="6927" width="12.83203125" style="164" customWidth="1"/>
    <col min="6928" max="6928" width="16" style="164" customWidth="1"/>
    <col min="6929" max="6930" width="10.6640625" style="164" customWidth="1"/>
    <col min="6931" max="6931" width="12.83203125" style="164" customWidth="1"/>
    <col min="6932" max="6932" width="11.5" style="164" customWidth="1"/>
    <col min="6933" max="6933" width="11.6640625" style="164" customWidth="1"/>
    <col min="6934" max="6934" width="22.83203125" style="164" customWidth="1"/>
    <col min="6935" max="6935" width="14.83203125" style="164" customWidth="1"/>
    <col min="6936" max="6936" width="15.1640625" style="164" customWidth="1"/>
    <col min="6937" max="6937" width="11.6640625" style="164" customWidth="1"/>
    <col min="6938" max="7168" width="9.1640625" style="164"/>
    <col min="7169" max="7169" width="9" style="164" customWidth="1"/>
    <col min="7170" max="7170" width="7" style="164" customWidth="1"/>
    <col min="7171" max="7171" width="10.6640625" style="164" customWidth="1"/>
    <col min="7172" max="7172" width="13.1640625" style="164" customWidth="1"/>
    <col min="7173" max="7173" width="13" style="164" bestFit="1" customWidth="1"/>
    <col min="7174" max="7174" width="19" style="164" customWidth="1"/>
    <col min="7175" max="7175" width="20.6640625" style="164" customWidth="1"/>
    <col min="7176" max="7176" width="14" style="164" customWidth="1"/>
    <col min="7177" max="7177" width="14.5" style="164" customWidth="1"/>
    <col min="7178" max="7178" width="15.5" style="164" customWidth="1"/>
    <col min="7179" max="7179" width="12.83203125" style="164" customWidth="1"/>
    <col min="7180" max="7180" width="16.33203125" style="164" customWidth="1"/>
    <col min="7181" max="7181" width="14.33203125" style="164" customWidth="1"/>
    <col min="7182" max="7183" width="12.83203125" style="164" customWidth="1"/>
    <col min="7184" max="7184" width="16" style="164" customWidth="1"/>
    <col min="7185" max="7186" width="10.6640625" style="164" customWidth="1"/>
    <col min="7187" max="7187" width="12.83203125" style="164" customWidth="1"/>
    <col min="7188" max="7188" width="11.5" style="164" customWidth="1"/>
    <col min="7189" max="7189" width="11.6640625" style="164" customWidth="1"/>
    <col min="7190" max="7190" width="22.83203125" style="164" customWidth="1"/>
    <col min="7191" max="7191" width="14.83203125" style="164" customWidth="1"/>
    <col min="7192" max="7192" width="15.1640625" style="164" customWidth="1"/>
    <col min="7193" max="7193" width="11.6640625" style="164" customWidth="1"/>
    <col min="7194" max="7424" width="9.1640625" style="164"/>
    <col min="7425" max="7425" width="9" style="164" customWidth="1"/>
    <col min="7426" max="7426" width="7" style="164" customWidth="1"/>
    <col min="7427" max="7427" width="10.6640625" style="164" customWidth="1"/>
    <col min="7428" max="7428" width="13.1640625" style="164" customWidth="1"/>
    <col min="7429" max="7429" width="13" style="164" bestFit="1" customWidth="1"/>
    <col min="7430" max="7430" width="19" style="164" customWidth="1"/>
    <col min="7431" max="7431" width="20.6640625" style="164" customWidth="1"/>
    <col min="7432" max="7432" width="14" style="164" customWidth="1"/>
    <col min="7433" max="7433" width="14.5" style="164" customWidth="1"/>
    <col min="7434" max="7434" width="15.5" style="164" customWidth="1"/>
    <col min="7435" max="7435" width="12.83203125" style="164" customWidth="1"/>
    <col min="7436" max="7436" width="16.33203125" style="164" customWidth="1"/>
    <col min="7437" max="7437" width="14.33203125" style="164" customWidth="1"/>
    <col min="7438" max="7439" width="12.83203125" style="164" customWidth="1"/>
    <col min="7440" max="7440" width="16" style="164" customWidth="1"/>
    <col min="7441" max="7442" width="10.6640625" style="164" customWidth="1"/>
    <col min="7443" max="7443" width="12.83203125" style="164" customWidth="1"/>
    <col min="7444" max="7444" width="11.5" style="164" customWidth="1"/>
    <col min="7445" max="7445" width="11.6640625" style="164" customWidth="1"/>
    <col min="7446" max="7446" width="22.83203125" style="164" customWidth="1"/>
    <col min="7447" max="7447" width="14.83203125" style="164" customWidth="1"/>
    <col min="7448" max="7448" width="15.1640625" style="164" customWidth="1"/>
    <col min="7449" max="7449" width="11.6640625" style="164" customWidth="1"/>
    <col min="7450" max="7680" width="9.1640625" style="164"/>
    <col min="7681" max="7681" width="9" style="164" customWidth="1"/>
    <col min="7682" max="7682" width="7" style="164" customWidth="1"/>
    <col min="7683" max="7683" width="10.6640625" style="164" customWidth="1"/>
    <col min="7684" max="7684" width="13.1640625" style="164" customWidth="1"/>
    <col min="7685" max="7685" width="13" style="164" bestFit="1" customWidth="1"/>
    <col min="7686" max="7686" width="19" style="164" customWidth="1"/>
    <col min="7687" max="7687" width="20.6640625" style="164" customWidth="1"/>
    <col min="7688" max="7688" width="14" style="164" customWidth="1"/>
    <col min="7689" max="7689" width="14.5" style="164" customWidth="1"/>
    <col min="7690" max="7690" width="15.5" style="164" customWidth="1"/>
    <col min="7691" max="7691" width="12.83203125" style="164" customWidth="1"/>
    <col min="7692" max="7692" width="16.33203125" style="164" customWidth="1"/>
    <col min="7693" max="7693" width="14.33203125" style="164" customWidth="1"/>
    <col min="7694" max="7695" width="12.83203125" style="164" customWidth="1"/>
    <col min="7696" max="7696" width="16" style="164" customWidth="1"/>
    <col min="7697" max="7698" width="10.6640625" style="164" customWidth="1"/>
    <col min="7699" max="7699" width="12.83203125" style="164" customWidth="1"/>
    <col min="7700" max="7700" width="11.5" style="164" customWidth="1"/>
    <col min="7701" max="7701" width="11.6640625" style="164" customWidth="1"/>
    <col min="7702" max="7702" width="22.83203125" style="164" customWidth="1"/>
    <col min="7703" max="7703" width="14.83203125" style="164" customWidth="1"/>
    <col min="7704" max="7704" width="15.1640625" style="164" customWidth="1"/>
    <col min="7705" max="7705" width="11.6640625" style="164" customWidth="1"/>
    <col min="7706" max="7936" width="9.1640625" style="164"/>
    <col min="7937" max="7937" width="9" style="164" customWidth="1"/>
    <col min="7938" max="7938" width="7" style="164" customWidth="1"/>
    <col min="7939" max="7939" width="10.6640625" style="164" customWidth="1"/>
    <col min="7940" max="7940" width="13.1640625" style="164" customWidth="1"/>
    <col min="7941" max="7941" width="13" style="164" bestFit="1" customWidth="1"/>
    <col min="7942" max="7942" width="19" style="164" customWidth="1"/>
    <col min="7943" max="7943" width="20.6640625" style="164" customWidth="1"/>
    <col min="7944" max="7944" width="14" style="164" customWidth="1"/>
    <col min="7945" max="7945" width="14.5" style="164" customWidth="1"/>
    <col min="7946" max="7946" width="15.5" style="164" customWidth="1"/>
    <col min="7947" max="7947" width="12.83203125" style="164" customWidth="1"/>
    <col min="7948" max="7948" width="16.33203125" style="164" customWidth="1"/>
    <col min="7949" max="7949" width="14.33203125" style="164" customWidth="1"/>
    <col min="7950" max="7951" width="12.83203125" style="164" customWidth="1"/>
    <col min="7952" max="7952" width="16" style="164" customWidth="1"/>
    <col min="7953" max="7954" width="10.6640625" style="164" customWidth="1"/>
    <col min="7955" max="7955" width="12.83203125" style="164" customWidth="1"/>
    <col min="7956" max="7956" width="11.5" style="164" customWidth="1"/>
    <col min="7957" max="7957" width="11.6640625" style="164" customWidth="1"/>
    <col min="7958" max="7958" width="22.83203125" style="164" customWidth="1"/>
    <col min="7959" max="7959" width="14.83203125" style="164" customWidth="1"/>
    <col min="7960" max="7960" width="15.1640625" style="164" customWidth="1"/>
    <col min="7961" max="7961" width="11.6640625" style="164" customWidth="1"/>
    <col min="7962" max="8192" width="9.1640625" style="164"/>
    <col min="8193" max="8193" width="9" style="164" customWidth="1"/>
    <col min="8194" max="8194" width="7" style="164" customWidth="1"/>
    <col min="8195" max="8195" width="10.6640625" style="164" customWidth="1"/>
    <col min="8196" max="8196" width="13.1640625" style="164" customWidth="1"/>
    <col min="8197" max="8197" width="13" style="164" bestFit="1" customWidth="1"/>
    <col min="8198" max="8198" width="19" style="164" customWidth="1"/>
    <col min="8199" max="8199" width="20.6640625" style="164" customWidth="1"/>
    <col min="8200" max="8200" width="14" style="164" customWidth="1"/>
    <col min="8201" max="8201" width="14.5" style="164" customWidth="1"/>
    <col min="8202" max="8202" width="15.5" style="164" customWidth="1"/>
    <col min="8203" max="8203" width="12.83203125" style="164" customWidth="1"/>
    <col min="8204" max="8204" width="16.33203125" style="164" customWidth="1"/>
    <col min="8205" max="8205" width="14.33203125" style="164" customWidth="1"/>
    <col min="8206" max="8207" width="12.83203125" style="164" customWidth="1"/>
    <col min="8208" max="8208" width="16" style="164" customWidth="1"/>
    <col min="8209" max="8210" width="10.6640625" style="164" customWidth="1"/>
    <col min="8211" max="8211" width="12.83203125" style="164" customWidth="1"/>
    <col min="8212" max="8212" width="11.5" style="164" customWidth="1"/>
    <col min="8213" max="8213" width="11.6640625" style="164" customWidth="1"/>
    <col min="8214" max="8214" width="22.83203125" style="164" customWidth="1"/>
    <col min="8215" max="8215" width="14.83203125" style="164" customWidth="1"/>
    <col min="8216" max="8216" width="15.1640625" style="164" customWidth="1"/>
    <col min="8217" max="8217" width="11.6640625" style="164" customWidth="1"/>
    <col min="8218" max="8448" width="9.1640625" style="164"/>
    <col min="8449" max="8449" width="9" style="164" customWidth="1"/>
    <col min="8450" max="8450" width="7" style="164" customWidth="1"/>
    <col min="8451" max="8451" width="10.6640625" style="164" customWidth="1"/>
    <col min="8452" max="8452" width="13.1640625" style="164" customWidth="1"/>
    <col min="8453" max="8453" width="13" style="164" bestFit="1" customWidth="1"/>
    <col min="8454" max="8454" width="19" style="164" customWidth="1"/>
    <col min="8455" max="8455" width="20.6640625" style="164" customWidth="1"/>
    <col min="8456" max="8456" width="14" style="164" customWidth="1"/>
    <col min="8457" max="8457" width="14.5" style="164" customWidth="1"/>
    <col min="8458" max="8458" width="15.5" style="164" customWidth="1"/>
    <col min="8459" max="8459" width="12.83203125" style="164" customWidth="1"/>
    <col min="8460" max="8460" width="16.33203125" style="164" customWidth="1"/>
    <col min="8461" max="8461" width="14.33203125" style="164" customWidth="1"/>
    <col min="8462" max="8463" width="12.83203125" style="164" customWidth="1"/>
    <col min="8464" max="8464" width="16" style="164" customWidth="1"/>
    <col min="8465" max="8466" width="10.6640625" style="164" customWidth="1"/>
    <col min="8467" max="8467" width="12.83203125" style="164" customWidth="1"/>
    <col min="8468" max="8468" width="11.5" style="164" customWidth="1"/>
    <col min="8469" max="8469" width="11.6640625" style="164" customWidth="1"/>
    <col min="8470" max="8470" width="22.83203125" style="164" customWidth="1"/>
    <col min="8471" max="8471" width="14.83203125" style="164" customWidth="1"/>
    <col min="8472" max="8472" width="15.1640625" style="164" customWidth="1"/>
    <col min="8473" max="8473" width="11.6640625" style="164" customWidth="1"/>
    <col min="8474" max="8704" width="9.1640625" style="164"/>
    <col min="8705" max="8705" width="9" style="164" customWidth="1"/>
    <col min="8706" max="8706" width="7" style="164" customWidth="1"/>
    <col min="8707" max="8707" width="10.6640625" style="164" customWidth="1"/>
    <col min="8708" max="8708" width="13.1640625" style="164" customWidth="1"/>
    <col min="8709" max="8709" width="13" style="164" bestFit="1" customWidth="1"/>
    <col min="8710" max="8710" width="19" style="164" customWidth="1"/>
    <col min="8711" max="8711" width="20.6640625" style="164" customWidth="1"/>
    <col min="8712" max="8712" width="14" style="164" customWidth="1"/>
    <col min="8713" max="8713" width="14.5" style="164" customWidth="1"/>
    <col min="8714" max="8714" width="15.5" style="164" customWidth="1"/>
    <col min="8715" max="8715" width="12.83203125" style="164" customWidth="1"/>
    <col min="8716" max="8716" width="16.33203125" style="164" customWidth="1"/>
    <col min="8717" max="8717" width="14.33203125" style="164" customWidth="1"/>
    <col min="8718" max="8719" width="12.83203125" style="164" customWidth="1"/>
    <col min="8720" max="8720" width="16" style="164" customWidth="1"/>
    <col min="8721" max="8722" width="10.6640625" style="164" customWidth="1"/>
    <col min="8723" max="8723" width="12.83203125" style="164" customWidth="1"/>
    <col min="8724" max="8724" width="11.5" style="164" customWidth="1"/>
    <col min="8725" max="8725" width="11.6640625" style="164" customWidth="1"/>
    <col min="8726" max="8726" width="22.83203125" style="164" customWidth="1"/>
    <col min="8727" max="8727" width="14.83203125" style="164" customWidth="1"/>
    <col min="8728" max="8728" width="15.1640625" style="164" customWidth="1"/>
    <col min="8729" max="8729" width="11.6640625" style="164" customWidth="1"/>
    <col min="8730" max="8960" width="9.1640625" style="164"/>
    <col min="8961" max="8961" width="9" style="164" customWidth="1"/>
    <col min="8962" max="8962" width="7" style="164" customWidth="1"/>
    <col min="8963" max="8963" width="10.6640625" style="164" customWidth="1"/>
    <col min="8964" max="8964" width="13.1640625" style="164" customWidth="1"/>
    <col min="8965" max="8965" width="13" style="164" bestFit="1" customWidth="1"/>
    <col min="8966" max="8966" width="19" style="164" customWidth="1"/>
    <col min="8967" max="8967" width="20.6640625" style="164" customWidth="1"/>
    <col min="8968" max="8968" width="14" style="164" customWidth="1"/>
    <col min="8969" max="8969" width="14.5" style="164" customWidth="1"/>
    <col min="8970" max="8970" width="15.5" style="164" customWidth="1"/>
    <col min="8971" max="8971" width="12.83203125" style="164" customWidth="1"/>
    <col min="8972" max="8972" width="16.33203125" style="164" customWidth="1"/>
    <col min="8973" max="8973" width="14.33203125" style="164" customWidth="1"/>
    <col min="8974" max="8975" width="12.83203125" style="164" customWidth="1"/>
    <col min="8976" max="8976" width="16" style="164" customWidth="1"/>
    <col min="8977" max="8978" width="10.6640625" style="164" customWidth="1"/>
    <col min="8979" max="8979" width="12.83203125" style="164" customWidth="1"/>
    <col min="8980" max="8980" width="11.5" style="164" customWidth="1"/>
    <col min="8981" max="8981" width="11.6640625" style="164" customWidth="1"/>
    <col min="8982" max="8982" width="22.83203125" style="164" customWidth="1"/>
    <col min="8983" max="8983" width="14.83203125" style="164" customWidth="1"/>
    <col min="8984" max="8984" width="15.1640625" style="164" customWidth="1"/>
    <col min="8985" max="8985" width="11.6640625" style="164" customWidth="1"/>
    <col min="8986" max="9216" width="9.1640625" style="164"/>
    <col min="9217" max="9217" width="9" style="164" customWidth="1"/>
    <col min="9218" max="9218" width="7" style="164" customWidth="1"/>
    <col min="9219" max="9219" width="10.6640625" style="164" customWidth="1"/>
    <col min="9220" max="9220" width="13.1640625" style="164" customWidth="1"/>
    <col min="9221" max="9221" width="13" style="164" bestFit="1" customWidth="1"/>
    <col min="9222" max="9222" width="19" style="164" customWidth="1"/>
    <col min="9223" max="9223" width="20.6640625" style="164" customWidth="1"/>
    <col min="9224" max="9224" width="14" style="164" customWidth="1"/>
    <col min="9225" max="9225" width="14.5" style="164" customWidth="1"/>
    <col min="9226" max="9226" width="15.5" style="164" customWidth="1"/>
    <col min="9227" max="9227" width="12.83203125" style="164" customWidth="1"/>
    <col min="9228" max="9228" width="16.33203125" style="164" customWidth="1"/>
    <col min="9229" max="9229" width="14.33203125" style="164" customWidth="1"/>
    <col min="9230" max="9231" width="12.83203125" style="164" customWidth="1"/>
    <col min="9232" max="9232" width="16" style="164" customWidth="1"/>
    <col min="9233" max="9234" width="10.6640625" style="164" customWidth="1"/>
    <col min="9235" max="9235" width="12.83203125" style="164" customWidth="1"/>
    <col min="9236" max="9236" width="11.5" style="164" customWidth="1"/>
    <col min="9237" max="9237" width="11.6640625" style="164" customWidth="1"/>
    <col min="9238" max="9238" width="22.83203125" style="164" customWidth="1"/>
    <col min="9239" max="9239" width="14.83203125" style="164" customWidth="1"/>
    <col min="9240" max="9240" width="15.1640625" style="164" customWidth="1"/>
    <col min="9241" max="9241" width="11.6640625" style="164" customWidth="1"/>
    <col min="9242" max="9472" width="9.1640625" style="164"/>
    <col min="9473" max="9473" width="9" style="164" customWidth="1"/>
    <col min="9474" max="9474" width="7" style="164" customWidth="1"/>
    <col min="9475" max="9475" width="10.6640625" style="164" customWidth="1"/>
    <col min="9476" max="9476" width="13.1640625" style="164" customWidth="1"/>
    <col min="9477" max="9477" width="13" style="164" bestFit="1" customWidth="1"/>
    <col min="9478" max="9478" width="19" style="164" customWidth="1"/>
    <col min="9479" max="9479" width="20.6640625" style="164" customWidth="1"/>
    <col min="9480" max="9480" width="14" style="164" customWidth="1"/>
    <col min="9481" max="9481" width="14.5" style="164" customWidth="1"/>
    <col min="9482" max="9482" width="15.5" style="164" customWidth="1"/>
    <col min="9483" max="9483" width="12.83203125" style="164" customWidth="1"/>
    <col min="9484" max="9484" width="16.33203125" style="164" customWidth="1"/>
    <col min="9485" max="9485" width="14.33203125" style="164" customWidth="1"/>
    <col min="9486" max="9487" width="12.83203125" style="164" customWidth="1"/>
    <col min="9488" max="9488" width="16" style="164" customWidth="1"/>
    <col min="9489" max="9490" width="10.6640625" style="164" customWidth="1"/>
    <col min="9491" max="9491" width="12.83203125" style="164" customWidth="1"/>
    <col min="9492" max="9492" width="11.5" style="164" customWidth="1"/>
    <col min="9493" max="9493" width="11.6640625" style="164" customWidth="1"/>
    <col min="9494" max="9494" width="22.83203125" style="164" customWidth="1"/>
    <col min="9495" max="9495" width="14.83203125" style="164" customWidth="1"/>
    <col min="9496" max="9496" width="15.1640625" style="164" customWidth="1"/>
    <col min="9497" max="9497" width="11.6640625" style="164" customWidth="1"/>
    <col min="9498" max="9728" width="9.1640625" style="164"/>
    <col min="9729" max="9729" width="9" style="164" customWidth="1"/>
    <col min="9730" max="9730" width="7" style="164" customWidth="1"/>
    <col min="9731" max="9731" width="10.6640625" style="164" customWidth="1"/>
    <col min="9732" max="9732" width="13.1640625" style="164" customWidth="1"/>
    <col min="9733" max="9733" width="13" style="164" bestFit="1" customWidth="1"/>
    <col min="9734" max="9734" width="19" style="164" customWidth="1"/>
    <col min="9735" max="9735" width="20.6640625" style="164" customWidth="1"/>
    <col min="9736" max="9736" width="14" style="164" customWidth="1"/>
    <col min="9737" max="9737" width="14.5" style="164" customWidth="1"/>
    <col min="9738" max="9738" width="15.5" style="164" customWidth="1"/>
    <col min="9739" max="9739" width="12.83203125" style="164" customWidth="1"/>
    <col min="9740" max="9740" width="16.33203125" style="164" customWidth="1"/>
    <col min="9741" max="9741" width="14.33203125" style="164" customWidth="1"/>
    <col min="9742" max="9743" width="12.83203125" style="164" customWidth="1"/>
    <col min="9744" max="9744" width="16" style="164" customWidth="1"/>
    <col min="9745" max="9746" width="10.6640625" style="164" customWidth="1"/>
    <col min="9747" max="9747" width="12.83203125" style="164" customWidth="1"/>
    <col min="9748" max="9748" width="11.5" style="164" customWidth="1"/>
    <col min="9749" max="9749" width="11.6640625" style="164" customWidth="1"/>
    <col min="9750" max="9750" width="22.83203125" style="164" customWidth="1"/>
    <col min="9751" max="9751" width="14.83203125" style="164" customWidth="1"/>
    <col min="9752" max="9752" width="15.1640625" style="164" customWidth="1"/>
    <col min="9753" max="9753" width="11.6640625" style="164" customWidth="1"/>
    <col min="9754" max="9984" width="9.1640625" style="164"/>
    <col min="9985" max="9985" width="9" style="164" customWidth="1"/>
    <col min="9986" max="9986" width="7" style="164" customWidth="1"/>
    <col min="9987" max="9987" width="10.6640625" style="164" customWidth="1"/>
    <col min="9988" max="9988" width="13.1640625" style="164" customWidth="1"/>
    <col min="9989" max="9989" width="13" style="164" bestFit="1" customWidth="1"/>
    <col min="9990" max="9990" width="19" style="164" customWidth="1"/>
    <col min="9991" max="9991" width="20.6640625" style="164" customWidth="1"/>
    <col min="9992" max="9992" width="14" style="164" customWidth="1"/>
    <col min="9993" max="9993" width="14.5" style="164" customWidth="1"/>
    <col min="9994" max="9994" width="15.5" style="164" customWidth="1"/>
    <col min="9995" max="9995" width="12.83203125" style="164" customWidth="1"/>
    <col min="9996" max="9996" width="16.33203125" style="164" customWidth="1"/>
    <col min="9997" max="9997" width="14.33203125" style="164" customWidth="1"/>
    <col min="9998" max="9999" width="12.83203125" style="164" customWidth="1"/>
    <col min="10000" max="10000" width="16" style="164" customWidth="1"/>
    <col min="10001" max="10002" width="10.6640625" style="164" customWidth="1"/>
    <col min="10003" max="10003" width="12.83203125" style="164" customWidth="1"/>
    <col min="10004" max="10004" width="11.5" style="164" customWidth="1"/>
    <col min="10005" max="10005" width="11.6640625" style="164" customWidth="1"/>
    <col min="10006" max="10006" width="22.83203125" style="164" customWidth="1"/>
    <col min="10007" max="10007" width="14.83203125" style="164" customWidth="1"/>
    <col min="10008" max="10008" width="15.1640625" style="164" customWidth="1"/>
    <col min="10009" max="10009" width="11.6640625" style="164" customWidth="1"/>
    <col min="10010" max="10240" width="9.1640625" style="164"/>
    <col min="10241" max="10241" width="9" style="164" customWidth="1"/>
    <col min="10242" max="10242" width="7" style="164" customWidth="1"/>
    <col min="10243" max="10243" width="10.6640625" style="164" customWidth="1"/>
    <col min="10244" max="10244" width="13.1640625" style="164" customWidth="1"/>
    <col min="10245" max="10245" width="13" style="164" bestFit="1" customWidth="1"/>
    <col min="10246" max="10246" width="19" style="164" customWidth="1"/>
    <col min="10247" max="10247" width="20.6640625" style="164" customWidth="1"/>
    <col min="10248" max="10248" width="14" style="164" customWidth="1"/>
    <col min="10249" max="10249" width="14.5" style="164" customWidth="1"/>
    <col min="10250" max="10250" width="15.5" style="164" customWidth="1"/>
    <col min="10251" max="10251" width="12.83203125" style="164" customWidth="1"/>
    <col min="10252" max="10252" width="16.33203125" style="164" customWidth="1"/>
    <col min="10253" max="10253" width="14.33203125" style="164" customWidth="1"/>
    <col min="10254" max="10255" width="12.83203125" style="164" customWidth="1"/>
    <col min="10256" max="10256" width="16" style="164" customWidth="1"/>
    <col min="10257" max="10258" width="10.6640625" style="164" customWidth="1"/>
    <col min="10259" max="10259" width="12.83203125" style="164" customWidth="1"/>
    <col min="10260" max="10260" width="11.5" style="164" customWidth="1"/>
    <col min="10261" max="10261" width="11.6640625" style="164" customWidth="1"/>
    <col min="10262" max="10262" width="22.83203125" style="164" customWidth="1"/>
    <col min="10263" max="10263" width="14.83203125" style="164" customWidth="1"/>
    <col min="10264" max="10264" width="15.1640625" style="164" customWidth="1"/>
    <col min="10265" max="10265" width="11.6640625" style="164" customWidth="1"/>
    <col min="10266" max="10496" width="9.1640625" style="164"/>
    <col min="10497" max="10497" width="9" style="164" customWidth="1"/>
    <col min="10498" max="10498" width="7" style="164" customWidth="1"/>
    <col min="10499" max="10499" width="10.6640625" style="164" customWidth="1"/>
    <col min="10500" max="10500" width="13.1640625" style="164" customWidth="1"/>
    <col min="10501" max="10501" width="13" style="164" bestFit="1" customWidth="1"/>
    <col min="10502" max="10502" width="19" style="164" customWidth="1"/>
    <col min="10503" max="10503" width="20.6640625" style="164" customWidth="1"/>
    <col min="10504" max="10504" width="14" style="164" customWidth="1"/>
    <col min="10505" max="10505" width="14.5" style="164" customWidth="1"/>
    <col min="10506" max="10506" width="15.5" style="164" customWidth="1"/>
    <col min="10507" max="10507" width="12.83203125" style="164" customWidth="1"/>
    <col min="10508" max="10508" width="16.33203125" style="164" customWidth="1"/>
    <col min="10509" max="10509" width="14.33203125" style="164" customWidth="1"/>
    <col min="10510" max="10511" width="12.83203125" style="164" customWidth="1"/>
    <col min="10512" max="10512" width="16" style="164" customWidth="1"/>
    <col min="10513" max="10514" width="10.6640625" style="164" customWidth="1"/>
    <col min="10515" max="10515" width="12.83203125" style="164" customWidth="1"/>
    <col min="10516" max="10516" width="11.5" style="164" customWidth="1"/>
    <col min="10517" max="10517" width="11.6640625" style="164" customWidth="1"/>
    <col min="10518" max="10518" width="22.83203125" style="164" customWidth="1"/>
    <col min="10519" max="10519" width="14.83203125" style="164" customWidth="1"/>
    <col min="10520" max="10520" width="15.1640625" style="164" customWidth="1"/>
    <col min="10521" max="10521" width="11.6640625" style="164" customWidth="1"/>
    <col min="10522" max="10752" width="9.1640625" style="164"/>
    <col min="10753" max="10753" width="9" style="164" customWidth="1"/>
    <col min="10754" max="10754" width="7" style="164" customWidth="1"/>
    <col min="10755" max="10755" width="10.6640625" style="164" customWidth="1"/>
    <col min="10756" max="10756" width="13.1640625" style="164" customWidth="1"/>
    <col min="10757" max="10757" width="13" style="164" bestFit="1" customWidth="1"/>
    <col min="10758" max="10758" width="19" style="164" customWidth="1"/>
    <col min="10759" max="10759" width="20.6640625" style="164" customWidth="1"/>
    <col min="10760" max="10760" width="14" style="164" customWidth="1"/>
    <col min="10761" max="10761" width="14.5" style="164" customWidth="1"/>
    <col min="10762" max="10762" width="15.5" style="164" customWidth="1"/>
    <col min="10763" max="10763" width="12.83203125" style="164" customWidth="1"/>
    <col min="10764" max="10764" width="16.33203125" style="164" customWidth="1"/>
    <col min="10765" max="10765" width="14.33203125" style="164" customWidth="1"/>
    <col min="10766" max="10767" width="12.83203125" style="164" customWidth="1"/>
    <col min="10768" max="10768" width="16" style="164" customWidth="1"/>
    <col min="10769" max="10770" width="10.6640625" style="164" customWidth="1"/>
    <col min="10771" max="10771" width="12.83203125" style="164" customWidth="1"/>
    <col min="10772" max="10772" width="11.5" style="164" customWidth="1"/>
    <col min="10773" max="10773" width="11.6640625" style="164" customWidth="1"/>
    <col min="10774" max="10774" width="22.83203125" style="164" customWidth="1"/>
    <col min="10775" max="10775" width="14.83203125" style="164" customWidth="1"/>
    <col min="10776" max="10776" width="15.1640625" style="164" customWidth="1"/>
    <col min="10777" max="10777" width="11.6640625" style="164" customWidth="1"/>
    <col min="10778" max="11008" width="9.1640625" style="164"/>
    <col min="11009" max="11009" width="9" style="164" customWidth="1"/>
    <col min="11010" max="11010" width="7" style="164" customWidth="1"/>
    <col min="11011" max="11011" width="10.6640625" style="164" customWidth="1"/>
    <col min="11012" max="11012" width="13.1640625" style="164" customWidth="1"/>
    <col min="11013" max="11013" width="13" style="164" bestFit="1" customWidth="1"/>
    <col min="11014" max="11014" width="19" style="164" customWidth="1"/>
    <col min="11015" max="11015" width="20.6640625" style="164" customWidth="1"/>
    <col min="11016" max="11016" width="14" style="164" customWidth="1"/>
    <col min="11017" max="11017" width="14.5" style="164" customWidth="1"/>
    <col min="11018" max="11018" width="15.5" style="164" customWidth="1"/>
    <col min="11019" max="11019" width="12.83203125" style="164" customWidth="1"/>
    <col min="11020" max="11020" width="16.33203125" style="164" customWidth="1"/>
    <col min="11021" max="11021" width="14.33203125" style="164" customWidth="1"/>
    <col min="11022" max="11023" width="12.83203125" style="164" customWidth="1"/>
    <col min="11024" max="11024" width="16" style="164" customWidth="1"/>
    <col min="11025" max="11026" width="10.6640625" style="164" customWidth="1"/>
    <col min="11027" max="11027" width="12.83203125" style="164" customWidth="1"/>
    <col min="11028" max="11028" width="11.5" style="164" customWidth="1"/>
    <col min="11029" max="11029" width="11.6640625" style="164" customWidth="1"/>
    <col min="11030" max="11030" width="22.83203125" style="164" customWidth="1"/>
    <col min="11031" max="11031" width="14.83203125" style="164" customWidth="1"/>
    <col min="11032" max="11032" width="15.1640625" style="164" customWidth="1"/>
    <col min="11033" max="11033" width="11.6640625" style="164" customWidth="1"/>
    <col min="11034" max="11264" width="9.1640625" style="164"/>
    <col min="11265" max="11265" width="9" style="164" customWidth="1"/>
    <col min="11266" max="11266" width="7" style="164" customWidth="1"/>
    <col min="11267" max="11267" width="10.6640625" style="164" customWidth="1"/>
    <col min="11268" max="11268" width="13.1640625" style="164" customWidth="1"/>
    <col min="11269" max="11269" width="13" style="164" bestFit="1" customWidth="1"/>
    <col min="11270" max="11270" width="19" style="164" customWidth="1"/>
    <col min="11271" max="11271" width="20.6640625" style="164" customWidth="1"/>
    <col min="11272" max="11272" width="14" style="164" customWidth="1"/>
    <col min="11273" max="11273" width="14.5" style="164" customWidth="1"/>
    <col min="11274" max="11274" width="15.5" style="164" customWidth="1"/>
    <col min="11275" max="11275" width="12.83203125" style="164" customWidth="1"/>
    <col min="11276" max="11276" width="16.33203125" style="164" customWidth="1"/>
    <col min="11277" max="11277" width="14.33203125" style="164" customWidth="1"/>
    <col min="11278" max="11279" width="12.83203125" style="164" customWidth="1"/>
    <col min="11280" max="11280" width="16" style="164" customWidth="1"/>
    <col min="11281" max="11282" width="10.6640625" style="164" customWidth="1"/>
    <col min="11283" max="11283" width="12.83203125" style="164" customWidth="1"/>
    <col min="11284" max="11284" width="11.5" style="164" customWidth="1"/>
    <col min="11285" max="11285" width="11.6640625" style="164" customWidth="1"/>
    <col min="11286" max="11286" width="22.83203125" style="164" customWidth="1"/>
    <col min="11287" max="11287" width="14.83203125" style="164" customWidth="1"/>
    <col min="11288" max="11288" width="15.1640625" style="164" customWidth="1"/>
    <col min="11289" max="11289" width="11.6640625" style="164" customWidth="1"/>
    <col min="11290" max="11520" width="9.1640625" style="164"/>
    <col min="11521" max="11521" width="9" style="164" customWidth="1"/>
    <col min="11522" max="11522" width="7" style="164" customWidth="1"/>
    <col min="11523" max="11523" width="10.6640625" style="164" customWidth="1"/>
    <col min="11524" max="11524" width="13.1640625" style="164" customWidth="1"/>
    <col min="11525" max="11525" width="13" style="164" bestFit="1" customWidth="1"/>
    <col min="11526" max="11526" width="19" style="164" customWidth="1"/>
    <col min="11527" max="11527" width="20.6640625" style="164" customWidth="1"/>
    <col min="11528" max="11528" width="14" style="164" customWidth="1"/>
    <col min="11529" max="11529" width="14.5" style="164" customWidth="1"/>
    <col min="11530" max="11530" width="15.5" style="164" customWidth="1"/>
    <col min="11531" max="11531" width="12.83203125" style="164" customWidth="1"/>
    <col min="11532" max="11532" width="16.33203125" style="164" customWidth="1"/>
    <col min="11533" max="11533" width="14.33203125" style="164" customWidth="1"/>
    <col min="11534" max="11535" width="12.83203125" style="164" customWidth="1"/>
    <col min="11536" max="11536" width="16" style="164" customWidth="1"/>
    <col min="11537" max="11538" width="10.6640625" style="164" customWidth="1"/>
    <col min="11539" max="11539" width="12.83203125" style="164" customWidth="1"/>
    <col min="11540" max="11540" width="11.5" style="164" customWidth="1"/>
    <col min="11541" max="11541" width="11.6640625" style="164" customWidth="1"/>
    <col min="11542" max="11542" width="22.83203125" style="164" customWidth="1"/>
    <col min="11543" max="11543" width="14.83203125" style="164" customWidth="1"/>
    <col min="11544" max="11544" width="15.1640625" style="164" customWidth="1"/>
    <col min="11545" max="11545" width="11.6640625" style="164" customWidth="1"/>
    <col min="11546" max="11776" width="9.1640625" style="164"/>
    <col min="11777" max="11777" width="9" style="164" customWidth="1"/>
    <col min="11778" max="11778" width="7" style="164" customWidth="1"/>
    <col min="11779" max="11779" width="10.6640625" style="164" customWidth="1"/>
    <col min="11780" max="11780" width="13.1640625" style="164" customWidth="1"/>
    <col min="11781" max="11781" width="13" style="164" bestFit="1" customWidth="1"/>
    <col min="11782" max="11782" width="19" style="164" customWidth="1"/>
    <col min="11783" max="11783" width="20.6640625" style="164" customWidth="1"/>
    <col min="11784" max="11784" width="14" style="164" customWidth="1"/>
    <col min="11785" max="11785" width="14.5" style="164" customWidth="1"/>
    <col min="11786" max="11786" width="15.5" style="164" customWidth="1"/>
    <col min="11787" max="11787" width="12.83203125" style="164" customWidth="1"/>
    <col min="11788" max="11788" width="16.33203125" style="164" customWidth="1"/>
    <col min="11789" max="11789" width="14.33203125" style="164" customWidth="1"/>
    <col min="11790" max="11791" width="12.83203125" style="164" customWidth="1"/>
    <col min="11792" max="11792" width="16" style="164" customWidth="1"/>
    <col min="11793" max="11794" width="10.6640625" style="164" customWidth="1"/>
    <col min="11795" max="11795" width="12.83203125" style="164" customWidth="1"/>
    <col min="11796" max="11796" width="11.5" style="164" customWidth="1"/>
    <col min="11797" max="11797" width="11.6640625" style="164" customWidth="1"/>
    <col min="11798" max="11798" width="22.83203125" style="164" customWidth="1"/>
    <col min="11799" max="11799" width="14.83203125" style="164" customWidth="1"/>
    <col min="11800" max="11800" width="15.1640625" style="164" customWidth="1"/>
    <col min="11801" max="11801" width="11.6640625" style="164" customWidth="1"/>
    <col min="11802" max="12032" width="9.1640625" style="164"/>
    <col min="12033" max="12033" width="9" style="164" customWidth="1"/>
    <col min="12034" max="12034" width="7" style="164" customWidth="1"/>
    <col min="12035" max="12035" width="10.6640625" style="164" customWidth="1"/>
    <col min="12036" max="12036" width="13.1640625" style="164" customWidth="1"/>
    <col min="12037" max="12037" width="13" style="164" bestFit="1" customWidth="1"/>
    <col min="12038" max="12038" width="19" style="164" customWidth="1"/>
    <col min="12039" max="12039" width="20.6640625" style="164" customWidth="1"/>
    <col min="12040" max="12040" width="14" style="164" customWidth="1"/>
    <col min="12041" max="12041" width="14.5" style="164" customWidth="1"/>
    <col min="12042" max="12042" width="15.5" style="164" customWidth="1"/>
    <col min="12043" max="12043" width="12.83203125" style="164" customWidth="1"/>
    <col min="12044" max="12044" width="16.33203125" style="164" customWidth="1"/>
    <col min="12045" max="12045" width="14.33203125" style="164" customWidth="1"/>
    <col min="12046" max="12047" width="12.83203125" style="164" customWidth="1"/>
    <col min="12048" max="12048" width="16" style="164" customWidth="1"/>
    <col min="12049" max="12050" width="10.6640625" style="164" customWidth="1"/>
    <col min="12051" max="12051" width="12.83203125" style="164" customWidth="1"/>
    <col min="12052" max="12052" width="11.5" style="164" customWidth="1"/>
    <col min="12053" max="12053" width="11.6640625" style="164" customWidth="1"/>
    <col min="12054" max="12054" width="22.83203125" style="164" customWidth="1"/>
    <col min="12055" max="12055" width="14.83203125" style="164" customWidth="1"/>
    <col min="12056" max="12056" width="15.1640625" style="164" customWidth="1"/>
    <col min="12057" max="12057" width="11.6640625" style="164" customWidth="1"/>
    <col min="12058" max="12288" width="9.1640625" style="164"/>
    <col min="12289" max="12289" width="9" style="164" customWidth="1"/>
    <col min="12290" max="12290" width="7" style="164" customWidth="1"/>
    <col min="12291" max="12291" width="10.6640625" style="164" customWidth="1"/>
    <col min="12292" max="12292" width="13.1640625" style="164" customWidth="1"/>
    <col min="12293" max="12293" width="13" style="164" bestFit="1" customWidth="1"/>
    <col min="12294" max="12294" width="19" style="164" customWidth="1"/>
    <col min="12295" max="12295" width="20.6640625" style="164" customWidth="1"/>
    <col min="12296" max="12296" width="14" style="164" customWidth="1"/>
    <col min="12297" max="12297" width="14.5" style="164" customWidth="1"/>
    <col min="12298" max="12298" width="15.5" style="164" customWidth="1"/>
    <col min="12299" max="12299" width="12.83203125" style="164" customWidth="1"/>
    <col min="12300" max="12300" width="16.33203125" style="164" customWidth="1"/>
    <col min="12301" max="12301" width="14.33203125" style="164" customWidth="1"/>
    <col min="12302" max="12303" width="12.83203125" style="164" customWidth="1"/>
    <col min="12304" max="12304" width="16" style="164" customWidth="1"/>
    <col min="12305" max="12306" width="10.6640625" style="164" customWidth="1"/>
    <col min="12307" max="12307" width="12.83203125" style="164" customWidth="1"/>
    <col min="12308" max="12308" width="11.5" style="164" customWidth="1"/>
    <col min="12309" max="12309" width="11.6640625" style="164" customWidth="1"/>
    <col min="12310" max="12310" width="22.83203125" style="164" customWidth="1"/>
    <col min="12311" max="12311" width="14.83203125" style="164" customWidth="1"/>
    <col min="12312" max="12312" width="15.1640625" style="164" customWidth="1"/>
    <col min="12313" max="12313" width="11.6640625" style="164" customWidth="1"/>
    <col min="12314" max="12544" width="9.1640625" style="164"/>
    <col min="12545" max="12545" width="9" style="164" customWidth="1"/>
    <col min="12546" max="12546" width="7" style="164" customWidth="1"/>
    <col min="12547" max="12547" width="10.6640625" style="164" customWidth="1"/>
    <col min="12548" max="12548" width="13.1640625" style="164" customWidth="1"/>
    <col min="12549" max="12549" width="13" style="164" bestFit="1" customWidth="1"/>
    <col min="12550" max="12550" width="19" style="164" customWidth="1"/>
    <col min="12551" max="12551" width="20.6640625" style="164" customWidth="1"/>
    <col min="12552" max="12552" width="14" style="164" customWidth="1"/>
    <col min="12553" max="12553" width="14.5" style="164" customWidth="1"/>
    <col min="12554" max="12554" width="15.5" style="164" customWidth="1"/>
    <col min="12555" max="12555" width="12.83203125" style="164" customWidth="1"/>
    <col min="12556" max="12556" width="16.33203125" style="164" customWidth="1"/>
    <col min="12557" max="12557" width="14.33203125" style="164" customWidth="1"/>
    <col min="12558" max="12559" width="12.83203125" style="164" customWidth="1"/>
    <col min="12560" max="12560" width="16" style="164" customWidth="1"/>
    <col min="12561" max="12562" width="10.6640625" style="164" customWidth="1"/>
    <col min="12563" max="12563" width="12.83203125" style="164" customWidth="1"/>
    <col min="12564" max="12564" width="11.5" style="164" customWidth="1"/>
    <col min="12565" max="12565" width="11.6640625" style="164" customWidth="1"/>
    <col min="12566" max="12566" width="22.83203125" style="164" customWidth="1"/>
    <col min="12567" max="12567" width="14.83203125" style="164" customWidth="1"/>
    <col min="12568" max="12568" width="15.1640625" style="164" customWidth="1"/>
    <col min="12569" max="12569" width="11.6640625" style="164" customWidth="1"/>
    <col min="12570" max="12800" width="9.1640625" style="164"/>
    <col min="12801" max="12801" width="9" style="164" customWidth="1"/>
    <col min="12802" max="12802" width="7" style="164" customWidth="1"/>
    <col min="12803" max="12803" width="10.6640625" style="164" customWidth="1"/>
    <col min="12804" max="12804" width="13.1640625" style="164" customWidth="1"/>
    <col min="12805" max="12805" width="13" style="164" bestFit="1" customWidth="1"/>
    <col min="12806" max="12806" width="19" style="164" customWidth="1"/>
    <col min="12807" max="12807" width="20.6640625" style="164" customWidth="1"/>
    <col min="12808" max="12808" width="14" style="164" customWidth="1"/>
    <col min="12809" max="12809" width="14.5" style="164" customWidth="1"/>
    <col min="12810" max="12810" width="15.5" style="164" customWidth="1"/>
    <col min="12811" max="12811" width="12.83203125" style="164" customWidth="1"/>
    <col min="12812" max="12812" width="16.33203125" style="164" customWidth="1"/>
    <col min="12813" max="12813" width="14.33203125" style="164" customWidth="1"/>
    <col min="12814" max="12815" width="12.83203125" style="164" customWidth="1"/>
    <col min="12816" max="12816" width="16" style="164" customWidth="1"/>
    <col min="12817" max="12818" width="10.6640625" style="164" customWidth="1"/>
    <col min="12819" max="12819" width="12.83203125" style="164" customWidth="1"/>
    <col min="12820" max="12820" width="11.5" style="164" customWidth="1"/>
    <col min="12821" max="12821" width="11.6640625" style="164" customWidth="1"/>
    <col min="12822" max="12822" width="22.83203125" style="164" customWidth="1"/>
    <col min="12823" max="12823" width="14.83203125" style="164" customWidth="1"/>
    <col min="12824" max="12824" width="15.1640625" style="164" customWidth="1"/>
    <col min="12825" max="12825" width="11.6640625" style="164" customWidth="1"/>
    <col min="12826" max="13056" width="9.1640625" style="164"/>
    <col min="13057" max="13057" width="9" style="164" customWidth="1"/>
    <col min="13058" max="13058" width="7" style="164" customWidth="1"/>
    <col min="13059" max="13059" width="10.6640625" style="164" customWidth="1"/>
    <col min="13060" max="13060" width="13.1640625" style="164" customWidth="1"/>
    <col min="13061" max="13061" width="13" style="164" bestFit="1" customWidth="1"/>
    <col min="13062" max="13062" width="19" style="164" customWidth="1"/>
    <col min="13063" max="13063" width="20.6640625" style="164" customWidth="1"/>
    <col min="13064" max="13064" width="14" style="164" customWidth="1"/>
    <col min="13065" max="13065" width="14.5" style="164" customWidth="1"/>
    <col min="13066" max="13066" width="15.5" style="164" customWidth="1"/>
    <col min="13067" max="13067" width="12.83203125" style="164" customWidth="1"/>
    <col min="13068" max="13068" width="16.33203125" style="164" customWidth="1"/>
    <col min="13069" max="13069" width="14.33203125" style="164" customWidth="1"/>
    <col min="13070" max="13071" width="12.83203125" style="164" customWidth="1"/>
    <col min="13072" max="13072" width="16" style="164" customWidth="1"/>
    <col min="13073" max="13074" width="10.6640625" style="164" customWidth="1"/>
    <col min="13075" max="13075" width="12.83203125" style="164" customWidth="1"/>
    <col min="13076" max="13076" width="11.5" style="164" customWidth="1"/>
    <col min="13077" max="13077" width="11.6640625" style="164" customWidth="1"/>
    <col min="13078" max="13078" width="22.83203125" style="164" customWidth="1"/>
    <col min="13079" max="13079" width="14.83203125" style="164" customWidth="1"/>
    <col min="13080" max="13080" width="15.1640625" style="164" customWidth="1"/>
    <col min="13081" max="13081" width="11.6640625" style="164" customWidth="1"/>
    <col min="13082" max="13312" width="9.1640625" style="164"/>
    <col min="13313" max="13313" width="9" style="164" customWidth="1"/>
    <col min="13314" max="13314" width="7" style="164" customWidth="1"/>
    <col min="13315" max="13315" width="10.6640625" style="164" customWidth="1"/>
    <col min="13316" max="13316" width="13.1640625" style="164" customWidth="1"/>
    <col min="13317" max="13317" width="13" style="164" bestFit="1" customWidth="1"/>
    <col min="13318" max="13318" width="19" style="164" customWidth="1"/>
    <col min="13319" max="13319" width="20.6640625" style="164" customWidth="1"/>
    <col min="13320" max="13320" width="14" style="164" customWidth="1"/>
    <col min="13321" max="13321" width="14.5" style="164" customWidth="1"/>
    <col min="13322" max="13322" width="15.5" style="164" customWidth="1"/>
    <col min="13323" max="13323" width="12.83203125" style="164" customWidth="1"/>
    <col min="13324" max="13324" width="16.33203125" style="164" customWidth="1"/>
    <col min="13325" max="13325" width="14.33203125" style="164" customWidth="1"/>
    <col min="13326" max="13327" width="12.83203125" style="164" customWidth="1"/>
    <col min="13328" max="13328" width="16" style="164" customWidth="1"/>
    <col min="13329" max="13330" width="10.6640625" style="164" customWidth="1"/>
    <col min="13331" max="13331" width="12.83203125" style="164" customWidth="1"/>
    <col min="13332" max="13332" width="11.5" style="164" customWidth="1"/>
    <col min="13333" max="13333" width="11.6640625" style="164" customWidth="1"/>
    <col min="13334" max="13334" width="22.83203125" style="164" customWidth="1"/>
    <col min="13335" max="13335" width="14.83203125" style="164" customWidth="1"/>
    <col min="13336" max="13336" width="15.1640625" style="164" customWidth="1"/>
    <col min="13337" max="13337" width="11.6640625" style="164" customWidth="1"/>
    <col min="13338" max="13568" width="9.1640625" style="164"/>
    <col min="13569" max="13569" width="9" style="164" customWidth="1"/>
    <col min="13570" max="13570" width="7" style="164" customWidth="1"/>
    <col min="13571" max="13571" width="10.6640625" style="164" customWidth="1"/>
    <col min="13572" max="13572" width="13.1640625" style="164" customWidth="1"/>
    <col min="13573" max="13573" width="13" style="164" bestFit="1" customWidth="1"/>
    <col min="13574" max="13574" width="19" style="164" customWidth="1"/>
    <col min="13575" max="13575" width="20.6640625" style="164" customWidth="1"/>
    <col min="13576" max="13576" width="14" style="164" customWidth="1"/>
    <col min="13577" max="13577" width="14.5" style="164" customWidth="1"/>
    <col min="13578" max="13578" width="15.5" style="164" customWidth="1"/>
    <col min="13579" max="13579" width="12.83203125" style="164" customWidth="1"/>
    <col min="13580" max="13580" width="16.33203125" style="164" customWidth="1"/>
    <col min="13581" max="13581" width="14.33203125" style="164" customWidth="1"/>
    <col min="13582" max="13583" width="12.83203125" style="164" customWidth="1"/>
    <col min="13584" max="13584" width="16" style="164" customWidth="1"/>
    <col min="13585" max="13586" width="10.6640625" style="164" customWidth="1"/>
    <col min="13587" max="13587" width="12.83203125" style="164" customWidth="1"/>
    <col min="13588" max="13588" width="11.5" style="164" customWidth="1"/>
    <col min="13589" max="13589" width="11.6640625" style="164" customWidth="1"/>
    <col min="13590" max="13590" width="22.83203125" style="164" customWidth="1"/>
    <col min="13591" max="13591" width="14.83203125" style="164" customWidth="1"/>
    <col min="13592" max="13592" width="15.1640625" style="164" customWidth="1"/>
    <col min="13593" max="13593" width="11.6640625" style="164" customWidth="1"/>
    <col min="13594" max="13824" width="9.1640625" style="164"/>
    <col min="13825" max="13825" width="9" style="164" customWidth="1"/>
    <col min="13826" max="13826" width="7" style="164" customWidth="1"/>
    <col min="13827" max="13827" width="10.6640625" style="164" customWidth="1"/>
    <col min="13828" max="13828" width="13.1640625" style="164" customWidth="1"/>
    <col min="13829" max="13829" width="13" style="164" bestFit="1" customWidth="1"/>
    <col min="13830" max="13830" width="19" style="164" customWidth="1"/>
    <col min="13831" max="13831" width="20.6640625" style="164" customWidth="1"/>
    <col min="13832" max="13832" width="14" style="164" customWidth="1"/>
    <col min="13833" max="13833" width="14.5" style="164" customWidth="1"/>
    <col min="13834" max="13834" width="15.5" style="164" customWidth="1"/>
    <col min="13835" max="13835" width="12.83203125" style="164" customWidth="1"/>
    <col min="13836" max="13836" width="16.33203125" style="164" customWidth="1"/>
    <col min="13837" max="13837" width="14.33203125" style="164" customWidth="1"/>
    <col min="13838" max="13839" width="12.83203125" style="164" customWidth="1"/>
    <col min="13840" max="13840" width="16" style="164" customWidth="1"/>
    <col min="13841" max="13842" width="10.6640625" style="164" customWidth="1"/>
    <col min="13843" max="13843" width="12.83203125" style="164" customWidth="1"/>
    <col min="13844" max="13844" width="11.5" style="164" customWidth="1"/>
    <col min="13845" max="13845" width="11.6640625" style="164" customWidth="1"/>
    <col min="13846" max="13846" width="22.83203125" style="164" customWidth="1"/>
    <col min="13847" max="13847" width="14.83203125" style="164" customWidth="1"/>
    <col min="13848" max="13848" width="15.1640625" style="164" customWidth="1"/>
    <col min="13849" max="13849" width="11.6640625" style="164" customWidth="1"/>
    <col min="13850" max="14080" width="9.1640625" style="164"/>
    <col min="14081" max="14081" width="9" style="164" customWidth="1"/>
    <col min="14082" max="14082" width="7" style="164" customWidth="1"/>
    <col min="14083" max="14083" width="10.6640625" style="164" customWidth="1"/>
    <col min="14084" max="14084" width="13.1640625" style="164" customWidth="1"/>
    <col min="14085" max="14085" width="13" style="164" bestFit="1" customWidth="1"/>
    <col min="14086" max="14086" width="19" style="164" customWidth="1"/>
    <col min="14087" max="14087" width="20.6640625" style="164" customWidth="1"/>
    <col min="14088" max="14088" width="14" style="164" customWidth="1"/>
    <col min="14089" max="14089" width="14.5" style="164" customWidth="1"/>
    <col min="14090" max="14090" width="15.5" style="164" customWidth="1"/>
    <col min="14091" max="14091" width="12.83203125" style="164" customWidth="1"/>
    <col min="14092" max="14092" width="16.33203125" style="164" customWidth="1"/>
    <col min="14093" max="14093" width="14.33203125" style="164" customWidth="1"/>
    <col min="14094" max="14095" width="12.83203125" style="164" customWidth="1"/>
    <col min="14096" max="14096" width="16" style="164" customWidth="1"/>
    <col min="14097" max="14098" width="10.6640625" style="164" customWidth="1"/>
    <col min="14099" max="14099" width="12.83203125" style="164" customWidth="1"/>
    <col min="14100" max="14100" width="11.5" style="164" customWidth="1"/>
    <col min="14101" max="14101" width="11.6640625" style="164" customWidth="1"/>
    <col min="14102" max="14102" width="22.83203125" style="164" customWidth="1"/>
    <col min="14103" max="14103" width="14.83203125" style="164" customWidth="1"/>
    <col min="14104" max="14104" width="15.1640625" style="164" customWidth="1"/>
    <col min="14105" max="14105" width="11.6640625" style="164" customWidth="1"/>
    <col min="14106" max="14336" width="9.1640625" style="164"/>
    <col min="14337" max="14337" width="9" style="164" customWidth="1"/>
    <col min="14338" max="14338" width="7" style="164" customWidth="1"/>
    <col min="14339" max="14339" width="10.6640625" style="164" customWidth="1"/>
    <col min="14340" max="14340" width="13.1640625" style="164" customWidth="1"/>
    <col min="14341" max="14341" width="13" style="164" bestFit="1" customWidth="1"/>
    <col min="14342" max="14342" width="19" style="164" customWidth="1"/>
    <col min="14343" max="14343" width="20.6640625" style="164" customWidth="1"/>
    <col min="14344" max="14344" width="14" style="164" customWidth="1"/>
    <col min="14345" max="14345" width="14.5" style="164" customWidth="1"/>
    <col min="14346" max="14346" width="15.5" style="164" customWidth="1"/>
    <col min="14347" max="14347" width="12.83203125" style="164" customWidth="1"/>
    <col min="14348" max="14348" width="16.33203125" style="164" customWidth="1"/>
    <col min="14349" max="14349" width="14.33203125" style="164" customWidth="1"/>
    <col min="14350" max="14351" width="12.83203125" style="164" customWidth="1"/>
    <col min="14352" max="14352" width="16" style="164" customWidth="1"/>
    <col min="14353" max="14354" width="10.6640625" style="164" customWidth="1"/>
    <col min="14355" max="14355" width="12.83203125" style="164" customWidth="1"/>
    <col min="14356" max="14356" width="11.5" style="164" customWidth="1"/>
    <col min="14357" max="14357" width="11.6640625" style="164" customWidth="1"/>
    <col min="14358" max="14358" width="22.83203125" style="164" customWidth="1"/>
    <col min="14359" max="14359" width="14.83203125" style="164" customWidth="1"/>
    <col min="14360" max="14360" width="15.1640625" style="164" customWidth="1"/>
    <col min="14361" max="14361" width="11.6640625" style="164" customWidth="1"/>
    <col min="14362" max="14592" width="9.1640625" style="164"/>
    <col min="14593" max="14593" width="9" style="164" customWidth="1"/>
    <col min="14594" max="14594" width="7" style="164" customWidth="1"/>
    <col min="14595" max="14595" width="10.6640625" style="164" customWidth="1"/>
    <col min="14596" max="14596" width="13.1640625" style="164" customWidth="1"/>
    <col min="14597" max="14597" width="13" style="164" bestFit="1" customWidth="1"/>
    <col min="14598" max="14598" width="19" style="164" customWidth="1"/>
    <col min="14599" max="14599" width="20.6640625" style="164" customWidth="1"/>
    <col min="14600" max="14600" width="14" style="164" customWidth="1"/>
    <col min="14601" max="14601" width="14.5" style="164" customWidth="1"/>
    <col min="14602" max="14602" width="15.5" style="164" customWidth="1"/>
    <col min="14603" max="14603" width="12.83203125" style="164" customWidth="1"/>
    <col min="14604" max="14604" width="16.33203125" style="164" customWidth="1"/>
    <col min="14605" max="14605" width="14.33203125" style="164" customWidth="1"/>
    <col min="14606" max="14607" width="12.83203125" style="164" customWidth="1"/>
    <col min="14608" max="14608" width="16" style="164" customWidth="1"/>
    <col min="14609" max="14610" width="10.6640625" style="164" customWidth="1"/>
    <col min="14611" max="14611" width="12.83203125" style="164" customWidth="1"/>
    <col min="14612" max="14612" width="11.5" style="164" customWidth="1"/>
    <col min="14613" max="14613" width="11.6640625" style="164" customWidth="1"/>
    <col min="14614" max="14614" width="22.83203125" style="164" customWidth="1"/>
    <col min="14615" max="14615" width="14.83203125" style="164" customWidth="1"/>
    <col min="14616" max="14616" width="15.1640625" style="164" customWidth="1"/>
    <col min="14617" max="14617" width="11.6640625" style="164" customWidth="1"/>
    <col min="14618" max="14848" width="9.1640625" style="164"/>
    <col min="14849" max="14849" width="9" style="164" customWidth="1"/>
    <col min="14850" max="14850" width="7" style="164" customWidth="1"/>
    <col min="14851" max="14851" width="10.6640625" style="164" customWidth="1"/>
    <col min="14852" max="14852" width="13.1640625" style="164" customWidth="1"/>
    <col min="14853" max="14853" width="13" style="164" bestFit="1" customWidth="1"/>
    <col min="14854" max="14854" width="19" style="164" customWidth="1"/>
    <col min="14855" max="14855" width="20.6640625" style="164" customWidth="1"/>
    <col min="14856" max="14856" width="14" style="164" customWidth="1"/>
    <col min="14857" max="14857" width="14.5" style="164" customWidth="1"/>
    <col min="14858" max="14858" width="15.5" style="164" customWidth="1"/>
    <col min="14859" max="14859" width="12.83203125" style="164" customWidth="1"/>
    <col min="14860" max="14860" width="16.33203125" style="164" customWidth="1"/>
    <col min="14861" max="14861" width="14.33203125" style="164" customWidth="1"/>
    <col min="14862" max="14863" width="12.83203125" style="164" customWidth="1"/>
    <col min="14864" max="14864" width="16" style="164" customWidth="1"/>
    <col min="14865" max="14866" width="10.6640625" style="164" customWidth="1"/>
    <col min="14867" max="14867" width="12.83203125" style="164" customWidth="1"/>
    <col min="14868" max="14868" width="11.5" style="164" customWidth="1"/>
    <col min="14869" max="14869" width="11.6640625" style="164" customWidth="1"/>
    <col min="14870" max="14870" width="22.83203125" style="164" customWidth="1"/>
    <col min="14871" max="14871" width="14.83203125" style="164" customWidth="1"/>
    <col min="14872" max="14872" width="15.1640625" style="164" customWidth="1"/>
    <col min="14873" max="14873" width="11.6640625" style="164" customWidth="1"/>
    <col min="14874" max="15104" width="9.1640625" style="164"/>
    <col min="15105" max="15105" width="9" style="164" customWidth="1"/>
    <col min="15106" max="15106" width="7" style="164" customWidth="1"/>
    <col min="15107" max="15107" width="10.6640625" style="164" customWidth="1"/>
    <col min="15108" max="15108" width="13.1640625" style="164" customWidth="1"/>
    <col min="15109" max="15109" width="13" style="164" bestFit="1" customWidth="1"/>
    <col min="15110" max="15110" width="19" style="164" customWidth="1"/>
    <col min="15111" max="15111" width="20.6640625" style="164" customWidth="1"/>
    <col min="15112" max="15112" width="14" style="164" customWidth="1"/>
    <col min="15113" max="15113" width="14.5" style="164" customWidth="1"/>
    <col min="15114" max="15114" width="15.5" style="164" customWidth="1"/>
    <col min="15115" max="15115" width="12.83203125" style="164" customWidth="1"/>
    <col min="15116" max="15116" width="16.33203125" style="164" customWidth="1"/>
    <col min="15117" max="15117" width="14.33203125" style="164" customWidth="1"/>
    <col min="15118" max="15119" width="12.83203125" style="164" customWidth="1"/>
    <col min="15120" max="15120" width="16" style="164" customWidth="1"/>
    <col min="15121" max="15122" width="10.6640625" style="164" customWidth="1"/>
    <col min="15123" max="15123" width="12.83203125" style="164" customWidth="1"/>
    <col min="15124" max="15124" width="11.5" style="164" customWidth="1"/>
    <col min="15125" max="15125" width="11.6640625" style="164" customWidth="1"/>
    <col min="15126" max="15126" width="22.83203125" style="164" customWidth="1"/>
    <col min="15127" max="15127" width="14.83203125" style="164" customWidth="1"/>
    <col min="15128" max="15128" width="15.1640625" style="164" customWidth="1"/>
    <col min="15129" max="15129" width="11.6640625" style="164" customWidth="1"/>
    <col min="15130" max="15360" width="9.1640625" style="164"/>
    <col min="15361" max="15361" width="9" style="164" customWidth="1"/>
    <col min="15362" max="15362" width="7" style="164" customWidth="1"/>
    <col min="15363" max="15363" width="10.6640625" style="164" customWidth="1"/>
    <col min="15364" max="15364" width="13.1640625" style="164" customWidth="1"/>
    <col min="15365" max="15365" width="13" style="164" bestFit="1" customWidth="1"/>
    <col min="15366" max="15366" width="19" style="164" customWidth="1"/>
    <col min="15367" max="15367" width="20.6640625" style="164" customWidth="1"/>
    <col min="15368" max="15368" width="14" style="164" customWidth="1"/>
    <col min="15369" max="15369" width="14.5" style="164" customWidth="1"/>
    <col min="15370" max="15370" width="15.5" style="164" customWidth="1"/>
    <col min="15371" max="15371" width="12.83203125" style="164" customWidth="1"/>
    <col min="15372" max="15372" width="16.33203125" style="164" customWidth="1"/>
    <col min="15373" max="15373" width="14.33203125" style="164" customWidth="1"/>
    <col min="15374" max="15375" width="12.83203125" style="164" customWidth="1"/>
    <col min="15376" max="15376" width="16" style="164" customWidth="1"/>
    <col min="15377" max="15378" width="10.6640625" style="164" customWidth="1"/>
    <col min="15379" max="15379" width="12.83203125" style="164" customWidth="1"/>
    <col min="15380" max="15380" width="11.5" style="164" customWidth="1"/>
    <col min="15381" max="15381" width="11.6640625" style="164" customWidth="1"/>
    <col min="15382" max="15382" width="22.83203125" style="164" customWidth="1"/>
    <col min="15383" max="15383" width="14.83203125" style="164" customWidth="1"/>
    <col min="15384" max="15384" width="15.1640625" style="164" customWidth="1"/>
    <col min="15385" max="15385" width="11.6640625" style="164" customWidth="1"/>
    <col min="15386" max="15616" width="9.1640625" style="164"/>
    <col min="15617" max="15617" width="9" style="164" customWidth="1"/>
    <col min="15618" max="15618" width="7" style="164" customWidth="1"/>
    <col min="15619" max="15619" width="10.6640625" style="164" customWidth="1"/>
    <col min="15620" max="15620" width="13.1640625" style="164" customWidth="1"/>
    <col min="15621" max="15621" width="13" style="164" bestFit="1" customWidth="1"/>
    <col min="15622" max="15622" width="19" style="164" customWidth="1"/>
    <col min="15623" max="15623" width="20.6640625" style="164" customWidth="1"/>
    <col min="15624" max="15624" width="14" style="164" customWidth="1"/>
    <col min="15625" max="15625" width="14.5" style="164" customWidth="1"/>
    <col min="15626" max="15626" width="15.5" style="164" customWidth="1"/>
    <col min="15627" max="15627" width="12.83203125" style="164" customWidth="1"/>
    <col min="15628" max="15628" width="16.33203125" style="164" customWidth="1"/>
    <col min="15629" max="15629" width="14.33203125" style="164" customWidth="1"/>
    <col min="15630" max="15631" width="12.83203125" style="164" customWidth="1"/>
    <col min="15632" max="15632" width="16" style="164" customWidth="1"/>
    <col min="15633" max="15634" width="10.6640625" style="164" customWidth="1"/>
    <col min="15635" max="15635" width="12.83203125" style="164" customWidth="1"/>
    <col min="15636" max="15636" width="11.5" style="164" customWidth="1"/>
    <col min="15637" max="15637" width="11.6640625" style="164" customWidth="1"/>
    <col min="15638" max="15638" width="22.83203125" style="164" customWidth="1"/>
    <col min="15639" max="15639" width="14.83203125" style="164" customWidth="1"/>
    <col min="15640" max="15640" width="15.1640625" style="164" customWidth="1"/>
    <col min="15641" max="15641" width="11.6640625" style="164" customWidth="1"/>
    <col min="15642" max="15872" width="9.1640625" style="164"/>
    <col min="15873" max="15873" width="9" style="164" customWidth="1"/>
    <col min="15874" max="15874" width="7" style="164" customWidth="1"/>
    <col min="15875" max="15875" width="10.6640625" style="164" customWidth="1"/>
    <col min="15876" max="15876" width="13.1640625" style="164" customWidth="1"/>
    <col min="15877" max="15877" width="13" style="164" bestFit="1" customWidth="1"/>
    <col min="15878" max="15878" width="19" style="164" customWidth="1"/>
    <col min="15879" max="15879" width="20.6640625" style="164" customWidth="1"/>
    <col min="15880" max="15880" width="14" style="164" customWidth="1"/>
    <col min="15881" max="15881" width="14.5" style="164" customWidth="1"/>
    <col min="15882" max="15882" width="15.5" style="164" customWidth="1"/>
    <col min="15883" max="15883" width="12.83203125" style="164" customWidth="1"/>
    <col min="15884" max="15884" width="16.33203125" style="164" customWidth="1"/>
    <col min="15885" max="15885" width="14.33203125" style="164" customWidth="1"/>
    <col min="15886" max="15887" width="12.83203125" style="164" customWidth="1"/>
    <col min="15888" max="15888" width="16" style="164" customWidth="1"/>
    <col min="15889" max="15890" width="10.6640625" style="164" customWidth="1"/>
    <col min="15891" max="15891" width="12.83203125" style="164" customWidth="1"/>
    <col min="15892" max="15892" width="11.5" style="164" customWidth="1"/>
    <col min="15893" max="15893" width="11.6640625" style="164" customWidth="1"/>
    <col min="15894" max="15894" width="22.83203125" style="164" customWidth="1"/>
    <col min="15895" max="15895" width="14.83203125" style="164" customWidth="1"/>
    <col min="15896" max="15896" width="15.1640625" style="164" customWidth="1"/>
    <col min="15897" max="15897" width="11.6640625" style="164" customWidth="1"/>
    <col min="15898" max="16128" width="9.1640625" style="164"/>
    <col min="16129" max="16129" width="9" style="164" customWidth="1"/>
    <col min="16130" max="16130" width="7" style="164" customWidth="1"/>
    <col min="16131" max="16131" width="10.6640625" style="164" customWidth="1"/>
    <col min="16132" max="16132" width="13.1640625" style="164" customWidth="1"/>
    <col min="16133" max="16133" width="13" style="164" bestFit="1" customWidth="1"/>
    <col min="16134" max="16134" width="19" style="164" customWidth="1"/>
    <col min="16135" max="16135" width="20.6640625" style="164" customWidth="1"/>
    <col min="16136" max="16136" width="14" style="164" customWidth="1"/>
    <col min="16137" max="16137" width="14.5" style="164" customWidth="1"/>
    <col min="16138" max="16138" width="15.5" style="164" customWidth="1"/>
    <col min="16139" max="16139" width="12.83203125" style="164" customWidth="1"/>
    <col min="16140" max="16140" width="16.33203125" style="164" customWidth="1"/>
    <col min="16141" max="16141" width="14.33203125" style="164" customWidth="1"/>
    <col min="16142" max="16143" width="12.83203125" style="164" customWidth="1"/>
    <col min="16144" max="16144" width="16" style="164" customWidth="1"/>
    <col min="16145" max="16146" width="10.6640625" style="164" customWidth="1"/>
    <col min="16147" max="16147" width="12.83203125" style="164" customWidth="1"/>
    <col min="16148" max="16148" width="11.5" style="164" customWidth="1"/>
    <col min="16149" max="16149" width="11.6640625" style="164" customWidth="1"/>
    <col min="16150" max="16150" width="22.83203125" style="164" customWidth="1"/>
    <col min="16151" max="16151" width="14.83203125" style="164" customWidth="1"/>
    <col min="16152" max="16152" width="15.1640625" style="164" customWidth="1"/>
    <col min="16153" max="16153" width="11.6640625" style="164" customWidth="1"/>
    <col min="16154" max="16384" width="9.1640625" style="164"/>
  </cols>
  <sheetData>
    <row r="1" spans="1:22" ht="18.75" customHeight="1">
      <c r="A1" s="161"/>
      <c r="B1" s="176"/>
      <c r="C1" s="162"/>
      <c r="D1" s="162"/>
      <c r="E1" s="162"/>
      <c r="F1" s="163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2" ht="33" customHeight="1">
      <c r="A2" s="277" t="s">
        <v>324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162"/>
    </row>
    <row r="3" spans="1:22" ht="18.75" customHeight="1">
      <c r="S3" s="278" t="s">
        <v>232</v>
      </c>
      <c r="T3" s="278"/>
    </row>
    <row r="4" spans="1:22" ht="32.25" customHeight="1">
      <c r="A4" s="280" t="s">
        <v>233</v>
      </c>
      <c r="B4" s="280" t="s">
        <v>263</v>
      </c>
      <c r="C4" s="280" t="s">
        <v>264</v>
      </c>
      <c r="D4" s="280" t="s">
        <v>265</v>
      </c>
      <c r="E4" s="280"/>
      <c r="F4" s="280" t="s">
        <v>266</v>
      </c>
      <c r="G4" s="281" t="s">
        <v>267</v>
      </c>
      <c r="H4" s="280" t="s">
        <v>268</v>
      </c>
      <c r="I4" s="280" t="s">
        <v>269</v>
      </c>
      <c r="J4" s="280" t="s">
        <v>270</v>
      </c>
      <c r="K4" s="280" t="s">
        <v>271</v>
      </c>
      <c r="L4" s="280"/>
      <c r="M4" s="280"/>
      <c r="N4" s="280"/>
      <c r="O4" s="280" t="s">
        <v>272</v>
      </c>
      <c r="P4" s="280"/>
      <c r="Q4" s="280"/>
      <c r="R4" s="280"/>
      <c r="S4" s="280"/>
      <c r="T4" s="281" t="s">
        <v>273</v>
      </c>
      <c r="U4" s="162"/>
    </row>
    <row r="5" spans="1:22" ht="62.25" customHeight="1">
      <c r="A5" s="280"/>
      <c r="B5" s="280"/>
      <c r="C5" s="280"/>
      <c r="D5" s="177" t="s">
        <v>49</v>
      </c>
      <c r="E5" s="178" t="s">
        <v>274</v>
      </c>
      <c r="F5" s="280"/>
      <c r="G5" s="281"/>
      <c r="H5" s="280"/>
      <c r="I5" s="280"/>
      <c r="J5" s="280"/>
      <c r="K5" s="177" t="s">
        <v>275</v>
      </c>
      <c r="L5" s="177" t="s">
        <v>276</v>
      </c>
      <c r="M5" s="177" t="s">
        <v>277</v>
      </c>
      <c r="N5" s="177" t="s">
        <v>278</v>
      </c>
      <c r="O5" s="177" t="s">
        <v>279</v>
      </c>
      <c r="P5" s="177" t="s">
        <v>280</v>
      </c>
      <c r="Q5" s="177" t="s">
        <v>281</v>
      </c>
      <c r="R5" s="177" t="s">
        <v>282</v>
      </c>
      <c r="S5" s="177" t="s">
        <v>283</v>
      </c>
      <c r="T5" s="281"/>
      <c r="U5" s="162"/>
    </row>
    <row r="6" spans="1:22" ht="26.25" customHeight="1">
      <c r="A6" s="177"/>
      <c r="B6" s="177"/>
      <c r="C6" s="179"/>
      <c r="D6" s="180">
        <v>4890</v>
      </c>
      <c r="E6" s="181">
        <v>4890</v>
      </c>
      <c r="F6" s="179"/>
      <c r="G6" s="182"/>
      <c r="H6" s="179"/>
      <c r="I6" s="179"/>
      <c r="J6" s="179"/>
      <c r="K6" s="177"/>
      <c r="L6" s="182"/>
      <c r="M6" s="177"/>
      <c r="N6" s="182"/>
      <c r="O6" s="179"/>
      <c r="P6" s="179"/>
      <c r="Q6" s="179"/>
      <c r="R6" s="179"/>
      <c r="S6" s="179"/>
      <c r="T6" s="183"/>
      <c r="U6" s="162"/>
    </row>
    <row r="7" spans="1:22" s="191" customFormat="1" ht="276" customHeight="1">
      <c r="A7" s="184">
        <v>247001</v>
      </c>
      <c r="B7" s="184" t="s">
        <v>284</v>
      </c>
      <c r="C7" s="185" t="s">
        <v>285</v>
      </c>
      <c r="D7" s="186">
        <v>120</v>
      </c>
      <c r="E7" s="187">
        <v>120</v>
      </c>
      <c r="F7" s="184" t="s">
        <v>286</v>
      </c>
      <c r="G7" s="184" t="s">
        <v>287</v>
      </c>
      <c r="H7" s="188" t="s">
        <v>288</v>
      </c>
      <c r="I7" s="185" t="s">
        <v>289</v>
      </c>
      <c r="J7" s="185" t="s">
        <v>290</v>
      </c>
      <c r="K7" s="184" t="s">
        <v>291</v>
      </c>
      <c r="L7" s="189" t="s">
        <v>292</v>
      </c>
      <c r="M7" s="190" t="s">
        <v>293</v>
      </c>
      <c r="N7" s="189" t="s">
        <v>294</v>
      </c>
      <c r="O7" s="185" t="s">
        <v>295</v>
      </c>
      <c r="P7" s="185" t="s">
        <v>296</v>
      </c>
      <c r="Q7" s="185" t="s">
        <v>297</v>
      </c>
      <c r="R7" s="185" t="s">
        <v>298</v>
      </c>
      <c r="S7" s="188" t="s">
        <v>299</v>
      </c>
      <c r="T7" s="184"/>
      <c r="U7" s="162"/>
    </row>
    <row r="8" spans="1:22" ht="312">
      <c r="A8" s="192">
        <v>247001</v>
      </c>
      <c r="B8" s="193" t="s">
        <v>300</v>
      </c>
      <c r="C8" s="194" t="s">
        <v>301</v>
      </c>
      <c r="D8" s="195">
        <v>600</v>
      </c>
      <c r="E8" s="195">
        <v>600</v>
      </c>
      <c r="F8" s="188" t="s">
        <v>302</v>
      </c>
      <c r="G8" s="188" t="s">
        <v>303</v>
      </c>
      <c r="H8" s="188" t="s">
        <v>288</v>
      </c>
      <c r="I8" s="188" t="s">
        <v>304</v>
      </c>
      <c r="J8" s="188" t="s">
        <v>304</v>
      </c>
      <c r="K8" s="190" t="s">
        <v>305</v>
      </c>
      <c r="L8" s="196" t="s">
        <v>306</v>
      </c>
      <c r="M8" s="190" t="s">
        <v>293</v>
      </c>
      <c r="N8" s="196" t="s">
        <v>307</v>
      </c>
      <c r="O8" s="188" t="s">
        <v>308</v>
      </c>
      <c r="P8" s="188" t="s">
        <v>309</v>
      </c>
      <c r="Q8" s="188" t="s">
        <v>310</v>
      </c>
      <c r="R8" s="188" t="s">
        <v>311</v>
      </c>
      <c r="S8" s="188" t="s">
        <v>312</v>
      </c>
      <c r="T8" s="193"/>
      <c r="U8" s="162"/>
    </row>
    <row r="9" spans="1:22" ht="183" customHeight="1">
      <c r="A9" s="193" t="s">
        <v>326</v>
      </c>
      <c r="B9" s="193" t="s">
        <v>313</v>
      </c>
      <c r="C9" s="194" t="s">
        <v>314</v>
      </c>
      <c r="D9" s="197">
        <v>4170</v>
      </c>
      <c r="E9" s="197">
        <v>4170</v>
      </c>
      <c r="F9" s="194" t="s">
        <v>315</v>
      </c>
      <c r="G9" s="188" t="s">
        <v>316</v>
      </c>
      <c r="H9" s="188" t="s">
        <v>317</v>
      </c>
      <c r="I9" s="194" t="s">
        <v>318</v>
      </c>
      <c r="J9" s="188" t="s">
        <v>319</v>
      </c>
      <c r="K9" s="190" t="s">
        <v>320</v>
      </c>
      <c r="L9" s="196" t="s">
        <v>321</v>
      </c>
      <c r="M9" s="190"/>
      <c r="N9" s="196"/>
      <c r="O9" s="188"/>
      <c r="P9" s="188"/>
      <c r="Q9" s="188"/>
      <c r="R9" s="188" t="s">
        <v>322</v>
      </c>
      <c r="S9" s="188"/>
      <c r="T9" s="193"/>
      <c r="U9" s="162"/>
    </row>
    <row r="10" spans="1:22" ht="18.75" customHeight="1">
      <c r="A10" s="173"/>
      <c r="B10" s="173"/>
      <c r="C10" s="173"/>
      <c r="D10" s="173"/>
      <c r="E10" s="173"/>
      <c r="F10" s="174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62"/>
    </row>
    <row r="11" spans="1:22" ht="18.75" customHeight="1">
      <c r="A11" s="162"/>
      <c r="B11" s="173"/>
      <c r="C11" s="173"/>
      <c r="D11" s="173"/>
      <c r="E11" s="173"/>
      <c r="F11" s="174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</row>
    <row r="12" spans="1:22" ht="18.75" customHeight="1">
      <c r="A12" s="162"/>
      <c r="B12" s="173"/>
      <c r="C12" s="173"/>
      <c r="D12" s="173"/>
      <c r="E12" s="173"/>
      <c r="F12" s="174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5"/>
    </row>
    <row r="13" spans="1:22" ht="18.75" customHeight="1">
      <c r="A13" s="162"/>
      <c r="B13" s="162"/>
      <c r="C13" s="173"/>
      <c r="D13" s="173"/>
      <c r="E13" s="173"/>
      <c r="F13" s="174"/>
      <c r="G13" s="173"/>
      <c r="H13" s="173"/>
      <c r="I13" s="173"/>
      <c r="J13" s="173"/>
      <c r="K13" s="173"/>
      <c r="L13" s="173"/>
      <c r="M13" s="173"/>
      <c r="N13" s="173"/>
      <c r="O13" s="162"/>
      <c r="P13" s="173"/>
      <c r="Q13" s="173"/>
      <c r="R13" s="162"/>
      <c r="S13" s="173"/>
      <c r="T13" s="162"/>
      <c r="U13" s="162"/>
      <c r="V13" s="175"/>
    </row>
    <row r="14" spans="1:22" ht="18.75" customHeight="1">
      <c r="A14" s="162"/>
      <c r="B14" s="162"/>
      <c r="C14" s="173"/>
      <c r="D14" s="173"/>
      <c r="E14" s="173"/>
      <c r="F14" s="174"/>
      <c r="G14" s="173"/>
      <c r="H14" s="173"/>
      <c r="I14" s="173"/>
      <c r="J14" s="173"/>
      <c r="K14" s="173"/>
      <c r="L14" s="173"/>
      <c r="M14" s="173"/>
      <c r="N14" s="173"/>
      <c r="O14" s="162"/>
      <c r="P14" s="173"/>
      <c r="Q14" s="173"/>
      <c r="R14" s="173"/>
      <c r="S14" s="173"/>
      <c r="T14" s="162"/>
      <c r="U14" s="162"/>
      <c r="V14" s="175"/>
    </row>
    <row r="15" spans="1:22" ht="18.75" customHeight="1">
      <c r="A15" s="162"/>
      <c r="B15" s="162"/>
      <c r="C15" s="173"/>
      <c r="D15" s="173"/>
      <c r="E15" s="173"/>
      <c r="F15" s="174"/>
      <c r="G15" s="162"/>
      <c r="H15" s="173"/>
      <c r="I15" s="173"/>
      <c r="J15" s="173"/>
      <c r="K15" s="173"/>
      <c r="L15" s="173"/>
      <c r="M15" s="173"/>
      <c r="N15" s="173"/>
      <c r="O15" s="162"/>
      <c r="P15" s="173"/>
      <c r="Q15" s="173"/>
      <c r="R15" s="173"/>
      <c r="S15" s="173"/>
      <c r="T15" s="162"/>
      <c r="U15" s="173"/>
    </row>
    <row r="16" spans="1:22" ht="12.75" customHeight="1">
      <c r="C16" s="175"/>
      <c r="D16" s="175"/>
      <c r="J16" s="175"/>
      <c r="L16" s="175"/>
      <c r="N16" s="175"/>
      <c r="Q16" s="175"/>
      <c r="S16" s="175"/>
      <c r="U16" s="175"/>
    </row>
    <row r="17" spans="3:21" ht="12.75" customHeight="1">
      <c r="C17" s="175"/>
      <c r="D17" s="175"/>
      <c r="I17" s="175"/>
      <c r="J17" s="175"/>
      <c r="R17" s="175"/>
      <c r="S17" s="175"/>
    </row>
    <row r="18" spans="3:21" ht="12.75" customHeight="1">
      <c r="D18" s="175"/>
      <c r="I18" s="175"/>
      <c r="R18" s="175"/>
      <c r="U18" s="175"/>
    </row>
    <row r="19" spans="3:21" ht="12.75" customHeight="1">
      <c r="D19" s="175"/>
      <c r="I19" s="175"/>
      <c r="R19" s="175"/>
      <c r="T19" s="175"/>
    </row>
    <row r="20" spans="3:21" ht="12.75" customHeight="1">
      <c r="D20" s="175"/>
      <c r="I20" s="175"/>
    </row>
    <row r="21" spans="3:21" ht="12.75" customHeight="1">
      <c r="I21" s="175"/>
    </row>
  </sheetData>
  <mergeCells count="14">
    <mergeCell ref="J4:J5"/>
    <mergeCell ref="K4:N4"/>
    <mergeCell ref="O4:S4"/>
    <mergeCell ref="T4:T5"/>
    <mergeCell ref="A2:T2"/>
    <mergeCell ref="S3:T3"/>
    <mergeCell ref="A4:A5"/>
    <mergeCell ref="B4:B5"/>
    <mergeCell ref="C4:C5"/>
    <mergeCell ref="D4:E4"/>
    <mergeCell ref="F4:F5"/>
    <mergeCell ref="G4:G5"/>
    <mergeCell ref="H4:H5"/>
    <mergeCell ref="I4:I5"/>
  </mergeCells>
  <phoneticPr fontId="15" type="noConversion"/>
  <printOptions horizontalCentered="1"/>
  <pageMargins left="0.27559055118110237" right="0.27559055118110237" top="0.78740157480314965" bottom="0.78740157480314965" header="0.3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8" sqref="C8:D8"/>
    </sheetView>
  </sheetViews>
  <sheetFormatPr defaultColWidth="9.33203125" defaultRowHeight="39.950000000000003" customHeight="1"/>
  <cols>
    <col min="1" max="1" width="18.5" style="47" customWidth="1"/>
    <col min="2" max="2" width="8.83203125" style="47" customWidth="1"/>
    <col min="3" max="3" width="11.6640625" style="47" customWidth="1"/>
    <col min="4" max="10" width="8.83203125" style="47" customWidth="1"/>
    <col min="11" max="11" width="10.1640625" style="47" customWidth="1"/>
    <col min="12" max="13" width="8.83203125" style="47" customWidth="1"/>
    <col min="14" max="14" width="12.5" style="47" customWidth="1"/>
    <col min="15" max="16" width="8.83203125" style="47" customWidth="1"/>
    <col min="17" max="17" width="11.5" style="47" customWidth="1"/>
    <col min="18" max="16262" width="9.33203125" style="45"/>
  </cols>
  <sheetData>
    <row r="1" spans="1:17" ht="30" customHeight="1">
      <c r="A1" s="44" t="s">
        <v>144</v>
      </c>
      <c r="O1" s="44"/>
    </row>
    <row r="2" spans="1:17" s="45" customFormat="1" ht="39.950000000000003" customHeight="1">
      <c r="A2" s="199" t="s">
        <v>18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200" t="s">
        <v>19</v>
      </c>
      <c r="Q3" s="200"/>
    </row>
    <row r="4" spans="1:17" s="45" customFormat="1" ht="38.1" customHeight="1">
      <c r="A4" s="207" t="s">
        <v>0</v>
      </c>
      <c r="B4" s="201" t="s">
        <v>20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17" s="45" customFormat="1" ht="38.1" customHeight="1">
      <c r="A5" s="207"/>
      <c r="B5" s="201" t="s">
        <v>21</v>
      </c>
      <c r="C5" s="201" t="s">
        <v>22</v>
      </c>
      <c r="D5" s="202" t="s">
        <v>23</v>
      </c>
      <c r="E5" s="203"/>
      <c r="F5" s="203"/>
      <c r="G5" s="203"/>
      <c r="H5" s="203"/>
      <c r="I5" s="203"/>
      <c r="J5" s="203"/>
      <c r="K5" s="204"/>
      <c r="L5" s="201" t="s">
        <v>24</v>
      </c>
      <c r="M5" s="201" t="s">
        <v>25</v>
      </c>
      <c r="N5" s="201" t="s">
        <v>26</v>
      </c>
      <c r="O5" s="201" t="s">
        <v>27</v>
      </c>
      <c r="P5" s="201" t="s">
        <v>28</v>
      </c>
      <c r="Q5" s="201" t="s">
        <v>29</v>
      </c>
    </row>
    <row r="6" spans="1:17" s="45" customFormat="1" ht="38.1" customHeight="1">
      <c r="A6" s="207"/>
      <c r="B6" s="201"/>
      <c r="C6" s="201"/>
      <c r="D6" s="202" t="s">
        <v>30</v>
      </c>
      <c r="E6" s="203"/>
      <c r="F6" s="205"/>
      <c r="G6" s="201" t="s">
        <v>31</v>
      </c>
      <c r="H6" s="201" t="s">
        <v>32</v>
      </c>
      <c r="I6" s="201" t="s">
        <v>33</v>
      </c>
      <c r="J6" s="201" t="s">
        <v>34</v>
      </c>
      <c r="K6" s="201" t="s">
        <v>35</v>
      </c>
      <c r="L6" s="201"/>
      <c r="M6" s="201"/>
      <c r="N6" s="201"/>
      <c r="O6" s="201"/>
      <c r="P6" s="201"/>
      <c r="Q6" s="201"/>
    </row>
    <row r="7" spans="1:17" s="45" customFormat="1" ht="38.1" customHeight="1">
      <c r="A7" s="207"/>
      <c r="B7" s="201"/>
      <c r="C7" s="201"/>
      <c r="D7" s="136" t="s">
        <v>1</v>
      </c>
      <c r="E7" s="136" t="s">
        <v>36</v>
      </c>
      <c r="F7" s="137" t="s">
        <v>37</v>
      </c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</row>
    <row r="8" spans="1:17" s="46" customFormat="1" ht="38.1" customHeight="1">
      <c r="A8" s="144" t="s">
        <v>154</v>
      </c>
      <c r="B8" s="49"/>
      <c r="C8" s="49">
        <v>11027900</v>
      </c>
      <c r="D8" s="49">
        <v>480000</v>
      </c>
      <c r="E8" s="49">
        <v>120000</v>
      </c>
      <c r="F8" s="49">
        <v>360000</v>
      </c>
      <c r="G8" s="49"/>
      <c r="H8" s="49"/>
      <c r="I8" s="49"/>
      <c r="J8" s="49"/>
      <c r="K8" s="49"/>
      <c r="L8" s="49"/>
      <c r="M8" s="49"/>
      <c r="N8" s="49">
        <v>67690100</v>
      </c>
      <c r="O8" s="49"/>
      <c r="P8" s="49"/>
      <c r="Q8" s="49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206" t="s">
        <v>38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G18" sqref="A1:G18"/>
    </sheetView>
  </sheetViews>
  <sheetFormatPr defaultRowHeight="14.25"/>
  <cols>
    <col min="1" max="1" width="6.33203125" style="69" customWidth="1"/>
    <col min="2" max="3" width="5.1640625" style="69" customWidth="1"/>
    <col min="4" max="4" width="30" style="69" customWidth="1"/>
    <col min="5" max="5" width="20.6640625" style="69" bestFit="1" customWidth="1"/>
    <col min="6" max="6" width="18.1640625" style="69" customWidth="1"/>
    <col min="7" max="7" width="19.6640625" style="69" customWidth="1"/>
    <col min="8" max="256" width="9.33203125" style="69"/>
    <col min="257" max="259" width="5.1640625" style="69" customWidth="1"/>
    <col min="260" max="260" width="45.33203125" style="69" customWidth="1"/>
    <col min="261" max="261" width="16.33203125" style="69" customWidth="1"/>
    <col min="262" max="262" width="16.5" style="69" customWidth="1"/>
    <col min="263" max="263" width="13.33203125" style="69" customWidth="1"/>
    <col min="264" max="512" width="9.33203125" style="69"/>
    <col min="513" max="515" width="5.1640625" style="69" customWidth="1"/>
    <col min="516" max="516" width="45.33203125" style="69" customWidth="1"/>
    <col min="517" max="517" width="16.33203125" style="69" customWidth="1"/>
    <col min="518" max="518" width="16.5" style="69" customWidth="1"/>
    <col min="519" max="519" width="13.33203125" style="69" customWidth="1"/>
    <col min="520" max="768" width="9.33203125" style="69"/>
    <col min="769" max="771" width="5.1640625" style="69" customWidth="1"/>
    <col min="772" max="772" width="45.33203125" style="69" customWidth="1"/>
    <col min="773" max="773" width="16.33203125" style="69" customWidth="1"/>
    <col min="774" max="774" width="16.5" style="69" customWidth="1"/>
    <col min="775" max="775" width="13.33203125" style="69" customWidth="1"/>
    <col min="776" max="1024" width="9.33203125" style="69"/>
    <col min="1025" max="1027" width="5.1640625" style="69" customWidth="1"/>
    <col min="1028" max="1028" width="45.33203125" style="69" customWidth="1"/>
    <col min="1029" max="1029" width="16.33203125" style="69" customWidth="1"/>
    <col min="1030" max="1030" width="16.5" style="69" customWidth="1"/>
    <col min="1031" max="1031" width="13.33203125" style="69" customWidth="1"/>
    <col min="1032" max="1280" width="9.33203125" style="69"/>
    <col min="1281" max="1283" width="5.1640625" style="69" customWidth="1"/>
    <col min="1284" max="1284" width="45.33203125" style="69" customWidth="1"/>
    <col min="1285" max="1285" width="16.33203125" style="69" customWidth="1"/>
    <col min="1286" max="1286" width="16.5" style="69" customWidth="1"/>
    <col min="1287" max="1287" width="13.33203125" style="69" customWidth="1"/>
    <col min="1288" max="1536" width="9.33203125" style="69"/>
    <col min="1537" max="1539" width="5.1640625" style="69" customWidth="1"/>
    <col min="1540" max="1540" width="45.33203125" style="69" customWidth="1"/>
    <col min="1541" max="1541" width="16.33203125" style="69" customWidth="1"/>
    <col min="1542" max="1542" width="16.5" style="69" customWidth="1"/>
    <col min="1543" max="1543" width="13.33203125" style="69" customWidth="1"/>
    <col min="1544" max="1792" width="9.33203125" style="69"/>
    <col min="1793" max="1795" width="5.1640625" style="69" customWidth="1"/>
    <col min="1796" max="1796" width="45.33203125" style="69" customWidth="1"/>
    <col min="1797" max="1797" width="16.33203125" style="69" customWidth="1"/>
    <col min="1798" max="1798" width="16.5" style="69" customWidth="1"/>
    <col min="1799" max="1799" width="13.33203125" style="69" customWidth="1"/>
    <col min="1800" max="2048" width="9.33203125" style="69"/>
    <col min="2049" max="2051" width="5.1640625" style="69" customWidth="1"/>
    <col min="2052" max="2052" width="45.33203125" style="69" customWidth="1"/>
    <col min="2053" max="2053" width="16.33203125" style="69" customWidth="1"/>
    <col min="2054" max="2054" width="16.5" style="69" customWidth="1"/>
    <col min="2055" max="2055" width="13.33203125" style="69" customWidth="1"/>
    <col min="2056" max="2304" width="9.33203125" style="69"/>
    <col min="2305" max="2307" width="5.1640625" style="69" customWidth="1"/>
    <col min="2308" max="2308" width="45.33203125" style="69" customWidth="1"/>
    <col min="2309" max="2309" width="16.33203125" style="69" customWidth="1"/>
    <col min="2310" max="2310" width="16.5" style="69" customWidth="1"/>
    <col min="2311" max="2311" width="13.33203125" style="69" customWidth="1"/>
    <col min="2312" max="2560" width="9.33203125" style="69"/>
    <col min="2561" max="2563" width="5.1640625" style="69" customWidth="1"/>
    <col min="2564" max="2564" width="45.33203125" style="69" customWidth="1"/>
    <col min="2565" max="2565" width="16.33203125" style="69" customWidth="1"/>
    <col min="2566" max="2566" width="16.5" style="69" customWidth="1"/>
    <col min="2567" max="2567" width="13.33203125" style="69" customWidth="1"/>
    <col min="2568" max="2816" width="9.33203125" style="69"/>
    <col min="2817" max="2819" width="5.1640625" style="69" customWidth="1"/>
    <col min="2820" max="2820" width="45.33203125" style="69" customWidth="1"/>
    <col min="2821" max="2821" width="16.33203125" style="69" customWidth="1"/>
    <col min="2822" max="2822" width="16.5" style="69" customWidth="1"/>
    <col min="2823" max="2823" width="13.33203125" style="69" customWidth="1"/>
    <col min="2824" max="3072" width="9.33203125" style="69"/>
    <col min="3073" max="3075" width="5.1640625" style="69" customWidth="1"/>
    <col min="3076" max="3076" width="45.33203125" style="69" customWidth="1"/>
    <col min="3077" max="3077" width="16.33203125" style="69" customWidth="1"/>
    <col min="3078" max="3078" width="16.5" style="69" customWidth="1"/>
    <col min="3079" max="3079" width="13.33203125" style="69" customWidth="1"/>
    <col min="3080" max="3328" width="9.33203125" style="69"/>
    <col min="3329" max="3331" width="5.1640625" style="69" customWidth="1"/>
    <col min="3332" max="3332" width="45.33203125" style="69" customWidth="1"/>
    <col min="3333" max="3333" width="16.33203125" style="69" customWidth="1"/>
    <col min="3334" max="3334" width="16.5" style="69" customWidth="1"/>
    <col min="3335" max="3335" width="13.33203125" style="69" customWidth="1"/>
    <col min="3336" max="3584" width="9.33203125" style="69"/>
    <col min="3585" max="3587" width="5.1640625" style="69" customWidth="1"/>
    <col min="3588" max="3588" width="45.33203125" style="69" customWidth="1"/>
    <col min="3589" max="3589" width="16.33203125" style="69" customWidth="1"/>
    <col min="3590" max="3590" width="16.5" style="69" customWidth="1"/>
    <col min="3591" max="3591" width="13.33203125" style="69" customWidth="1"/>
    <col min="3592" max="3840" width="9.33203125" style="69"/>
    <col min="3841" max="3843" width="5.1640625" style="69" customWidth="1"/>
    <col min="3844" max="3844" width="45.33203125" style="69" customWidth="1"/>
    <col min="3845" max="3845" width="16.33203125" style="69" customWidth="1"/>
    <col min="3846" max="3846" width="16.5" style="69" customWidth="1"/>
    <col min="3847" max="3847" width="13.33203125" style="69" customWidth="1"/>
    <col min="3848" max="4096" width="9.33203125" style="69"/>
    <col min="4097" max="4099" width="5.1640625" style="69" customWidth="1"/>
    <col min="4100" max="4100" width="45.33203125" style="69" customWidth="1"/>
    <col min="4101" max="4101" width="16.33203125" style="69" customWidth="1"/>
    <col min="4102" max="4102" width="16.5" style="69" customWidth="1"/>
    <col min="4103" max="4103" width="13.33203125" style="69" customWidth="1"/>
    <col min="4104" max="4352" width="9.33203125" style="69"/>
    <col min="4353" max="4355" width="5.1640625" style="69" customWidth="1"/>
    <col min="4356" max="4356" width="45.33203125" style="69" customWidth="1"/>
    <col min="4357" max="4357" width="16.33203125" style="69" customWidth="1"/>
    <col min="4358" max="4358" width="16.5" style="69" customWidth="1"/>
    <col min="4359" max="4359" width="13.33203125" style="69" customWidth="1"/>
    <col min="4360" max="4608" width="9.33203125" style="69"/>
    <col min="4609" max="4611" width="5.1640625" style="69" customWidth="1"/>
    <col min="4612" max="4612" width="45.33203125" style="69" customWidth="1"/>
    <col min="4613" max="4613" width="16.33203125" style="69" customWidth="1"/>
    <col min="4614" max="4614" width="16.5" style="69" customWidth="1"/>
    <col min="4615" max="4615" width="13.33203125" style="69" customWidth="1"/>
    <col min="4616" max="4864" width="9.33203125" style="69"/>
    <col min="4865" max="4867" width="5.1640625" style="69" customWidth="1"/>
    <col min="4868" max="4868" width="45.33203125" style="69" customWidth="1"/>
    <col min="4869" max="4869" width="16.33203125" style="69" customWidth="1"/>
    <col min="4870" max="4870" width="16.5" style="69" customWidth="1"/>
    <col min="4871" max="4871" width="13.33203125" style="69" customWidth="1"/>
    <col min="4872" max="5120" width="9.33203125" style="69"/>
    <col min="5121" max="5123" width="5.1640625" style="69" customWidth="1"/>
    <col min="5124" max="5124" width="45.33203125" style="69" customWidth="1"/>
    <col min="5125" max="5125" width="16.33203125" style="69" customWidth="1"/>
    <col min="5126" max="5126" width="16.5" style="69" customWidth="1"/>
    <col min="5127" max="5127" width="13.33203125" style="69" customWidth="1"/>
    <col min="5128" max="5376" width="9.33203125" style="69"/>
    <col min="5377" max="5379" width="5.1640625" style="69" customWidth="1"/>
    <col min="5380" max="5380" width="45.33203125" style="69" customWidth="1"/>
    <col min="5381" max="5381" width="16.33203125" style="69" customWidth="1"/>
    <col min="5382" max="5382" width="16.5" style="69" customWidth="1"/>
    <col min="5383" max="5383" width="13.33203125" style="69" customWidth="1"/>
    <col min="5384" max="5632" width="9.33203125" style="69"/>
    <col min="5633" max="5635" width="5.1640625" style="69" customWidth="1"/>
    <col min="5636" max="5636" width="45.33203125" style="69" customWidth="1"/>
    <col min="5637" max="5637" width="16.33203125" style="69" customWidth="1"/>
    <col min="5638" max="5638" width="16.5" style="69" customWidth="1"/>
    <col min="5639" max="5639" width="13.33203125" style="69" customWidth="1"/>
    <col min="5640" max="5888" width="9.33203125" style="69"/>
    <col min="5889" max="5891" width="5.1640625" style="69" customWidth="1"/>
    <col min="5892" max="5892" width="45.33203125" style="69" customWidth="1"/>
    <col min="5893" max="5893" width="16.33203125" style="69" customWidth="1"/>
    <col min="5894" max="5894" width="16.5" style="69" customWidth="1"/>
    <col min="5895" max="5895" width="13.33203125" style="69" customWidth="1"/>
    <col min="5896" max="6144" width="9.33203125" style="69"/>
    <col min="6145" max="6147" width="5.1640625" style="69" customWidth="1"/>
    <col min="6148" max="6148" width="45.33203125" style="69" customWidth="1"/>
    <col min="6149" max="6149" width="16.33203125" style="69" customWidth="1"/>
    <col min="6150" max="6150" width="16.5" style="69" customWidth="1"/>
    <col min="6151" max="6151" width="13.33203125" style="69" customWidth="1"/>
    <col min="6152" max="6400" width="9.33203125" style="69"/>
    <col min="6401" max="6403" width="5.1640625" style="69" customWidth="1"/>
    <col min="6404" max="6404" width="45.33203125" style="69" customWidth="1"/>
    <col min="6405" max="6405" width="16.33203125" style="69" customWidth="1"/>
    <col min="6406" max="6406" width="16.5" style="69" customWidth="1"/>
    <col min="6407" max="6407" width="13.33203125" style="69" customWidth="1"/>
    <col min="6408" max="6656" width="9.33203125" style="69"/>
    <col min="6657" max="6659" width="5.1640625" style="69" customWidth="1"/>
    <col min="6660" max="6660" width="45.33203125" style="69" customWidth="1"/>
    <col min="6661" max="6661" width="16.33203125" style="69" customWidth="1"/>
    <col min="6662" max="6662" width="16.5" style="69" customWidth="1"/>
    <col min="6663" max="6663" width="13.33203125" style="69" customWidth="1"/>
    <col min="6664" max="6912" width="9.33203125" style="69"/>
    <col min="6913" max="6915" width="5.1640625" style="69" customWidth="1"/>
    <col min="6916" max="6916" width="45.33203125" style="69" customWidth="1"/>
    <col min="6917" max="6917" width="16.33203125" style="69" customWidth="1"/>
    <col min="6918" max="6918" width="16.5" style="69" customWidth="1"/>
    <col min="6919" max="6919" width="13.33203125" style="69" customWidth="1"/>
    <col min="6920" max="7168" width="9.33203125" style="69"/>
    <col min="7169" max="7171" width="5.1640625" style="69" customWidth="1"/>
    <col min="7172" max="7172" width="45.33203125" style="69" customWidth="1"/>
    <col min="7173" max="7173" width="16.33203125" style="69" customWidth="1"/>
    <col min="7174" max="7174" width="16.5" style="69" customWidth="1"/>
    <col min="7175" max="7175" width="13.33203125" style="69" customWidth="1"/>
    <col min="7176" max="7424" width="9.33203125" style="69"/>
    <col min="7425" max="7427" width="5.1640625" style="69" customWidth="1"/>
    <col min="7428" max="7428" width="45.33203125" style="69" customWidth="1"/>
    <col min="7429" max="7429" width="16.33203125" style="69" customWidth="1"/>
    <col min="7430" max="7430" width="16.5" style="69" customWidth="1"/>
    <col min="7431" max="7431" width="13.33203125" style="69" customWidth="1"/>
    <col min="7432" max="7680" width="9.33203125" style="69"/>
    <col min="7681" max="7683" width="5.1640625" style="69" customWidth="1"/>
    <col min="7684" max="7684" width="45.33203125" style="69" customWidth="1"/>
    <col min="7685" max="7685" width="16.33203125" style="69" customWidth="1"/>
    <col min="7686" max="7686" width="16.5" style="69" customWidth="1"/>
    <col min="7687" max="7687" width="13.33203125" style="69" customWidth="1"/>
    <col min="7688" max="7936" width="9.33203125" style="69"/>
    <col min="7937" max="7939" width="5.1640625" style="69" customWidth="1"/>
    <col min="7940" max="7940" width="45.33203125" style="69" customWidth="1"/>
    <col min="7941" max="7941" width="16.33203125" style="69" customWidth="1"/>
    <col min="7942" max="7942" width="16.5" style="69" customWidth="1"/>
    <col min="7943" max="7943" width="13.33203125" style="69" customWidth="1"/>
    <col min="7944" max="8192" width="9.33203125" style="69"/>
    <col min="8193" max="8195" width="5.1640625" style="69" customWidth="1"/>
    <col min="8196" max="8196" width="45.33203125" style="69" customWidth="1"/>
    <col min="8197" max="8197" width="16.33203125" style="69" customWidth="1"/>
    <col min="8198" max="8198" width="16.5" style="69" customWidth="1"/>
    <col min="8199" max="8199" width="13.33203125" style="69" customWidth="1"/>
    <col min="8200" max="8448" width="9.33203125" style="69"/>
    <col min="8449" max="8451" width="5.1640625" style="69" customWidth="1"/>
    <col min="8452" max="8452" width="45.33203125" style="69" customWidth="1"/>
    <col min="8453" max="8453" width="16.33203125" style="69" customWidth="1"/>
    <col min="8454" max="8454" width="16.5" style="69" customWidth="1"/>
    <col min="8455" max="8455" width="13.33203125" style="69" customWidth="1"/>
    <col min="8456" max="8704" width="9.33203125" style="69"/>
    <col min="8705" max="8707" width="5.1640625" style="69" customWidth="1"/>
    <col min="8708" max="8708" width="45.33203125" style="69" customWidth="1"/>
    <col min="8709" max="8709" width="16.33203125" style="69" customWidth="1"/>
    <col min="8710" max="8710" width="16.5" style="69" customWidth="1"/>
    <col min="8711" max="8711" width="13.33203125" style="69" customWidth="1"/>
    <col min="8712" max="8960" width="9.33203125" style="69"/>
    <col min="8961" max="8963" width="5.1640625" style="69" customWidth="1"/>
    <col min="8964" max="8964" width="45.33203125" style="69" customWidth="1"/>
    <col min="8965" max="8965" width="16.33203125" style="69" customWidth="1"/>
    <col min="8966" max="8966" width="16.5" style="69" customWidth="1"/>
    <col min="8967" max="8967" width="13.33203125" style="69" customWidth="1"/>
    <col min="8968" max="9216" width="9.33203125" style="69"/>
    <col min="9217" max="9219" width="5.1640625" style="69" customWidth="1"/>
    <col min="9220" max="9220" width="45.33203125" style="69" customWidth="1"/>
    <col min="9221" max="9221" width="16.33203125" style="69" customWidth="1"/>
    <col min="9222" max="9222" width="16.5" style="69" customWidth="1"/>
    <col min="9223" max="9223" width="13.33203125" style="69" customWidth="1"/>
    <col min="9224" max="9472" width="9.33203125" style="69"/>
    <col min="9473" max="9475" width="5.1640625" style="69" customWidth="1"/>
    <col min="9476" max="9476" width="45.33203125" style="69" customWidth="1"/>
    <col min="9477" max="9477" width="16.33203125" style="69" customWidth="1"/>
    <col min="9478" max="9478" width="16.5" style="69" customWidth="1"/>
    <col min="9479" max="9479" width="13.33203125" style="69" customWidth="1"/>
    <col min="9480" max="9728" width="9.33203125" style="69"/>
    <col min="9729" max="9731" width="5.1640625" style="69" customWidth="1"/>
    <col min="9732" max="9732" width="45.33203125" style="69" customWidth="1"/>
    <col min="9733" max="9733" width="16.33203125" style="69" customWidth="1"/>
    <col min="9734" max="9734" width="16.5" style="69" customWidth="1"/>
    <col min="9735" max="9735" width="13.33203125" style="69" customWidth="1"/>
    <col min="9736" max="9984" width="9.33203125" style="69"/>
    <col min="9985" max="9987" width="5.1640625" style="69" customWidth="1"/>
    <col min="9988" max="9988" width="45.33203125" style="69" customWidth="1"/>
    <col min="9989" max="9989" width="16.33203125" style="69" customWidth="1"/>
    <col min="9990" max="9990" width="16.5" style="69" customWidth="1"/>
    <col min="9991" max="9991" width="13.33203125" style="69" customWidth="1"/>
    <col min="9992" max="10240" width="9.33203125" style="69"/>
    <col min="10241" max="10243" width="5.1640625" style="69" customWidth="1"/>
    <col min="10244" max="10244" width="45.33203125" style="69" customWidth="1"/>
    <col min="10245" max="10245" width="16.33203125" style="69" customWidth="1"/>
    <col min="10246" max="10246" width="16.5" style="69" customWidth="1"/>
    <col min="10247" max="10247" width="13.33203125" style="69" customWidth="1"/>
    <col min="10248" max="10496" width="9.33203125" style="69"/>
    <col min="10497" max="10499" width="5.1640625" style="69" customWidth="1"/>
    <col min="10500" max="10500" width="45.33203125" style="69" customWidth="1"/>
    <col min="10501" max="10501" width="16.33203125" style="69" customWidth="1"/>
    <col min="10502" max="10502" width="16.5" style="69" customWidth="1"/>
    <col min="10503" max="10503" width="13.33203125" style="69" customWidth="1"/>
    <col min="10504" max="10752" width="9.33203125" style="69"/>
    <col min="10753" max="10755" width="5.1640625" style="69" customWidth="1"/>
    <col min="10756" max="10756" width="45.33203125" style="69" customWidth="1"/>
    <col min="10757" max="10757" width="16.33203125" style="69" customWidth="1"/>
    <col min="10758" max="10758" width="16.5" style="69" customWidth="1"/>
    <col min="10759" max="10759" width="13.33203125" style="69" customWidth="1"/>
    <col min="10760" max="11008" width="9.33203125" style="69"/>
    <col min="11009" max="11011" width="5.1640625" style="69" customWidth="1"/>
    <col min="11012" max="11012" width="45.33203125" style="69" customWidth="1"/>
    <col min="11013" max="11013" width="16.33203125" style="69" customWidth="1"/>
    <col min="11014" max="11014" width="16.5" style="69" customWidth="1"/>
    <col min="11015" max="11015" width="13.33203125" style="69" customWidth="1"/>
    <col min="11016" max="11264" width="9.33203125" style="69"/>
    <col min="11265" max="11267" width="5.1640625" style="69" customWidth="1"/>
    <col min="11268" max="11268" width="45.33203125" style="69" customWidth="1"/>
    <col min="11269" max="11269" width="16.33203125" style="69" customWidth="1"/>
    <col min="11270" max="11270" width="16.5" style="69" customWidth="1"/>
    <col min="11271" max="11271" width="13.33203125" style="69" customWidth="1"/>
    <col min="11272" max="11520" width="9.33203125" style="69"/>
    <col min="11521" max="11523" width="5.1640625" style="69" customWidth="1"/>
    <col min="11524" max="11524" width="45.33203125" style="69" customWidth="1"/>
    <col min="11525" max="11525" width="16.33203125" style="69" customWidth="1"/>
    <col min="11526" max="11526" width="16.5" style="69" customWidth="1"/>
    <col min="11527" max="11527" width="13.33203125" style="69" customWidth="1"/>
    <col min="11528" max="11776" width="9.33203125" style="69"/>
    <col min="11777" max="11779" width="5.1640625" style="69" customWidth="1"/>
    <col min="11780" max="11780" width="45.33203125" style="69" customWidth="1"/>
    <col min="11781" max="11781" width="16.33203125" style="69" customWidth="1"/>
    <col min="11782" max="11782" width="16.5" style="69" customWidth="1"/>
    <col min="11783" max="11783" width="13.33203125" style="69" customWidth="1"/>
    <col min="11784" max="12032" width="9.33203125" style="69"/>
    <col min="12033" max="12035" width="5.1640625" style="69" customWidth="1"/>
    <col min="12036" max="12036" width="45.33203125" style="69" customWidth="1"/>
    <col min="12037" max="12037" width="16.33203125" style="69" customWidth="1"/>
    <col min="12038" max="12038" width="16.5" style="69" customWidth="1"/>
    <col min="12039" max="12039" width="13.33203125" style="69" customWidth="1"/>
    <col min="12040" max="12288" width="9.33203125" style="69"/>
    <col min="12289" max="12291" width="5.1640625" style="69" customWidth="1"/>
    <col min="12292" max="12292" width="45.33203125" style="69" customWidth="1"/>
    <col min="12293" max="12293" width="16.33203125" style="69" customWidth="1"/>
    <col min="12294" max="12294" width="16.5" style="69" customWidth="1"/>
    <col min="12295" max="12295" width="13.33203125" style="69" customWidth="1"/>
    <col min="12296" max="12544" width="9.33203125" style="69"/>
    <col min="12545" max="12547" width="5.1640625" style="69" customWidth="1"/>
    <col min="12548" max="12548" width="45.33203125" style="69" customWidth="1"/>
    <col min="12549" max="12549" width="16.33203125" style="69" customWidth="1"/>
    <col min="12550" max="12550" width="16.5" style="69" customWidth="1"/>
    <col min="12551" max="12551" width="13.33203125" style="69" customWidth="1"/>
    <col min="12552" max="12800" width="9.33203125" style="69"/>
    <col min="12801" max="12803" width="5.1640625" style="69" customWidth="1"/>
    <col min="12804" max="12804" width="45.33203125" style="69" customWidth="1"/>
    <col min="12805" max="12805" width="16.33203125" style="69" customWidth="1"/>
    <col min="12806" max="12806" width="16.5" style="69" customWidth="1"/>
    <col min="12807" max="12807" width="13.33203125" style="69" customWidth="1"/>
    <col min="12808" max="13056" width="9.33203125" style="69"/>
    <col min="13057" max="13059" width="5.1640625" style="69" customWidth="1"/>
    <col min="13060" max="13060" width="45.33203125" style="69" customWidth="1"/>
    <col min="13061" max="13061" width="16.33203125" style="69" customWidth="1"/>
    <col min="13062" max="13062" width="16.5" style="69" customWidth="1"/>
    <col min="13063" max="13063" width="13.33203125" style="69" customWidth="1"/>
    <col min="13064" max="13312" width="9.33203125" style="69"/>
    <col min="13313" max="13315" width="5.1640625" style="69" customWidth="1"/>
    <col min="13316" max="13316" width="45.33203125" style="69" customWidth="1"/>
    <col min="13317" max="13317" width="16.33203125" style="69" customWidth="1"/>
    <col min="13318" max="13318" width="16.5" style="69" customWidth="1"/>
    <col min="13319" max="13319" width="13.33203125" style="69" customWidth="1"/>
    <col min="13320" max="13568" width="9.33203125" style="69"/>
    <col min="13569" max="13571" width="5.1640625" style="69" customWidth="1"/>
    <col min="13572" max="13572" width="45.33203125" style="69" customWidth="1"/>
    <col min="13573" max="13573" width="16.33203125" style="69" customWidth="1"/>
    <col min="13574" max="13574" width="16.5" style="69" customWidth="1"/>
    <col min="13575" max="13575" width="13.33203125" style="69" customWidth="1"/>
    <col min="13576" max="13824" width="9.33203125" style="69"/>
    <col min="13825" max="13827" width="5.1640625" style="69" customWidth="1"/>
    <col min="13828" max="13828" width="45.33203125" style="69" customWidth="1"/>
    <col min="13829" max="13829" width="16.33203125" style="69" customWidth="1"/>
    <col min="13830" max="13830" width="16.5" style="69" customWidth="1"/>
    <col min="13831" max="13831" width="13.33203125" style="69" customWidth="1"/>
    <col min="13832" max="14080" width="9.33203125" style="69"/>
    <col min="14081" max="14083" width="5.1640625" style="69" customWidth="1"/>
    <col min="14084" max="14084" width="45.33203125" style="69" customWidth="1"/>
    <col min="14085" max="14085" width="16.33203125" style="69" customWidth="1"/>
    <col min="14086" max="14086" width="16.5" style="69" customWidth="1"/>
    <col min="14087" max="14087" width="13.33203125" style="69" customWidth="1"/>
    <col min="14088" max="14336" width="9.33203125" style="69"/>
    <col min="14337" max="14339" width="5.1640625" style="69" customWidth="1"/>
    <col min="14340" max="14340" width="45.33203125" style="69" customWidth="1"/>
    <col min="14341" max="14341" width="16.33203125" style="69" customWidth="1"/>
    <col min="14342" max="14342" width="16.5" style="69" customWidth="1"/>
    <col min="14343" max="14343" width="13.33203125" style="69" customWidth="1"/>
    <col min="14344" max="14592" width="9.33203125" style="69"/>
    <col min="14593" max="14595" width="5.1640625" style="69" customWidth="1"/>
    <col min="14596" max="14596" width="45.33203125" style="69" customWidth="1"/>
    <col min="14597" max="14597" width="16.33203125" style="69" customWidth="1"/>
    <col min="14598" max="14598" width="16.5" style="69" customWidth="1"/>
    <col min="14599" max="14599" width="13.33203125" style="69" customWidth="1"/>
    <col min="14600" max="14848" width="9.33203125" style="69"/>
    <col min="14849" max="14851" width="5.1640625" style="69" customWidth="1"/>
    <col min="14852" max="14852" width="45.33203125" style="69" customWidth="1"/>
    <col min="14853" max="14853" width="16.33203125" style="69" customWidth="1"/>
    <col min="14854" max="14854" width="16.5" style="69" customWidth="1"/>
    <col min="14855" max="14855" width="13.33203125" style="69" customWidth="1"/>
    <col min="14856" max="15104" width="9.33203125" style="69"/>
    <col min="15105" max="15107" width="5.1640625" style="69" customWidth="1"/>
    <col min="15108" max="15108" width="45.33203125" style="69" customWidth="1"/>
    <col min="15109" max="15109" width="16.33203125" style="69" customWidth="1"/>
    <col min="15110" max="15110" width="16.5" style="69" customWidth="1"/>
    <col min="15111" max="15111" width="13.33203125" style="69" customWidth="1"/>
    <col min="15112" max="15360" width="9.33203125" style="69"/>
    <col min="15361" max="15363" width="5.1640625" style="69" customWidth="1"/>
    <col min="15364" max="15364" width="45.33203125" style="69" customWidth="1"/>
    <col min="15365" max="15365" width="16.33203125" style="69" customWidth="1"/>
    <col min="15366" max="15366" width="16.5" style="69" customWidth="1"/>
    <col min="15367" max="15367" width="13.33203125" style="69" customWidth="1"/>
    <col min="15368" max="15616" width="9.33203125" style="69"/>
    <col min="15617" max="15619" width="5.1640625" style="69" customWidth="1"/>
    <col min="15620" max="15620" width="45.33203125" style="69" customWidth="1"/>
    <col min="15621" max="15621" width="16.33203125" style="69" customWidth="1"/>
    <col min="15622" max="15622" width="16.5" style="69" customWidth="1"/>
    <col min="15623" max="15623" width="13.33203125" style="69" customWidth="1"/>
    <col min="15624" max="15872" width="9.33203125" style="69"/>
    <col min="15873" max="15875" width="5.1640625" style="69" customWidth="1"/>
    <col min="15876" max="15876" width="45.33203125" style="69" customWidth="1"/>
    <col min="15877" max="15877" width="16.33203125" style="69" customWidth="1"/>
    <col min="15878" max="15878" width="16.5" style="69" customWidth="1"/>
    <col min="15879" max="15879" width="13.33203125" style="69" customWidth="1"/>
    <col min="15880" max="16128" width="9.33203125" style="69"/>
    <col min="16129" max="16131" width="5.1640625" style="69" customWidth="1"/>
    <col min="16132" max="16132" width="45.33203125" style="69" customWidth="1"/>
    <col min="16133" max="16133" width="16.33203125" style="69" customWidth="1"/>
    <col min="16134" max="16134" width="16.5" style="69" customWidth="1"/>
    <col min="16135" max="16135" width="13.33203125" style="69" customWidth="1"/>
    <col min="16136" max="16384" width="9.33203125" style="69"/>
  </cols>
  <sheetData>
    <row r="1" spans="1:7" s="67" customFormat="1" ht="14.25" customHeight="1">
      <c r="A1" s="138" t="s">
        <v>145</v>
      </c>
      <c r="B1" s="66"/>
      <c r="C1" s="66"/>
      <c r="G1" s="68"/>
    </row>
    <row r="2" spans="1:7" ht="14.25" customHeight="1">
      <c r="A2" s="66"/>
      <c r="D2" s="70"/>
      <c r="G2" s="71"/>
    </row>
    <row r="3" spans="1:7" ht="29.25" customHeight="1">
      <c r="A3" s="210" t="s">
        <v>142</v>
      </c>
      <c r="B3" s="210"/>
      <c r="C3" s="210"/>
      <c r="D3" s="210"/>
      <c r="E3" s="210"/>
      <c r="F3" s="210"/>
      <c r="G3" s="210"/>
    </row>
    <row r="4" spans="1:7" ht="29.25" customHeight="1">
      <c r="A4" s="211" t="s">
        <v>208</v>
      </c>
      <c r="B4" s="211"/>
      <c r="C4" s="211"/>
      <c r="D4" s="211"/>
      <c r="E4" s="72"/>
      <c r="F4" s="72"/>
      <c r="G4" s="71" t="s">
        <v>19</v>
      </c>
    </row>
    <row r="5" spans="1:7" ht="29.25" customHeight="1">
      <c r="A5" s="212" t="s">
        <v>75</v>
      </c>
      <c r="B5" s="213"/>
      <c r="C5" s="213"/>
      <c r="D5" s="214"/>
      <c r="E5" s="215" t="s">
        <v>2</v>
      </c>
      <c r="F5" s="215" t="s">
        <v>76</v>
      </c>
      <c r="G5" s="215" t="s">
        <v>77</v>
      </c>
    </row>
    <row r="6" spans="1:7" ht="27.75" customHeight="1">
      <c r="A6" s="212" t="s">
        <v>78</v>
      </c>
      <c r="B6" s="218"/>
      <c r="C6" s="219"/>
      <c r="D6" s="220" t="s">
        <v>79</v>
      </c>
      <c r="E6" s="216"/>
      <c r="F6" s="216"/>
      <c r="G6" s="216"/>
    </row>
    <row r="7" spans="1:7" s="74" customFormat="1" ht="27.75" customHeight="1">
      <c r="A7" s="73" t="s">
        <v>80</v>
      </c>
      <c r="B7" s="73" t="s">
        <v>81</v>
      </c>
      <c r="C7" s="73" t="s">
        <v>82</v>
      </c>
      <c r="D7" s="221"/>
      <c r="E7" s="217"/>
      <c r="F7" s="217"/>
      <c r="G7" s="217"/>
    </row>
    <row r="8" spans="1:7" s="74" customFormat="1" ht="27.75" customHeight="1">
      <c r="A8" s="141" t="s">
        <v>200</v>
      </c>
      <c r="B8" s="141" t="s">
        <v>201</v>
      </c>
      <c r="C8" s="141" t="s">
        <v>201</v>
      </c>
      <c r="D8" s="75" t="s">
        <v>202</v>
      </c>
      <c r="E8" s="116">
        <f>F8+G8</f>
        <v>16298000</v>
      </c>
      <c r="F8" s="116">
        <v>13788000</v>
      </c>
      <c r="G8" s="160">
        <v>2510000</v>
      </c>
    </row>
    <row r="9" spans="1:7" s="74" customFormat="1" ht="27.75" customHeight="1">
      <c r="A9" s="142" t="s">
        <v>216</v>
      </c>
      <c r="B9" s="142" t="s">
        <v>217</v>
      </c>
      <c r="C9" s="142" t="s">
        <v>219</v>
      </c>
      <c r="D9" s="159" t="s">
        <v>220</v>
      </c>
      <c r="E9" s="116">
        <f t="shared" ref="E9:E15" si="0">F9+G9</f>
        <v>41700000</v>
      </c>
      <c r="F9" s="116"/>
      <c r="G9" s="116">
        <v>41700000</v>
      </c>
    </row>
    <row r="10" spans="1:7" s="74" customFormat="1" ht="27.75" customHeight="1">
      <c r="A10" s="142" t="s">
        <v>216</v>
      </c>
      <c r="B10" s="142" t="s">
        <v>217</v>
      </c>
      <c r="C10" s="142" t="s">
        <v>221</v>
      </c>
      <c r="D10" s="159" t="s">
        <v>222</v>
      </c>
      <c r="E10" s="116">
        <f t="shared" si="0"/>
        <v>6000000</v>
      </c>
      <c r="F10" s="116"/>
      <c r="G10" s="116">
        <v>6000000</v>
      </c>
    </row>
    <row r="11" spans="1:7" s="74" customFormat="1" ht="27.75" customHeight="1">
      <c r="A11" s="142" t="s">
        <v>216</v>
      </c>
      <c r="B11" s="142" t="s">
        <v>217</v>
      </c>
      <c r="C11" s="142" t="s">
        <v>223</v>
      </c>
      <c r="D11" s="159" t="s">
        <v>224</v>
      </c>
      <c r="E11" s="116">
        <f t="shared" si="0"/>
        <v>1200000</v>
      </c>
      <c r="F11" s="116"/>
      <c r="G11" s="116">
        <v>1200000</v>
      </c>
    </row>
    <row r="12" spans="1:7" s="74" customFormat="1" ht="33" customHeight="1">
      <c r="A12" s="142" t="s">
        <v>200</v>
      </c>
      <c r="B12" s="142" t="s">
        <v>201</v>
      </c>
      <c r="C12" s="142" t="s">
        <v>203</v>
      </c>
      <c r="D12" s="75" t="s">
        <v>204</v>
      </c>
      <c r="E12" s="116">
        <f t="shared" si="0"/>
        <v>2300000</v>
      </c>
      <c r="F12" s="116"/>
      <c r="G12" s="116">
        <v>2300000</v>
      </c>
    </row>
    <row r="13" spans="1:7" s="74" customFormat="1" ht="27.75" customHeight="1">
      <c r="A13" s="142" t="s">
        <v>216</v>
      </c>
      <c r="B13" s="142" t="s">
        <v>217</v>
      </c>
      <c r="C13" s="142" t="s">
        <v>228</v>
      </c>
      <c r="D13" s="159" t="s">
        <v>229</v>
      </c>
      <c r="E13" s="116">
        <f t="shared" si="0"/>
        <v>1700000</v>
      </c>
      <c r="F13" s="116"/>
      <c r="G13" s="116">
        <v>1700000</v>
      </c>
    </row>
    <row r="14" spans="1:7" s="74" customFormat="1" ht="27.75" customHeight="1">
      <c r="A14" s="142" t="s">
        <v>216</v>
      </c>
      <c r="B14" s="142" t="s">
        <v>217</v>
      </c>
      <c r="C14" s="142" t="s">
        <v>225</v>
      </c>
      <c r="D14" s="159" t="s">
        <v>226</v>
      </c>
      <c r="E14" s="116">
        <f t="shared" si="0"/>
        <v>2000000</v>
      </c>
      <c r="F14" s="116"/>
      <c r="G14" s="160">
        <v>2000000</v>
      </c>
    </row>
    <row r="15" spans="1:7" s="74" customFormat="1" ht="27.75" customHeight="1">
      <c r="A15" s="142" t="s">
        <v>216</v>
      </c>
      <c r="B15" s="142" t="s">
        <v>217</v>
      </c>
      <c r="C15" s="142" t="s">
        <v>218</v>
      </c>
      <c r="D15" s="159" t="s">
        <v>230</v>
      </c>
      <c r="E15" s="116">
        <f t="shared" si="0"/>
        <v>8000000</v>
      </c>
      <c r="F15" s="116"/>
      <c r="G15" s="116">
        <v>8000000</v>
      </c>
    </row>
    <row r="16" spans="1:7" s="74" customFormat="1" ht="27.75" customHeight="1">
      <c r="A16" s="73"/>
      <c r="B16" s="73"/>
      <c r="C16" s="73"/>
      <c r="D16" s="76"/>
      <c r="E16" s="77"/>
      <c r="F16" s="77"/>
      <c r="G16" s="77"/>
    </row>
    <row r="17" spans="1:7" s="74" customFormat="1" ht="27.75" customHeight="1">
      <c r="A17" s="73"/>
      <c r="B17" s="73"/>
      <c r="C17" s="73"/>
      <c r="D17" s="76"/>
      <c r="E17" s="77"/>
      <c r="F17" s="77"/>
      <c r="G17" s="77"/>
    </row>
    <row r="18" spans="1:7" ht="27.75" customHeight="1">
      <c r="A18" s="208" t="s">
        <v>83</v>
      </c>
      <c r="B18" s="209"/>
      <c r="C18" s="209"/>
      <c r="D18" s="78"/>
      <c r="E18" s="77">
        <f>SUM(E8:E17)</f>
        <v>79198000</v>
      </c>
      <c r="F18" s="77">
        <f t="shared" ref="F18:G18" si="1">SUM(F8:F17)</f>
        <v>13788000</v>
      </c>
      <c r="G18" s="77">
        <f t="shared" si="1"/>
        <v>65410000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D17" sqref="D17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39" t="s">
        <v>146</v>
      </c>
      <c r="B1" s="53"/>
      <c r="C1" s="53"/>
      <c r="D1" s="53"/>
    </row>
    <row r="2" spans="1:4" ht="20.25">
      <c r="A2" s="54" t="s">
        <v>121</v>
      </c>
      <c r="B2" s="54"/>
      <c r="C2" s="54"/>
      <c r="D2" s="54"/>
    </row>
    <row r="3" spans="1:4">
      <c r="A3" s="198" t="s">
        <v>155</v>
      </c>
      <c r="B3" s="198"/>
      <c r="C3" s="198"/>
      <c r="D3" s="53" t="s">
        <v>117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105" t="s">
        <v>64</v>
      </c>
      <c r="B6" s="59"/>
      <c r="C6" s="103" t="s">
        <v>110</v>
      </c>
      <c r="D6" s="59"/>
    </row>
    <row r="7" spans="1:4" ht="24" customHeight="1">
      <c r="A7" s="105" t="s">
        <v>65</v>
      </c>
      <c r="B7" s="59">
        <v>11027900</v>
      </c>
      <c r="C7" s="103" t="s">
        <v>8</v>
      </c>
      <c r="D7" s="59"/>
    </row>
    <row r="8" spans="1:4" ht="24" customHeight="1">
      <c r="A8" s="105" t="s">
        <v>66</v>
      </c>
      <c r="B8" s="59"/>
      <c r="C8" s="103" t="s">
        <v>93</v>
      </c>
      <c r="D8" s="59"/>
    </row>
    <row r="9" spans="1:4" ht="24" customHeight="1">
      <c r="A9" s="105" t="s">
        <v>67</v>
      </c>
      <c r="B9" s="59"/>
      <c r="C9" s="103" t="s">
        <v>94</v>
      </c>
      <c r="D9" s="59"/>
    </row>
    <row r="10" spans="1:4" ht="24" customHeight="1">
      <c r="A10" s="58" t="s">
        <v>112</v>
      </c>
      <c r="B10" s="59"/>
      <c r="C10" s="103" t="s">
        <v>95</v>
      </c>
      <c r="D10" s="59"/>
    </row>
    <row r="11" spans="1:4" ht="24" customHeight="1">
      <c r="A11" s="105" t="s">
        <v>68</v>
      </c>
      <c r="B11" s="59"/>
      <c r="C11" s="103" t="s">
        <v>96</v>
      </c>
      <c r="D11" s="59"/>
    </row>
    <row r="12" spans="1:4" ht="24" customHeight="1">
      <c r="A12" s="58" t="s">
        <v>114</v>
      </c>
      <c r="B12" s="59"/>
      <c r="C12" s="103" t="s">
        <v>97</v>
      </c>
      <c r="D12" s="59"/>
    </row>
    <row r="13" spans="1:4" ht="54" customHeight="1">
      <c r="A13" s="105" t="s">
        <v>69</v>
      </c>
      <c r="B13" s="59"/>
      <c r="C13" s="103" t="s">
        <v>98</v>
      </c>
      <c r="D13" s="59"/>
    </row>
    <row r="14" spans="1:4" ht="24" customHeight="1">
      <c r="A14" s="105" t="s">
        <v>70</v>
      </c>
      <c r="B14" s="63"/>
      <c r="C14" s="103" t="s">
        <v>99</v>
      </c>
      <c r="D14" s="59"/>
    </row>
    <row r="15" spans="1:4" ht="24" customHeight="1">
      <c r="A15" s="105" t="s">
        <v>71</v>
      </c>
      <c r="B15" s="63">
        <v>480000</v>
      </c>
      <c r="C15" s="103" t="s">
        <v>100</v>
      </c>
      <c r="D15" s="59"/>
    </row>
    <row r="16" spans="1:4" ht="24" customHeight="1">
      <c r="A16" s="105" t="s">
        <v>72</v>
      </c>
      <c r="B16" s="59"/>
      <c r="C16" s="104" t="s">
        <v>101</v>
      </c>
      <c r="D16" s="59">
        <v>79198000</v>
      </c>
    </row>
    <row r="17" spans="1:4" ht="24" customHeight="1">
      <c r="A17" s="105" t="s">
        <v>73</v>
      </c>
      <c r="B17" s="59">
        <v>67690100</v>
      </c>
      <c r="C17" s="103" t="s">
        <v>102</v>
      </c>
      <c r="D17" s="59"/>
    </row>
    <row r="18" spans="1:4" ht="24" customHeight="1">
      <c r="A18" s="105" t="s">
        <v>74</v>
      </c>
      <c r="B18" s="59"/>
      <c r="C18" s="103" t="s">
        <v>103</v>
      </c>
      <c r="D18" s="59"/>
    </row>
    <row r="19" spans="1:4" ht="24" customHeight="1">
      <c r="A19" s="61" t="s">
        <v>153</v>
      </c>
      <c r="B19" s="59"/>
      <c r="C19" s="103" t="s">
        <v>104</v>
      </c>
      <c r="D19" s="59"/>
    </row>
    <row r="20" spans="1:4" ht="24" customHeight="1">
      <c r="A20" s="61"/>
      <c r="B20" s="59"/>
      <c r="C20" s="103" t="s">
        <v>105</v>
      </c>
      <c r="D20" s="59"/>
    </row>
    <row r="21" spans="1:4" ht="24" customHeight="1">
      <c r="A21" s="61"/>
      <c r="B21" s="59"/>
      <c r="C21" s="103" t="s">
        <v>106</v>
      </c>
      <c r="D21" s="59"/>
    </row>
    <row r="22" spans="1:4" ht="24" customHeight="1">
      <c r="A22" s="61"/>
      <c r="B22" s="59"/>
      <c r="C22" s="103" t="s">
        <v>107</v>
      </c>
      <c r="D22" s="59"/>
    </row>
    <row r="23" spans="1:4" ht="24" customHeight="1">
      <c r="A23" s="61"/>
      <c r="B23" s="59"/>
      <c r="C23" s="103" t="s">
        <v>108</v>
      </c>
      <c r="D23" s="59"/>
    </row>
    <row r="24" spans="1:4" ht="24" customHeight="1">
      <c r="A24" s="61"/>
      <c r="B24" s="59"/>
      <c r="C24" s="103" t="s">
        <v>109</v>
      </c>
      <c r="D24" s="59"/>
    </row>
    <row r="25" spans="1:4" ht="24" customHeight="1">
      <c r="A25" s="61"/>
      <c r="B25" s="59"/>
      <c r="C25" s="103"/>
      <c r="D25" s="59"/>
    </row>
    <row r="26" spans="1:4" ht="24" customHeight="1">
      <c r="A26" s="65"/>
      <c r="B26" s="64"/>
      <c r="C26" s="60"/>
      <c r="D26" s="64"/>
    </row>
    <row r="27" spans="1:4" ht="24" customHeight="1">
      <c r="A27" s="57" t="s">
        <v>16</v>
      </c>
      <c r="B27" s="106">
        <f>SUM(B6:B26)</f>
        <v>79198000</v>
      </c>
      <c r="C27" s="57" t="s">
        <v>17</v>
      </c>
      <c r="D27" s="106">
        <f>SUM(D6:D26)</f>
        <v>79198000</v>
      </c>
    </row>
  </sheetData>
  <mergeCells count="1">
    <mergeCell ref="A3:C3"/>
  </mergeCells>
  <phoneticPr fontId="15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showGridLines="0" workbookViewId="0">
      <selection activeCell="F8" sqref="F8"/>
    </sheetView>
  </sheetViews>
  <sheetFormatPr defaultRowHeight="14.25"/>
  <cols>
    <col min="1" max="3" width="6.5" style="81" customWidth="1"/>
    <col min="4" max="4" width="30.33203125" style="81" customWidth="1"/>
    <col min="5" max="7" width="18.1640625" style="81" bestFit="1" customWidth="1"/>
    <col min="8" max="8" width="18" style="81" customWidth="1"/>
    <col min="9" max="256" width="9.33203125" style="81"/>
    <col min="257" max="259" width="6.5" style="81" customWidth="1"/>
    <col min="260" max="260" width="41.83203125" style="81" customWidth="1"/>
    <col min="261" max="263" width="15.1640625" style="81" customWidth="1"/>
    <col min="264" max="264" width="18" style="81" customWidth="1"/>
    <col min="265" max="512" width="9.33203125" style="81"/>
    <col min="513" max="515" width="6.5" style="81" customWidth="1"/>
    <col min="516" max="516" width="41.83203125" style="81" customWidth="1"/>
    <col min="517" max="519" width="15.1640625" style="81" customWidth="1"/>
    <col min="520" max="520" width="18" style="81" customWidth="1"/>
    <col min="521" max="768" width="9.33203125" style="81"/>
    <col min="769" max="771" width="6.5" style="81" customWidth="1"/>
    <col min="772" max="772" width="41.83203125" style="81" customWidth="1"/>
    <col min="773" max="775" width="15.1640625" style="81" customWidth="1"/>
    <col min="776" max="776" width="18" style="81" customWidth="1"/>
    <col min="777" max="1024" width="9.33203125" style="81"/>
    <col min="1025" max="1027" width="6.5" style="81" customWidth="1"/>
    <col min="1028" max="1028" width="41.83203125" style="81" customWidth="1"/>
    <col min="1029" max="1031" width="15.1640625" style="81" customWidth="1"/>
    <col min="1032" max="1032" width="18" style="81" customWidth="1"/>
    <col min="1033" max="1280" width="9.33203125" style="81"/>
    <col min="1281" max="1283" width="6.5" style="81" customWidth="1"/>
    <col min="1284" max="1284" width="41.83203125" style="81" customWidth="1"/>
    <col min="1285" max="1287" width="15.1640625" style="81" customWidth="1"/>
    <col min="1288" max="1288" width="18" style="81" customWidth="1"/>
    <col min="1289" max="1536" width="9.33203125" style="81"/>
    <col min="1537" max="1539" width="6.5" style="81" customWidth="1"/>
    <col min="1540" max="1540" width="41.83203125" style="81" customWidth="1"/>
    <col min="1541" max="1543" width="15.1640625" style="81" customWidth="1"/>
    <col min="1544" max="1544" width="18" style="81" customWidth="1"/>
    <col min="1545" max="1792" width="9.33203125" style="81"/>
    <col min="1793" max="1795" width="6.5" style="81" customWidth="1"/>
    <col min="1796" max="1796" width="41.83203125" style="81" customWidth="1"/>
    <col min="1797" max="1799" width="15.1640625" style="81" customWidth="1"/>
    <col min="1800" max="1800" width="18" style="81" customWidth="1"/>
    <col min="1801" max="2048" width="9.33203125" style="81"/>
    <col min="2049" max="2051" width="6.5" style="81" customWidth="1"/>
    <col min="2052" max="2052" width="41.83203125" style="81" customWidth="1"/>
    <col min="2053" max="2055" width="15.1640625" style="81" customWidth="1"/>
    <col min="2056" max="2056" width="18" style="81" customWidth="1"/>
    <col min="2057" max="2304" width="9.33203125" style="81"/>
    <col min="2305" max="2307" width="6.5" style="81" customWidth="1"/>
    <col min="2308" max="2308" width="41.83203125" style="81" customWidth="1"/>
    <col min="2309" max="2311" width="15.1640625" style="81" customWidth="1"/>
    <col min="2312" max="2312" width="18" style="81" customWidth="1"/>
    <col min="2313" max="2560" width="9.33203125" style="81"/>
    <col min="2561" max="2563" width="6.5" style="81" customWidth="1"/>
    <col min="2564" max="2564" width="41.83203125" style="81" customWidth="1"/>
    <col min="2565" max="2567" width="15.1640625" style="81" customWidth="1"/>
    <col min="2568" max="2568" width="18" style="81" customWidth="1"/>
    <col min="2569" max="2816" width="9.33203125" style="81"/>
    <col min="2817" max="2819" width="6.5" style="81" customWidth="1"/>
    <col min="2820" max="2820" width="41.83203125" style="81" customWidth="1"/>
    <col min="2821" max="2823" width="15.1640625" style="81" customWidth="1"/>
    <col min="2824" max="2824" width="18" style="81" customWidth="1"/>
    <col min="2825" max="3072" width="9.33203125" style="81"/>
    <col min="3073" max="3075" width="6.5" style="81" customWidth="1"/>
    <col min="3076" max="3076" width="41.83203125" style="81" customWidth="1"/>
    <col min="3077" max="3079" width="15.1640625" style="81" customWidth="1"/>
    <col min="3080" max="3080" width="18" style="81" customWidth="1"/>
    <col min="3081" max="3328" width="9.33203125" style="81"/>
    <col min="3329" max="3331" width="6.5" style="81" customWidth="1"/>
    <col min="3332" max="3332" width="41.83203125" style="81" customWidth="1"/>
    <col min="3333" max="3335" width="15.1640625" style="81" customWidth="1"/>
    <col min="3336" max="3336" width="18" style="81" customWidth="1"/>
    <col min="3337" max="3584" width="9.33203125" style="81"/>
    <col min="3585" max="3587" width="6.5" style="81" customWidth="1"/>
    <col min="3588" max="3588" width="41.83203125" style="81" customWidth="1"/>
    <col min="3589" max="3591" width="15.1640625" style="81" customWidth="1"/>
    <col min="3592" max="3592" width="18" style="81" customWidth="1"/>
    <col min="3593" max="3840" width="9.33203125" style="81"/>
    <col min="3841" max="3843" width="6.5" style="81" customWidth="1"/>
    <col min="3844" max="3844" width="41.83203125" style="81" customWidth="1"/>
    <col min="3845" max="3847" width="15.1640625" style="81" customWidth="1"/>
    <col min="3848" max="3848" width="18" style="81" customWidth="1"/>
    <col min="3849" max="4096" width="9.33203125" style="81"/>
    <col min="4097" max="4099" width="6.5" style="81" customWidth="1"/>
    <col min="4100" max="4100" width="41.83203125" style="81" customWidth="1"/>
    <col min="4101" max="4103" width="15.1640625" style="81" customWidth="1"/>
    <col min="4104" max="4104" width="18" style="81" customWidth="1"/>
    <col min="4105" max="4352" width="9.33203125" style="81"/>
    <col min="4353" max="4355" width="6.5" style="81" customWidth="1"/>
    <col min="4356" max="4356" width="41.83203125" style="81" customWidth="1"/>
    <col min="4357" max="4359" width="15.1640625" style="81" customWidth="1"/>
    <col min="4360" max="4360" width="18" style="81" customWidth="1"/>
    <col min="4361" max="4608" width="9.33203125" style="81"/>
    <col min="4609" max="4611" width="6.5" style="81" customWidth="1"/>
    <col min="4612" max="4612" width="41.83203125" style="81" customWidth="1"/>
    <col min="4613" max="4615" width="15.1640625" style="81" customWidth="1"/>
    <col min="4616" max="4616" width="18" style="81" customWidth="1"/>
    <col min="4617" max="4864" width="9.33203125" style="81"/>
    <col min="4865" max="4867" width="6.5" style="81" customWidth="1"/>
    <col min="4868" max="4868" width="41.83203125" style="81" customWidth="1"/>
    <col min="4869" max="4871" width="15.1640625" style="81" customWidth="1"/>
    <col min="4872" max="4872" width="18" style="81" customWidth="1"/>
    <col min="4873" max="5120" width="9.33203125" style="81"/>
    <col min="5121" max="5123" width="6.5" style="81" customWidth="1"/>
    <col min="5124" max="5124" width="41.83203125" style="81" customWidth="1"/>
    <col min="5125" max="5127" width="15.1640625" style="81" customWidth="1"/>
    <col min="5128" max="5128" width="18" style="81" customWidth="1"/>
    <col min="5129" max="5376" width="9.33203125" style="81"/>
    <col min="5377" max="5379" width="6.5" style="81" customWidth="1"/>
    <col min="5380" max="5380" width="41.83203125" style="81" customWidth="1"/>
    <col min="5381" max="5383" width="15.1640625" style="81" customWidth="1"/>
    <col min="5384" max="5384" width="18" style="81" customWidth="1"/>
    <col min="5385" max="5632" width="9.33203125" style="81"/>
    <col min="5633" max="5635" width="6.5" style="81" customWidth="1"/>
    <col min="5636" max="5636" width="41.83203125" style="81" customWidth="1"/>
    <col min="5637" max="5639" width="15.1640625" style="81" customWidth="1"/>
    <col min="5640" max="5640" width="18" style="81" customWidth="1"/>
    <col min="5641" max="5888" width="9.33203125" style="81"/>
    <col min="5889" max="5891" width="6.5" style="81" customWidth="1"/>
    <col min="5892" max="5892" width="41.83203125" style="81" customWidth="1"/>
    <col min="5893" max="5895" width="15.1640625" style="81" customWidth="1"/>
    <col min="5896" max="5896" width="18" style="81" customWidth="1"/>
    <col min="5897" max="6144" width="9.33203125" style="81"/>
    <col min="6145" max="6147" width="6.5" style="81" customWidth="1"/>
    <col min="6148" max="6148" width="41.83203125" style="81" customWidth="1"/>
    <col min="6149" max="6151" width="15.1640625" style="81" customWidth="1"/>
    <col min="6152" max="6152" width="18" style="81" customWidth="1"/>
    <col min="6153" max="6400" width="9.33203125" style="81"/>
    <col min="6401" max="6403" width="6.5" style="81" customWidth="1"/>
    <col min="6404" max="6404" width="41.83203125" style="81" customWidth="1"/>
    <col min="6405" max="6407" width="15.1640625" style="81" customWidth="1"/>
    <col min="6408" max="6408" width="18" style="81" customWidth="1"/>
    <col min="6409" max="6656" width="9.33203125" style="81"/>
    <col min="6657" max="6659" width="6.5" style="81" customWidth="1"/>
    <col min="6660" max="6660" width="41.83203125" style="81" customWidth="1"/>
    <col min="6661" max="6663" width="15.1640625" style="81" customWidth="1"/>
    <col min="6664" max="6664" width="18" style="81" customWidth="1"/>
    <col min="6665" max="6912" width="9.33203125" style="81"/>
    <col min="6913" max="6915" width="6.5" style="81" customWidth="1"/>
    <col min="6916" max="6916" width="41.83203125" style="81" customWidth="1"/>
    <col min="6917" max="6919" width="15.1640625" style="81" customWidth="1"/>
    <col min="6920" max="6920" width="18" style="81" customWidth="1"/>
    <col min="6921" max="7168" width="9.33203125" style="81"/>
    <col min="7169" max="7171" width="6.5" style="81" customWidth="1"/>
    <col min="7172" max="7172" width="41.83203125" style="81" customWidth="1"/>
    <col min="7173" max="7175" width="15.1640625" style="81" customWidth="1"/>
    <col min="7176" max="7176" width="18" style="81" customWidth="1"/>
    <col min="7177" max="7424" width="9.33203125" style="81"/>
    <col min="7425" max="7427" width="6.5" style="81" customWidth="1"/>
    <col min="7428" max="7428" width="41.83203125" style="81" customWidth="1"/>
    <col min="7429" max="7431" width="15.1640625" style="81" customWidth="1"/>
    <col min="7432" max="7432" width="18" style="81" customWidth="1"/>
    <col min="7433" max="7680" width="9.33203125" style="81"/>
    <col min="7681" max="7683" width="6.5" style="81" customWidth="1"/>
    <col min="7684" max="7684" width="41.83203125" style="81" customWidth="1"/>
    <col min="7685" max="7687" width="15.1640625" style="81" customWidth="1"/>
    <col min="7688" max="7688" width="18" style="81" customWidth="1"/>
    <col min="7689" max="7936" width="9.33203125" style="81"/>
    <col min="7937" max="7939" width="6.5" style="81" customWidth="1"/>
    <col min="7940" max="7940" width="41.83203125" style="81" customWidth="1"/>
    <col min="7941" max="7943" width="15.1640625" style="81" customWidth="1"/>
    <col min="7944" max="7944" width="18" style="81" customWidth="1"/>
    <col min="7945" max="8192" width="9.33203125" style="81"/>
    <col min="8193" max="8195" width="6.5" style="81" customWidth="1"/>
    <col min="8196" max="8196" width="41.83203125" style="81" customWidth="1"/>
    <col min="8197" max="8199" width="15.1640625" style="81" customWidth="1"/>
    <col min="8200" max="8200" width="18" style="81" customWidth="1"/>
    <col min="8201" max="8448" width="9.33203125" style="81"/>
    <col min="8449" max="8451" width="6.5" style="81" customWidth="1"/>
    <col min="8452" max="8452" width="41.83203125" style="81" customWidth="1"/>
    <col min="8453" max="8455" width="15.1640625" style="81" customWidth="1"/>
    <col min="8456" max="8456" width="18" style="81" customWidth="1"/>
    <col min="8457" max="8704" width="9.33203125" style="81"/>
    <col min="8705" max="8707" width="6.5" style="81" customWidth="1"/>
    <col min="8708" max="8708" width="41.83203125" style="81" customWidth="1"/>
    <col min="8709" max="8711" width="15.1640625" style="81" customWidth="1"/>
    <col min="8712" max="8712" width="18" style="81" customWidth="1"/>
    <col min="8713" max="8960" width="9.33203125" style="81"/>
    <col min="8961" max="8963" width="6.5" style="81" customWidth="1"/>
    <col min="8964" max="8964" width="41.83203125" style="81" customWidth="1"/>
    <col min="8965" max="8967" width="15.1640625" style="81" customWidth="1"/>
    <col min="8968" max="8968" width="18" style="81" customWidth="1"/>
    <col min="8969" max="9216" width="9.33203125" style="81"/>
    <col min="9217" max="9219" width="6.5" style="81" customWidth="1"/>
    <col min="9220" max="9220" width="41.83203125" style="81" customWidth="1"/>
    <col min="9221" max="9223" width="15.1640625" style="81" customWidth="1"/>
    <col min="9224" max="9224" width="18" style="81" customWidth="1"/>
    <col min="9225" max="9472" width="9.33203125" style="81"/>
    <col min="9473" max="9475" width="6.5" style="81" customWidth="1"/>
    <col min="9476" max="9476" width="41.83203125" style="81" customWidth="1"/>
    <col min="9477" max="9479" width="15.1640625" style="81" customWidth="1"/>
    <col min="9480" max="9480" width="18" style="81" customWidth="1"/>
    <col min="9481" max="9728" width="9.33203125" style="81"/>
    <col min="9729" max="9731" width="6.5" style="81" customWidth="1"/>
    <col min="9732" max="9732" width="41.83203125" style="81" customWidth="1"/>
    <col min="9733" max="9735" width="15.1640625" style="81" customWidth="1"/>
    <col min="9736" max="9736" width="18" style="81" customWidth="1"/>
    <col min="9737" max="9984" width="9.33203125" style="81"/>
    <col min="9985" max="9987" width="6.5" style="81" customWidth="1"/>
    <col min="9988" max="9988" width="41.83203125" style="81" customWidth="1"/>
    <col min="9989" max="9991" width="15.1640625" style="81" customWidth="1"/>
    <col min="9992" max="9992" width="18" style="81" customWidth="1"/>
    <col min="9993" max="10240" width="9.33203125" style="81"/>
    <col min="10241" max="10243" width="6.5" style="81" customWidth="1"/>
    <col min="10244" max="10244" width="41.83203125" style="81" customWidth="1"/>
    <col min="10245" max="10247" width="15.1640625" style="81" customWidth="1"/>
    <col min="10248" max="10248" width="18" style="81" customWidth="1"/>
    <col min="10249" max="10496" width="9.33203125" style="81"/>
    <col min="10497" max="10499" width="6.5" style="81" customWidth="1"/>
    <col min="10500" max="10500" width="41.83203125" style="81" customWidth="1"/>
    <col min="10501" max="10503" width="15.1640625" style="81" customWidth="1"/>
    <col min="10504" max="10504" width="18" style="81" customWidth="1"/>
    <col min="10505" max="10752" width="9.33203125" style="81"/>
    <col min="10753" max="10755" width="6.5" style="81" customWidth="1"/>
    <col min="10756" max="10756" width="41.83203125" style="81" customWidth="1"/>
    <col min="10757" max="10759" width="15.1640625" style="81" customWidth="1"/>
    <col min="10760" max="10760" width="18" style="81" customWidth="1"/>
    <col min="10761" max="11008" width="9.33203125" style="81"/>
    <col min="11009" max="11011" width="6.5" style="81" customWidth="1"/>
    <col min="11012" max="11012" width="41.83203125" style="81" customWidth="1"/>
    <col min="11013" max="11015" width="15.1640625" style="81" customWidth="1"/>
    <col min="11016" max="11016" width="18" style="81" customWidth="1"/>
    <col min="11017" max="11264" width="9.33203125" style="81"/>
    <col min="11265" max="11267" width="6.5" style="81" customWidth="1"/>
    <col min="11268" max="11268" width="41.83203125" style="81" customWidth="1"/>
    <col min="11269" max="11271" width="15.1640625" style="81" customWidth="1"/>
    <col min="11272" max="11272" width="18" style="81" customWidth="1"/>
    <col min="11273" max="11520" width="9.33203125" style="81"/>
    <col min="11521" max="11523" width="6.5" style="81" customWidth="1"/>
    <col min="11524" max="11524" width="41.83203125" style="81" customWidth="1"/>
    <col min="11525" max="11527" width="15.1640625" style="81" customWidth="1"/>
    <col min="11528" max="11528" width="18" style="81" customWidth="1"/>
    <col min="11529" max="11776" width="9.33203125" style="81"/>
    <col min="11777" max="11779" width="6.5" style="81" customWidth="1"/>
    <col min="11780" max="11780" width="41.83203125" style="81" customWidth="1"/>
    <col min="11781" max="11783" width="15.1640625" style="81" customWidth="1"/>
    <col min="11784" max="11784" width="18" style="81" customWidth="1"/>
    <col min="11785" max="12032" width="9.33203125" style="81"/>
    <col min="12033" max="12035" width="6.5" style="81" customWidth="1"/>
    <col min="12036" max="12036" width="41.83203125" style="81" customWidth="1"/>
    <col min="12037" max="12039" width="15.1640625" style="81" customWidth="1"/>
    <col min="12040" max="12040" width="18" style="81" customWidth="1"/>
    <col min="12041" max="12288" width="9.33203125" style="81"/>
    <col min="12289" max="12291" width="6.5" style="81" customWidth="1"/>
    <col min="12292" max="12292" width="41.83203125" style="81" customWidth="1"/>
    <col min="12293" max="12295" width="15.1640625" style="81" customWidth="1"/>
    <col min="12296" max="12296" width="18" style="81" customWidth="1"/>
    <col min="12297" max="12544" width="9.33203125" style="81"/>
    <col min="12545" max="12547" width="6.5" style="81" customWidth="1"/>
    <col min="12548" max="12548" width="41.83203125" style="81" customWidth="1"/>
    <col min="12549" max="12551" width="15.1640625" style="81" customWidth="1"/>
    <col min="12552" max="12552" width="18" style="81" customWidth="1"/>
    <col min="12553" max="12800" width="9.33203125" style="81"/>
    <col min="12801" max="12803" width="6.5" style="81" customWidth="1"/>
    <col min="12804" max="12804" width="41.83203125" style="81" customWidth="1"/>
    <col min="12805" max="12807" width="15.1640625" style="81" customWidth="1"/>
    <col min="12808" max="12808" width="18" style="81" customWidth="1"/>
    <col min="12809" max="13056" width="9.33203125" style="81"/>
    <col min="13057" max="13059" width="6.5" style="81" customWidth="1"/>
    <col min="13060" max="13060" width="41.83203125" style="81" customWidth="1"/>
    <col min="13061" max="13063" width="15.1640625" style="81" customWidth="1"/>
    <col min="13064" max="13064" width="18" style="81" customWidth="1"/>
    <col min="13065" max="13312" width="9.33203125" style="81"/>
    <col min="13313" max="13315" width="6.5" style="81" customWidth="1"/>
    <col min="13316" max="13316" width="41.83203125" style="81" customWidth="1"/>
    <col min="13317" max="13319" width="15.1640625" style="81" customWidth="1"/>
    <col min="13320" max="13320" width="18" style="81" customWidth="1"/>
    <col min="13321" max="13568" width="9.33203125" style="81"/>
    <col min="13569" max="13571" width="6.5" style="81" customWidth="1"/>
    <col min="13572" max="13572" width="41.83203125" style="81" customWidth="1"/>
    <col min="13573" max="13575" width="15.1640625" style="81" customWidth="1"/>
    <col min="13576" max="13576" width="18" style="81" customWidth="1"/>
    <col min="13577" max="13824" width="9.33203125" style="81"/>
    <col min="13825" max="13827" width="6.5" style="81" customWidth="1"/>
    <col min="13828" max="13828" width="41.83203125" style="81" customWidth="1"/>
    <col min="13829" max="13831" width="15.1640625" style="81" customWidth="1"/>
    <col min="13832" max="13832" width="18" style="81" customWidth="1"/>
    <col min="13833" max="14080" width="9.33203125" style="81"/>
    <col min="14081" max="14083" width="6.5" style="81" customWidth="1"/>
    <col min="14084" max="14084" width="41.83203125" style="81" customWidth="1"/>
    <col min="14085" max="14087" width="15.1640625" style="81" customWidth="1"/>
    <col min="14088" max="14088" width="18" style="81" customWidth="1"/>
    <col min="14089" max="14336" width="9.33203125" style="81"/>
    <col min="14337" max="14339" width="6.5" style="81" customWidth="1"/>
    <col min="14340" max="14340" width="41.83203125" style="81" customWidth="1"/>
    <col min="14341" max="14343" width="15.1640625" style="81" customWidth="1"/>
    <col min="14344" max="14344" width="18" style="81" customWidth="1"/>
    <col min="14345" max="14592" width="9.33203125" style="81"/>
    <col min="14593" max="14595" width="6.5" style="81" customWidth="1"/>
    <col min="14596" max="14596" width="41.83203125" style="81" customWidth="1"/>
    <col min="14597" max="14599" width="15.1640625" style="81" customWidth="1"/>
    <col min="14600" max="14600" width="18" style="81" customWidth="1"/>
    <col min="14601" max="14848" width="9.33203125" style="81"/>
    <col min="14849" max="14851" width="6.5" style="81" customWidth="1"/>
    <col min="14852" max="14852" width="41.83203125" style="81" customWidth="1"/>
    <col min="14853" max="14855" width="15.1640625" style="81" customWidth="1"/>
    <col min="14856" max="14856" width="18" style="81" customWidth="1"/>
    <col min="14857" max="15104" width="9.33203125" style="81"/>
    <col min="15105" max="15107" width="6.5" style="81" customWidth="1"/>
    <col min="15108" max="15108" width="41.83203125" style="81" customWidth="1"/>
    <col min="15109" max="15111" width="15.1640625" style="81" customWidth="1"/>
    <col min="15112" max="15112" width="18" style="81" customWidth="1"/>
    <col min="15113" max="15360" width="9.33203125" style="81"/>
    <col min="15361" max="15363" width="6.5" style="81" customWidth="1"/>
    <col min="15364" max="15364" width="41.83203125" style="81" customWidth="1"/>
    <col min="15365" max="15367" width="15.1640625" style="81" customWidth="1"/>
    <col min="15368" max="15368" width="18" style="81" customWidth="1"/>
    <col min="15369" max="15616" width="9.33203125" style="81"/>
    <col min="15617" max="15619" width="6.5" style="81" customWidth="1"/>
    <col min="15620" max="15620" width="41.83203125" style="81" customWidth="1"/>
    <col min="15621" max="15623" width="15.1640625" style="81" customWidth="1"/>
    <col min="15624" max="15624" width="18" style="81" customWidth="1"/>
    <col min="15625" max="15872" width="9.33203125" style="81"/>
    <col min="15873" max="15875" width="6.5" style="81" customWidth="1"/>
    <col min="15876" max="15876" width="41.83203125" style="81" customWidth="1"/>
    <col min="15877" max="15879" width="15.1640625" style="81" customWidth="1"/>
    <col min="15880" max="15880" width="18" style="81" customWidth="1"/>
    <col min="15881" max="16128" width="9.33203125" style="81"/>
    <col min="16129" max="16131" width="6.5" style="81" customWidth="1"/>
    <col min="16132" max="16132" width="41.83203125" style="81" customWidth="1"/>
    <col min="16133" max="16135" width="15.1640625" style="81" customWidth="1"/>
    <col min="16136" max="16136" width="18" style="81" customWidth="1"/>
    <col min="16137" max="16384" width="9.33203125" style="81"/>
  </cols>
  <sheetData>
    <row r="1" spans="1:8" ht="14.25" customHeight="1">
      <c r="A1" s="66" t="s">
        <v>147</v>
      </c>
      <c r="B1" s="66"/>
      <c r="C1" s="66"/>
      <c r="D1" s="110"/>
      <c r="G1" s="82"/>
    </row>
    <row r="2" spans="1:8" ht="15.75" customHeight="1">
      <c r="A2" s="111"/>
      <c r="B2" s="111"/>
      <c r="C2" s="111"/>
      <c r="D2" s="112"/>
      <c r="G2" s="82"/>
    </row>
    <row r="3" spans="1:8" ht="35.25" customHeight="1">
      <c r="A3" s="225" t="s">
        <v>122</v>
      </c>
      <c r="B3" s="225"/>
      <c r="C3" s="225"/>
      <c r="D3" s="225"/>
      <c r="E3" s="225"/>
      <c r="F3" s="225"/>
      <c r="G3" s="225"/>
    </row>
    <row r="4" spans="1:8" ht="35.25" customHeight="1">
      <c r="A4" s="226" t="s">
        <v>208</v>
      </c>
      <c r="B4" s="226"/>
      <c r="C4" s="226"/>
      <c r="D4" s="226"/>
      <c r="E4" s="72"/>
      <c r="F4" s="72"/>
      <c r="G4" s="113" t="s">
        <v>19</v>
      </c>
      <c r="H4" s="114"/>
    </row>
    <row r="5" spans="1:8" s="115" customFormat="1" ht="23.25" customHeight="1">
      <c r="A5" s="227" t="s">
        <v>75</v>
      </c>
      <c r="B5" s="227"/>
      <c r="C5" s="227"/>
      <c r="D5" s="227"/>
      <c r="E5" s="227" t="s">
        <v>115</v>
      </c>
      <c r="F5" s="227"/>
      <c r="G5" s="227"/>
    </row>
    <row r="6" spans="1:8" s="115" customFormat="1" ht="23.25" customHeight="1">
      <c r="A6" s="212" t="s">
        <v>78</v>
      </c>
      <c r="B6" s="218"/>
      <c r="C6" s="219"/>
      <c r="D6" s="220" t="s">
        <v>79</v>
      </c>
      <c r="E6" s="220" t="s">
        <v>1</v>
      </c>
      <c r="F6" s="220" t="s">
        <v>76</v>
      </c>
      <c r="G6" s="220" t="s">
        <v>77</v>
      </c>
    </row>
    <row r="7" spans="1:8" s="85" customFormat="1" ht="31.5" customHeight="1">
      <c r="A7" s="108" t="s">
        <v>81</v>
      </c>
      <c r="B7" s="108" t="s">
        <v>80</v>
      </c>
      <c r="C7" s="108" t="s">
        <v>82</v>
      </c>
      <c r="D7" s="228"/>
      <c r="E7" s="228"/>
      <c r="F7" s="228"/>
      <c r="G7" s="228"/>
    </row>
    <row r="8" spans="1:8" s="85" customFormat="1" ht="24.75" customHeight="1">
      <c r="A8" s="141" t="s">
        <v>200</v>
      </c>
      <c r="B8" s="141" t="s">
        <v>201</v>
      </c>
      <c r="C8" s="141" t="s">
        <v>201</v>
      </c>
      <c r="D8" s="75" t="s">
        <v>202</v>
      </c>
      <c r="E8" s="116">
        <f>F8+G8</f>
        <v>16298000</v>
      </c>
      <c r="F8" s="116">
        <v>13788000</v>
      </c>
      <c r="G8" s="160">
        <v>2510000</v>
      </c>
    </row>
    <row r="9" spans="1:8" s="85" customFormat="1" ht="24.75" customHeight="1">
      <c r="A9" s="142" t="s">
        <v>216</v>
      </c>
      <c r="B9" s="142" t="s">
        <v>217</v>
      </c>
      <c r="C9" s="142" t="s">
        <v>219</v>
      </c>
      <c r="D9" s="159" t="s">
        <v>220</v>
      </c>
      <c r="E9" s="116">
        <f t="shared" ref="E9:E11" si="0">F9+G9</f>
        <v>41700000</v>
      </c>
      <c r="F9" s="116"/>
      <c r="G9" s="116">
        <v>41700000</v>
      </c>
    </row>
    <row r="10" spans="1:8" s="85" customFormat="1" ht="24.75" customHeight="1">
      <c r="A10" s="142" t="s">
        <v>216</v>
      </c>
      <c r="B10" s="142" t="s">
        <v>217</v>
      </c>
      <c r="C10" s="142" t="s">
        <v>221</v>
      </c>
      <c r="D10" s="159" t="s">
        <v>222</v>
      </c>
      <c r="E10" s="116">
        <f t="shared" si="0"/>
        <v>6000000</v>
      </c>
      <c r="F10" s="116"/>
      <c r="G10" s="116">
        <v>6000000</v>
      </c>
    </row>
    <row r="11" spans="1:8" s="85" customFormat="1" ht="24.75" customHeight="1">
      <c r="A11" s="142" t="s">
        <v>216</v>
      </c>
      <c r="B11" s="142" t="s">
        <v>217</v>
      </c>
      <c r="C11" s="142" t="s">
        <v>223</v>
      </c>
      <c r="D11" s="159" t="s">
        <v>224</v>
      </c>
      <c r="E11" s="116">
        <f t="shared" si="0"/>
        <v>1200000</v>
      </c>
      <c r="F11" s="116"/>
      <c r="G11" s="116">
        <v>1200000</v>
      </c>
    </row>
    <row r="12" spans="1:8" s="85" customFormat="1" ht="24.75" customHeight="1">
      <c r="A12" s="142" t="s">
        <v>200</v>
      </c>
      <c r="B12" s="142" t="s">
        <v>201</v>
      </c>
      <c r="C12" s="142" t="s">
        <v>203</v>
      </c>
      <c r="D12" s="75" t="s">
        <v>204</v>
      </c>
      <c r="E12" s="116">
        <f t="shared" ref="E12:E15" si="1">F12+G12</f>
        <v>2300000</v>
      </c>
      <c r="F12" s="116"/>
      <c r="G12" s="116">
        <v>2300000</v>
      </c>
    </row>
    <row r="13" spans="1:8" s="85" customFormat="1" ht="24.75" customHeight="1">
      <c r="A13" s="142" t="s">
        <v>216</v>
      </c>
      <c r="B13" s="142" t="s">
        <v>217</v>
      </c>
      <c r="C13" s="142" t="s">
        <v>228</v>
      </c>
      <c r="D13" s="159" t="s">
        <v>229</v>
      </c>
      <c r="E13" s="116">
        <f t="shared" si="1"/>
        <v>1700000</v>
      </c>
      <c r="F13" s="116"/>
      <c r="G13" s="116">
        <v>1700000</v>
      </c>
    </row>
    <row r="14" spans="1:8" s="85" customFormat="1" ht="24.75" customHeight="1">
      <c r="A14" s="142" t="s">
        <v>216</v>
      </c>
      <c r="B14" s="142" t="s">
        <v>217</v>
      </c>
      <c r="C14" s="142" t="s">
        <v>225</v>
      </c>
      <c r="D14" s="159" t="s">
        <v>226</v>
      </c>
      <c r="E14" s="116">
        <f t="shared" si="1"/>
        <v>2000000</v>
      </c>
      <c r="F14" s="116"/>
      <c r="G14" s="160">
        <v>2000000</v>
      </c>
    </row>
    <row r="15" spans="1:8" s="85" customFormat="1" ht="24.75" customHeight="1">
      <c r="A15" s="142" t="s">
        <v>216</v>
      </c>
      <c r="B15" s="142" t="s">
        <v>217</v>
      </c>
      <c r="C15" s="142" t="s">
        <v>218</v>
      </c>
      <c r="D15" s="159" t="s">
        <v>230</v>
      </c>
      <c r="E15" s="116">
        <f t="shared" si="1"/>
        <v>8000000</v>
      </c>
      <c r="F15" s="116"/>
      <c r="G15" s="116">
        <v>8000000</v>
      </c>
    </row>
    <row r="16" spans="1:8" s="85" customFormat="1" ht="24.75" customHeight="1">
      <c r="A16" s="141"/>
      <c r="B16" s="141"/>
      <c r="C16" s="141"/>
      <c r="D16" s="75"/>
      <c r="E16" s="116"/>
      <c r="F16" s="116"/>
      <c r="G16" s="116"/>
    </row>
    <row r="17" spans="1:7" s="85" customFormat="1" ht="24.75" customHeight="1">
      <c r="A17" s="141"/>
      <c r="B17" s="141"/>
      <c r="C17" s="141"/>
      <c r="D17" s="75"/>
      <c r="E17" s="116"/>
      <c r="F17" s="116"/>
      <c r="G17" s="116"/>
    </row>
    <row r="18" spans="1:7" s="85" customFormat="1" ht="24.75" customHeight="1">
      <c r="A18" s="141"/>
      <c r="B18" s="141"/>
      <c r="C18" s="141"/>
      <c r="D18" s="75"/>
      <c r="E18" s="116"/>
      <c r="F18" s="116"/>
      <c r="G18" s="116"/>
    </row>
    <row r="19" spans="1:7" s="85" customFormat="1" ht="24.75" customHeight="1">
      <c r="A19" s="141"/>
      <c r="B19" s="141"/>
      <c r="C19" s="141"/>
      <c r="D19" s="117"/>
      <c r="E19" s="116"/>
      <c r="F19" s="116"/>
      <c r="G19" s="116"/>
    </row>
    <row r="20" spans="1:7" s="85" customFormat="1" ht="24.75" customHeight="1">
      <c r="A20" s="141"/>
      <c r="B20" s="141"/>
      <c r="C20" s="141"/>
      <c r="D20" s="117"/>
      <c r="E20" s="116"/>
      <c r="F20" s="116"/>
      <c r="G20" s="116"/>
    </row>
    <row r="21" spans="1:7" ht="24.75" customHeight="1">
      <c r="A21" s="141"/>
      <c r="B21" s="141"/>
      <c r="C21" s="141"/>
      <c r="D21" s="117"/>
      <c r="E21" s="116"/>
      <c r="F21" s="118"/>
      <c r="G21" s="119"/>
    </row>
    <row r="22" spans="1:7" ht="24.75" customHeight="1">
      <c r="A22" s="141"/>
      <c r="B22" s="141"/>
      <c r="C22" s="141"/>
      <c r="D22" s="120"/>
      <c r="E22" s="116"/>
      <c r="F22" s="118"/>
      <c r="G22" s="77"/>
    </row>
    <row r="23" spans="1:7" ht="24.75" customHeight="1">
      <c r="A23" s="141"/>
      <c r="B23" s="141"/>
      <c r="C23" s="141"/>
      <c r="D23" s="121"/>
      <c r="E23" s="116"/>
      <c r="F23" s="122"/>
      <c r="G23" s="122"/>
    </row>
    <row r="24" spans="1:7" ht="24.75" customHeight="1">
      <c r="A24" s="141"/>
      <c r="B24" s="141"/>
      <c r="C24" s="141"/>
      <c r="D24" s="121"/>
      <c r="E24" s="116"/>
      <c r="F24" s="122"/>
      <c r="G24" s="122"/>
    </row>
    <row r="25" spans="1:7" ht="31.5" customHeight="1">
      <c r="A25" s="222"/>
      <c r="B25" s="223"/>
      <c r="C25" s="223"/>
      <c r="D25" s="90" t="s">
        <v>39</v>
      </c>
      <c r="E25" s="91">
        <f>SUM(E8:E24)</f>
        <v>79198000</v>
      </c>
      <c r="F25" s="91">
        <f t="shared" ref="F25:G25" si="2">SUM(F8:F24)</f>
        <v>13788000</v>
      </c>
      <c r="G25" s="91">
        <f t="shared" si="2"/>
        <v>65410000</v>
      </c>
    </row>
    <row r="26" spans="1:7" ht="24" customHeight="1">
      <c r="A26" s="224" t="s">
        <v>116</v>
      </c>
      <c r="B26" s="224"/>
      <c r="C26" s="224"/>
      <c r="D26" s="224"/>
      <c r="E26" s="224"/>
      <c r="F26" s="224"/>
      <c r="G26" s="224"/>
    </row>
    <row r="27" spans="1:7">
      <c r="A27" s="123"/>
      <c r="B27" s="123"/>
      <c r="C27" s="123"/>
      <c r="D27" s="123"/>
      <c r="E27" s="123"/>
      <c r="F27" s="123"/>
      <c r="G27" s="123"/>
    </row>
    <row r="28" spans="1:7">
      <c r="A28" s="123"/>
      <c r="B28" s="123"/>
      <c r="C28" s="123"/>
      <c r="D28" s="123"/>
      <c r="E28" s="123"/>
      <c r="F28" s="123"/>
      <c r="G28" s="123"/>
    </row>
    <row r="29" spans="1:7">
      <c r="A29" s="123"/>
      <c r="B29" s="123"/>
      <c r="C29" s="123"/>
      <c r="D29" s="123"/>
      <c r="E29" s="123"/>
      <c r="F29" s="123"/>
      <c r="G29" s="123"/>
    </row>
    <row r="30" spans="1:7">
      <c r="A30" s="123"/>
      <c r="B30" s="123"/>
      <c r="C30" s="123"/>
      <c r="D30" s="123"/>
      <c r="E30" s="123"/>
      <c r="F30" s="123"/>
      <c r="G30" s="123"/>
    </row>
    <row r="31" spans="1:7">
      <c r="A31" s="123"/>
      <c r="B31" s="123"/>
      <c r="C31" s="123"/>
      <c r="D31" s="123"/>
      <c r="E31" s="123"/>
      <c r="F31" s="123"/>
      <c r="G31" s="123"/>
    </row>
    <row r="32" spans="1:7">
      <c r="A32" s="123"/>
      <c r="B32" s="123"/>
      <c r="C32" s="123"/>
      <c r="D32" s="123"/>
      <c r="E32" s="123"/>
      <c r="F32" s="123"/>
      <c r="G32" s="123"/>
    </row>
    <row r="33" spans="1:7">
      <c r="A33" s="123"/>
      <c r="B33" s="123"/>
      <c r="C33" s="123"/>
      <c r="D33" s="123"/>
      <c r="E33" s="123"/>
      <c r="F33" s="123"/>
      <c r="G33" s="123"/>
    </row>
    <row r="34" spans="1:7">
      <c r="A34" s="123"/>
      <c r="B34" s="123"/>
      <c r="C34" s="123"/>
      <c r="D34" s="123"/>
      <c r="E34" s="123"/>
      <c r="F34" s="123"/>
      <c r="G34" s="123"/>
    </row>
    <row r="35" spans="1:7">
      <c r="A35" s="123"/>
      <c r="B35" s="123"/>
      <c r="C35" s="123"/>
      <c r="D35" s="123"/>
      <c r="E35" s="123"/>
      <c r="F35" s="123"/>
      <c r="G35" s="123"/>
    </row>
    <row r="36" spans="1:7">
      <c r="A36" s="123"/>
      <c r="B36" s="123"/>
      <c r="C36" s="123"/>
      <c r="D36" s="123"/>
      <c r="E36" s="123"/>
      <c r="F36" s="123"/>
      <c r="G36" s="123"/>
    </row>
    <row r="37" spans="1:7">
      <c r="A37" s="123"/>
      <c r="B37" s="123"/>
      <c r="C37" s="123"/>
      <c r="D37" s="123"/>
      <c r="E37" s="123"/>
      <c r="F37" s="123"/>
      <c r="G37" s="123"/>
    </row>
    <row r="38" spans="1:7">
      <c r="A38" s="123"/>
      <c r="B38" s="123"/>
      <c r="C38" s="123"/>
      <c r="D38" s="123"/>
      <c r="E38" s="123"/>
      <c r="F38" s="123"/>
      <c r="G38" s="123"/>
    </row>
    <row r="39" spans="1:7">
      <c r="A39" s="123"/>
      <c r="B39" s="123"/>
      <c r="C39" s="123"/>
      <c r="D39" s="123"/>
      <c r="E39" s="123"/>
      <c r="F39" s="123"/>
      <c r="G39" s="123"/>
    </row>
    <row r="40" spans="1:7">
      <c r="A40" s="123"/>
      <c r="B40" s="123"/>
      <c r="C40" s="123"/>
      <c r="D40" s="123"/>
      <c r="E40" s="123"/>
      <c r="F40" s="123"/>
      <c r="G40" s="123"/>
    </row>
    <row r="41" spans="1:7">
      <c r="A41" s="123"/>
      <c r="B41" s="123"/>
      <c r="C41" s="123"/>
      <c r="D41" s="123"/>
      <c r="E41" s="123"/>
      <c r="F41" s="123"/>
      <c r="G41" s="123"/>
    </row>
    <row r="42" spans="1:7">
      <c r="A42" s="123"/>
      <c r="B42" s="123"/>
      <c r="C42" s="123"/>
      <c r="D42" s="123"/>
      <c r="E42" s="123"/>
      <c r="F42" s="123"/>
      <c r="G42" s="123"/>
    </row>
  </sheetData>
  <mergeCells count="11">
    <mergeCell ref="A25:C25"/>
    <mergeCell ref="A26:G26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1"/>
  <sheetViews>
    <sheetView topLeftCell="A10" workbookViewId="0">
      <selection activeCell="E15" sqref="E7:E15"/>
    </sheetView>
  </sheetViews>
  <sheetFormatPr defaultColWidth="10.6640625" defaultRowHeight="15"/>
  <cols>
    <col min="1" max="1" width="13.1640625" style="94" customWidth="1"/>
    <col min="2" max="2" width="28.83203125" style="93" bestFit="1" customWidth="1"/>
    <col min="3" max="3" width="11.6640625" style="94" customWidth="1"/>
    <col min="4" max="4" width="39" style="93" customWidth="1"/>
    <col min="5" max="5" width="15" style="93" customWidth="1"/>
    <col min="6" max="6" width="13" style="93" customWidth="1"/>
    <col min="7" max="253" width="10.6640625" style="93"/>
    <col min="254" max="254" width="10.6640625" style="101"/>
    <col min="255" max="255" width="10.6640625" style="102"/>
    <col min="256" max="256" width="13.1640625" style="102" customWidth="1"/>
    <col min="257" max="257" width="28.83203125" style="102" bestFit="1" customWidth="1"/>
    <col min="258" max="258" width="11.6640625" style="102" customWidth="1"/>
    <col min="259" max="259" width="39" style="102" customWidth="1"/>
    <col min="260" max="260" width="15" style="102" customWidth="1"/>
    <col min="261" max="261" width="13" style="102" customWidth="1"/>
    <col min="262" max="511" width="10.6640625" style="102"/>
    <col min="512" max="512" width="13.1640625" style="102" customWidth="1"/>
    <col min="513" max="513" width="28.83203125" style="102" bestFit="1" customWidth="1"/>
    <col min="514" max="514" width="11.6640625" style="102" customWidth="1"/>
    <col min="515" max="515" width="39" style="102" customWidth="1"/>
    <col min="516" max="516" width="15" style="102" customWidth="1"/>
    <col min="517" max="517" width="13" style="102" customWidth="1"/>
    <col min="518" max="767" width="10.6640625" style="102"/>
    <col min="768" max="768" width="13.1640625" style="102" customWidth="1"/>
    <col min="769" max="769" width="28.83203125" style="102" bestFit="1" customWidth="1"/>
    <col min="770" max="770" width="11.6640625" style="102" customWidth="1"/>
    <col min="771" max="771" width="39" style="102" customWidth="1"/>
    <col min="772" max="772" width="15" style="102" customWidth="1"/>
    <col min="773" max="773" width="13" style="102" customWidth="1"/>
    <col min="774" max="1023" width="10.6640625" style="102"/>
    <col min="1024" max="1024" width="13.1640625" style="102" customWidth="1"/>
    <col min="1025" max="1025" width="28.83203125" style="102" bestFit="1" customWidth="1"/>
    <col min="1026" max="1026" width="11.6640625" style="102" customWidth="1"/>
    <col min="1027" max="1027" width="39" style="102" customWidth="1"/>
    <col min="1028" max="1028" width="15" style="102" customWidth="1"/>
    <col min="1029" max="1029" width="13" style="102" customWidth="1"/>
    <col min="1030" max="1279" width="10.6640625" style="102"/>
    <col min="1280" max="1280" width="13.1640625" style="102" customWidth="1"/>
    <col min="1281" max="1281" width="28.83203125" style="102" bestFit="1" customWidth="1"/>
    <col min="1282" max="1282" width="11.6640625" style="102" customWidth="1"/>
    <col min="1283" max="1283" width="39" style="102" customWidth="1"/>
    <col min="1284" max="1284" width="15" style="102" customWidth="1"/>
    <col min="1285" max="1285" width="13" style="102" customWidth="1"/>
    <col min="1286" max="1535" width="10.6640625" style="102"/>
    <col min="1536" max="1536" width="13.1640625" style="102" customWidth="1"/>
    <col min="1537" max="1537" width="28.83203125" style="102" bestFit="1" customWidth="1"/>
    <col min="1538" max="1538" width="11.6640625" style="102" customWidth="1"/>
    <col min="1539" max="1539" width="39" style="102" customWidth="1"/>
    <col min="1540" max="1540" width="15" style="102" customWidth="1"/>
    <col min="1541" max="1541" width="13" style="102" customWidth="1"/>
    <col min="1542" max="1791" width="10.6640625" style="102"/>
    <col min="1792" max="1792" width="13.1640625" style="102" customWidth="1"/>
    <col min="1793" max="1793" width="28.83203125" style="102" bestFit="1" customWidth="1"/>
    <col min="1794" max="1794" width="11.6640625" style="102" customWidth="1"/>
    <col min="1795" max="1795" width="39" style="102" customWidth="1"/>
    <col min="1796" max="1796" width="15" style="102" customWidth="1"/>
    <col min="1797" max="1797" width="13" style="102" customWidth="1"/>
    <col min="1798" max="2047" width="10.6640625" style="102"/>
    <col min="2048" max="2048" width="13.1640625" style="102" customWidth="1"/>
    <col min="2049" max="2049" width="28.83203125" style="102" bestFit="1" customWidth="1"/>
    <col min="2050" max="2050" width="11.6640625" style="102" customWidth="1"/>
    <col min="2051" max="2051" width="39" style="102" customWidth="1"/>
    <col min="2052" max="2052" width="15" style="102" customWidth="1"/>
    <col min="2053" max="2053" width="13" style="102" customWidth="1"/>
    <col min="2054" max="2303" width="10.6640625" style="102"/>
    <col min="2304" max="2304" width="13.1640625" style="102" customWidth="1"/>
    <col min="2305" max="2305" width="28.83203125" style="102" bestFit="1" customWidth="1"/>
    <col min="2306" max="2306" width="11.6640625" style="102" customWidth="1"/>
    <col min="2307" max="2307" width="39" style="102" customWidth="1"/>
    <col min="2308" max="2308" width="15" style="102" customWidth="1"/>
    <col min="2309" max="2309" width="13" style="102" customWidth="1"/>
    <col min="2310" max="2559" width="10.6640625" style="102"/>
    <col min="2560" max="2560" width="13.1640625" style="102" customWidth="1"/>
    <col min="2561" max="2561" width="28.83203125" style="102" bestFit="1" customWidth="1"/>
    <col min="2562" max="2562" width="11.6640625" style="102" customWidth="1"/>
    <col min="2563" max="2563" width="39" style="102" customWidth="1"/>
    <col min="2564" max="2564" width="15" style="102" customWidth="1"/>
    <col min="2565" max="2565" width="13" style="102" customWidth="1"/>
    <col min="2566" max="2815" width="10.6640625" style="102"/>
    <col min="2816" max="2816" width="13.1640625" style="102" customWidth="1"/>
    <col min="2817" max="2817" width="28.83203125" style="102" bestFit="1" customWidth="1"/>
    <col min="2818" max="2818" width="11.6640625" style="102" customWidth="1"/>
    <col min="2819" max="2819" width="39" style="102" customWidth="1"/>
    <col min="2820" max="2820" width="15" style="102" customWidth="1"/>
    <col min="2821" max="2821" width="13" style="102" customWidth="1"/>
    <col min="2822" max="3071" width="10.6640625" style="102"/>
    <col min="3072" max="3072" width="13.1640625" style="102" customWidth="1"/>
    <col min="3073" max="3073" width="28.83203125" style="102" bestFit="1" customWidth="1"/>
    <col min="3074" max="3074" width="11.6640625" style="102" customWidth="1"/>
    <col min="3075" max="3075" width="39" style="102" customWidth="1"/>
    <col min="3076" max="3076" width="15" style="102" customWidth="1"/>
    <col min="3077" max="3077" width="13" style="102" customWidth="1"/>
    <col min="3078" max="3327" width="10.6640625" style="102"/>
    <col min="3328" max="3328" width="13.1640625" style="102" customWidth="1"/>
    <col min="3329" max="3329" width="28.83203125" style="102" bestFit="1" customWidth="1"/>
    <col min="3330" max="3330" width="11.6640625" style="102" customWidth="1"/>
    <col min="3331" max="3331" width="39" style="102" customWidth="1"/>
    <col min="3332" max="3332" width="15" style="102" customWidth="1"/>
    <col min="3333" max="3333" width="13" style="102" customWidth="1"/>
    <col min="3334" max="3583" width="10.6640625" style="102"/>
    <col min="3584" max="3584" width="13.1640625" style="102" customWidth="1"/>
    <col min="3585" max="3585" width="28.83203125" style="102" bestFit="1" customWidth="1"/>
    <col min="3586" max="3586" width="11.6640625" style="102" customWidth="1"/>
    <col min="3587" max="3587" width="39" style="102" customWidth="1"/>
    <col min="3588" max="3588" width="15" style="102" customWidth="1"/>
    <col min="3589" max="3589" width="13" style="102" customWidth="1"/>
    <col min="3590" max="3839" width="10.6640625" style="102"/>
    <col min="3840" max="3840" width="13.1640625" style="102" customWidth="1"/>
    <col min="3841" max="3841" width="28.83203125" style="102" bestFit="1" customWidth="1"/>
    <col min="3842" max="3842" width="11.6640625" style="102" customWidth="1"/>
    <col min="3843" max="3843" width="39" style="102" customWidth="1"/>
    <col min="3844" max="3844" width="15" style="102" customWidth="1"/>
    <col min="3845" max="3845" width="13" style="102" customWidth="1"/>
    <col min="3846" max="4095" width="10.6640625" style="102"/>
    <col min="4096" max="4096" width="13.1640625" style="102" customWidth="1"/>
    <col min="4097" max="4097" width="28.83203125" style="102" bestFit="1" customWidth="1"/>
    <col min="4098" max="4098" width="11.6640625" style="102" customWidth="1"/>
    <col min="4099" max="4099" width="39" style="102" customWidth="1"/>
    <col min="4100" max="4100" width="15" style="102" customWidth="1"/>
    <col min="4101" max="4101" width="13" style="102" customWidth="1"/>
    <col min="4102" max="4351" width="10.6640625" style="102"/>
    <col min="4352" max="4352" width="13.1640625" style="102" customWidth="1"/>
    <col min="4353" max="4353" width="28.83203125" style="102" bestFit="1" customWidth="1"/>
    <col min="4354" max="4354" width="11.6640625" style="102" customWidth="1"/>
    <col min="4355" max="4355" width="39" style="102" customWidth="1"/>
    <col min="4356" max="4356" width="15" style="102" customWidth="1"/>
    <col min="4357" max="4357" width="13" style="102" customWidth="1"/>
    <col min="4358" max="4607" width="10.6640625" style="102"/>
    <col min="4608" max="4608" width="13.1640625" style="102" customWidth="1"/>
    <col min="4609" max="4609" width="28.83203125" style="102" bestFit="1" customWidth="1"/>
    <col min="4610" max="4610" width="11.6640625" style="102" customWidth="1"/>
    <col min="4611" max="4611" width="39" style="102" customWidth="1"/>
    <col min="4612" max="4612" width="15" style="102" customWidth="1"/>
    <col min="4613" max="4613" width="13" style="102" customWidth="1"/>
    <col min="4614" max="4863" width="10.6640625" style="102"/>
    <col min="4864" max="4864" width="13.1640625" style="102" customWidth="1"/>
    <col min="4865" max="4865" width="28.83203125" style="102" bestFit="1" customWidth="1"/>
    <col min="4866" max="4866" width="11.6640625" style="102" customWidth="1"/>
    <col min="4867" max="4867" width="39" style="102" customWidth="1"/>
    <col min="4868" max="4868" width="15" style="102" customWidth="1"/>
    <col min="4869" max="4869" width="13" style="102" customWidth="1"/>
    <col min="4870" max="5119" width="10.6640625" style="102"/>
    <col min="5120" max="5120" width="13.1640625" style="102" customWidth="1"/>
    <col min="5121" max="5121" width="28.83203125" style="102" bestFit="1" customWidth="1"/>
    <col min="5122" max="5122" width="11.6640625" style="102" customWidth="1"/>
    <col min="5123" max="5123" width="39" style="102" customWidth="1"/>
    <col min="5124" max="5124" width="15" style="102" customWidth="1"/>
    <col min="5125" max="5125" width="13" style="102" customWidth="1"/>
    <col min="5126" max="5375" width="10.6640625" style="102"/>
    <col min="5376" max="5376" width="13.1640625" style="102" customWidth="1"/>
    <col min="5377" max="5377" width="28.83203125" style="102" bestFit="1" customWidth="1"/>
    <col min="5378" max="5378" width="11.6640625" style="102" customWidth="1"/>
    <col min="5379" max="5379" width="39" style="102" customWidth="1"/>
    <col min="5380" max="5380" width="15" style="102" customWidth="1"/>
    <col min="5381" max="5381" width="13" style="102" customWidth="1"/>
    <col min="5382" max="5631" width="10.6640625" style="102"/>
    <col min="5632" max="5632" width="13.1640625" style="102" customWidth="1"/>
    <col min="5633" max="5633" width="28.83203125" style="102" bestFit="1" customWidth="1"/>
    <col min="5634" max="5634" width="11.6640625" style="102" customWidth="1"/>
    <col min="5635" max="5635" width="39" style="102" customWidth="1"/>
    <col min="5636" max="5636" width="15" style="102" customWidth="1"/>
    <col min="5637" max="5637" width="13" style="102" customWidth="1"/>
    <col min="5638" max="5887" width="10.6640625" style="102"/>
    <col min="5888" max="5888" width="13.1640625" style="102" customWidth="1"/>
    <col min="5889" max="5889" width="28.83203125" style="102" bestFit="1" customWidth="1"/>
    <col min="5890" max="5890" width="11.6640625" style="102" customWidth="1"/>
    <col min="5891" max="5891" width="39" style="102" customWidth="1"/>
    <col min="5892" max="5892" width="15" style="102" customWidth="1"/>
    <col min="5893" max="5893" width="13" style="102" customWidth="1"/>
    <col min="5894" max="6143" width="10.6640625" style="102"/>
    <col min="6144" max="6144" width="13.1640625" style="102" customWidth="1"/>
    <col min="6145" max="6145" width="28.83203125" style="102" bestFit="1" customWidth="1"/>
    <col min="6146" max="6146" width="11.6640625" style="102" customWidth="1"/>
    <col min="6147" max="6147" width="39" style="102" customWidth="1"/>
    <col min="6148" max="6148" width="15" style="102" customWidth="1"/>
    <col min="6149" max="6149" width="13" style="102" customWidth="1"/>
    <col min="6150" max="6399" width="10.6640625" style="102"/>
    <col min="6400" max="6400" width="13.1640625" style="102" customWidth="1"/>
    <col min="6401" max="6401" width="28.83203125" style="102" bestFit="1" customWidth="1"/>
    <col min="6402" max="6402" width="11.6640625" style="102" customWidth="1"/>
    <col min="6403" max="6403" width="39" style="102" customWidth="1"/>
    <col min="6404" max="6404" width="15" style="102" customWidth="1"/>
    <col min="6405" max="6405" width="13" style="102" customWidth="1"/>
    <col min="6406" max="6655" width="10.6640625" style="102"/>
    <col min="6656" max="6656" width="13.1640625" style="102" customWidth="1"/>
    <col min="6657" max="6657" width="28.83203125" style="102" bestFit="1" customWidth="1"/>
    <col min="6658" max="6658" width="11.6640625" style="102" customWidth="1"/>
    <col min="6659" max="6659" width="39" style="102" customWidth="1"/>
    <col min="6660" max="6660" width="15" style="102" customWidth="1"/>
    <col min="6661" max="6661" width="13" style="102" customWidth="1"/>
    <col min="6662" max="6911" width="10.6640625" style="102"/>
    <col min="6912" max="6912" width="13.1640625" style="102" customWidth="1"/>
    <col min="6913" max="6913" width="28.83203125" style="102" bestFit="1" customWidth="1"/>
    <col min="6914" max="6914" width="11.6640625" style="102" customWidth="1"/>
    <col min="6915" max="6915" width="39" style="102" customWidth="1"/>
    <col min="6916" max="6916" width="15" style="102" customWidth="1"/>
    <col min="6917" max="6917" width="13" style="102" customWidth="1"/>
    <col min="6918" max="7167" width="10.6640625" style="102"/>
    <col min="7168" max="7168" width="13.1640625" style="102" customWidth="1"/>
    <col min="7169" max="7169" width="28.83203125" style="102" bestFit="1" customWidth="1"/>
    <col min="7170" max="7170" width="11.6640625" style="102" customWidth="1"/>
    <col min="7171" max="7171" width="39" style="102" customWidth="1"/>
    <col min="7172" max="7172" width="15" style="102" customWidth="1"/>
    <col min="7173" max="7173" width="13" style="102" customWidth="1"/>
    <col min="7174" max="7423" width="10.6640625" style="102"/>
    <col min="7424" max="7424" width="13.1640625" style="102" customWidth="1"/>
    <col min="7425" max="7425" width="28.83203125" style="102" bestFit="1" customWidth="1"/>
    <col min="7426" max="7426" width="11.6640625" style="102" customWidth="1"/>
    <col min="7427" max="7427" width="39" style="102" customWidth="1"/>
    <col min="7428" max="7428" width="15" style="102" customWidth="1"/>
    <col min="7429" max="7429" width="13" style="102" customWidth="1"/>
    <col min="7430" max="7679" width="10.6640625" style="102"/>
    <col min="7680" max="7680" width="13.1640625" style="102" customWidth="1"/>
    <col min="7681" max="7681" width="28.83203125" style="102" bestFit="1" customWidth="1"/>
    <col min="7682" max="7682" width="11.6640625" style="102" customWidth="1"/>
    <col min="7683" max="7683" width="39" style="102" customWidth="1"/>
    <col min="7684" max="7684" width="15" style="102" customWidth="1"/>
    <col min="7685" max="7685" width="13" style="102" customWidth="1"/>
    <col min="7686" max="7935" width="10.6640625" style="102"/>
    <col min="7936" max="7936" width="13.1640625" style="102" customWidth="1"/>
    <col min="7937" max="7937" width="28.83203125" style="102" bestFit="1" customWidth="1"/>
    <col min="7938" max="7938" width="11.6640625" style="102" customWidth="1"/>
    <col min="7939" max="7939" width="39" style="102" customWidth="1"/>
    <col min="7940" max="7940" width="15" style="102" customWidth="1"/>
    <col min="7941" max="7941" width="13" style="102" customWidth="1"/>
    <col min="7942" max="8191" width="10.6640625" style="102"/>
    <col min="8192" max="8192" width="13.1640625" style="102" customWidth="1"/>
    <col min="8193" max="8193" width="28.83203125" style="102" bestFit="1" customWidth="1"/>
    <col min="8194" max="8194" width="11.6640625" style="102" customWidth="1"/>
    <col min="8195" max="8195" width="39" style="102" customWidth="1"/>
    <col min="8196" max="8196" width="15" style="102" customWidth="1"/>
    <col min="8197" max="8197" width="13" style="102" customWidth="1"/>
    <col min="8198" max="8447" width="10.6640625" style="102"/>
    <col min="8448" max="8448" width="13.1640625" style="102" customWidth="1"/>
    <col min="8449" max="8449" width="28.83203125" style="102" bestFit="1" customWidth="1"/>
    <col min="8450" max="8450" width="11.6640625" style="102" customWidth="1"/>
    <col min="8451" max="8451" width="39" style="102" customWidth="1"/>
    <col min="8452" max="8452" width="15" style="102" customWidth="1"/>
    <col min="8453" max="8453" width="13" style="102" customWidth="1"/>
    <col min="8454" max="8703" width="10.6640625" style="102"/>
    <col min="8704" max="8704" width="13.1640625" style="102" customWidth="1"/>
    <col min="8705" max="8705" width="28.83203125" style="102" bestFit="1" customWidth="1"/>
    <col min="8706" max="8706" width="11.6640625" style="102" customWidth="1"/>
    <col min="8707" max="8707" width="39" style="102" customWidth="1"/>
    <col min="8708" max="8708" width="15" style="102" customWidth="1"/>
    <col min="8709" max="8709" width="13" style="102" customWidth="1"/>
    <col min="8710" max="8959" width="10.6640625" style="102"/>
    <col min="8960" max="8960" width="13.1640625" style="102" customWidth="1"/>
    <col min="8961" max="8961" width="28.83203125" style="102" bestFit="1" customWidth="1"/>
    <col min="8962" max="8962" width="11.6640625" style="102" customWidth="1"/>
    <col min="8963" max="8963" width="39" style="102" customWidth="1"/>
    <col min="8964" max="8964" width="15" style="102" customWidth="1"/>
    <col min="8965" max="8965" width="13" style="102" customWidth="1"/>
    <col min="8966" max="9215" width="10.6640625" style="102"/>
    <col min="9216" max="9216" width="13.1640625" style="102" customWidth="1"/>
    <col min="9217" max="9217" width="28.83203125" style="102" bestFit="1" customWidth="1"/>
    <col min="9218" max="9218" width="11.6640625" style="102" customWidth="1"/>
    <col min="9219" max="9219" width="39" style="102" customWidth="1"/>
    <col min="9220" max="9220" width="15" style="102" customWidth="1"/>
    <col min="9221" max="9221" width="13" style="102" customWidth="1"/>
    <col min="9222" max="9471" width="10.6640625" style="102"/>
    <col min="9472" max="9472" width="13.1640625" style="102" customWidth="1"/>
    <col min="9473" max="9473" width="28.83203125" style="102" bestFit="1" customWidth="1"/>
    <col min="9474" max="9474" width="11.6640625" style="102" customWidth="1"/>
    <col min="9475" max="9475" width="39" style="102" customWidth="1"/>
    <col min="9476" max="9476" width="15" style="102" customWidth="1"/>
    <col min="9477" max="9477" width="13" style="102" customWidth="1"/>
    <col min="9478" max="9727" width="10.6640625" style="102"/>
    <col min="9728" max="9728" width="13.1640625" style="102" customWidth="1"/>
    <col min="9729" max="9729" width="28.83203125" style="102" bestFit="1" customWidth="1"/>
    <col min="9730" max="9730" width="11.6640625" style="102" customWidth="1"/>
    <col min="9731" max="9731" width="39" style="102" customWidth="1"/>
    <col min="9732" max="9732" width="15" style="102" customWidth="1"/>
    <col min="9733" max="9733" width="13" style="102" customWidth="1"/>
    <col min="9734" max="9983" width="10.6640625" style="102"/>
    <col min="9984" max="9984" width="13.1640625" style="102" customWidth="1"/>
    <col min="9985" max="9985" width="28.83203125" style="102" bestFit="1" customWidth="1"/>
    <col min="9986" max="9986" width="11.6640625" style="102" customWidth="1"/>
    <col min="9987" max="9987" width="39" style="102" customWidth="1"/>
    <col min="9988" max="9988" width="15" style="102" customWidth="1"/>
    <col min="9989" max="9989" width="13" style="102" customWidth="1"/>
    <col min="9990" max="10239" width="10.6640625" style="102"/>
    <col min="10240" max="10240" width="13.1640625" style="102" customWidth="1"/>
    <col min="10241" max="10241" width="28.83203125" style="102" bestFit="1" customWidth="1"/>
    <col min="10242" max="10242" width="11.6640625" style="102" customWidth="1"/>
    <col min="10243" max="10243" width="39" style="102" customWidth="1"/>
    <col min="10244" max="10244" width="15" style="102" customWidth="1"/>
    <col min="10245" max="10245" width="13" style="102" customWidth="1"/>
    <col min="10246" max="10495" width="10.6640625" style="102"/>
    <col min="10496" max="10496" width="13.1640625" style="102" customWidth="1"/>
    <col min="10497" max="10497" width="28.83203125" style="102" bestFit="1" customWidth="1"/>
    <col min="10498" max="10498" width="11.6640625" style="102" customWidth="1"/>
    <col min="10499" max="10499" width="39" style="102" customWidth="1"/>
    <col min="10500" max="10500" width="15" style="102" customWidth="1"/>
    <col min="10501" max="10501" width="13" style="102" customWidth="1"/>
    <col min="10502" max="10751" width="10.6640625" style="102"/>
    <col min="10752" max="10752" width="13.1640625" style="102" customWidth="1"/>
    <col min="10753" max="10753" width="28.83203125" style="102" bestFit="1" customWidth="1"/>
    <col min="10754" max="10754" width="11.6640625" style="102" customWidth="1"/>
    <col min="10755" max="10755" width="39" style="102" customWidth="1"/>
    <col min="10756" max="10756" width="15" style="102" customWidth="1"/>
    <col min="10757" max="10757" width="13" style="102" customWidth="1"/>
    <col min="10758" max="11007" width="10.6640625" style="102"/>
    <col min="11008" max="11008" width="13.1640625" style="102" customWidth="1"/>
    <col min="11009" max="11009" width="28.83203125" style="102" bestFit="1" customWidth="1"/>
    <col min="11010" max="11010" width="11.6640625" style="102" customWidth="1"/>
    <col min="11011" max="11011" width="39" style="102" customWidth="1"/>
    <col min="11012" max="11012" width="15" style="102" customWidth="1"/>
    <col min="11013" max="11013" width="13" style="102" customWidth="1"/>
    <col min="11014" max="11263" width="10.6640625" style="102"/>
    <col min="11264" max="11264" width="13.1640625" style="102" customWidth="1"/>
    <col min="11265" max="11265" width="28.83203125" style="102" bestFit="1" customWidth="1"/>
    <col min="11266" max="11266" width="11.6640625" style="102" customWidth="1"/>
    <col min="11267" max="11267" width="39" style="102" customWidth="1"/>
    <col min="11268" max="11268" width="15" style="102" customWidth="1"/>
    <col min="11269" max="11269" width="13" style="102" customWidth="1"/>
    <col min="11270" max="11519" width="10.6640625" style="102"/>
    <col min="11520" max="11520" width="13.1640625" style="102" customWidth="1"/>
    <col min="11521" max="11521" width="28.83203125" style="102" bestFit="1" customWidth="1"/>
    <col min="11522" max="11522" width="11.6640625" style="102" customWidth="1"/>
    <col min="11523" max="11523" width="39" style="102" customWidth="1"/>
    <col min="11524" max="11524" width="15" style="102" customWidth="1"/>
    <col min="11525" max="11525" width="13" style="102" customWidth="1"/>
    <col min="11526" max="11775" width="10.6640625" style="102"/>
    <col min="11776" max="11776" width="13.1640625" style="102" customWidth="1"/>
    <col min="11777" max="11777" width="28.83203125" style="102" bestFit="1" customWidth="1"/>
    <col min="11778" max="11778" width="11.6640625" style="102" customWidth="1"/>
    <col min="11779" max="11779" width="39" style="102" customWidth="1"/>
    <col min="11780" max="11780" width="15" style="102" customWidth="1"/>
    <col min="11781" max="11781" width="13" style="102" customWidth="1"/>
    <col min="11782" max="12031" width="10.6640625" style="102"/>
    <col min="12032" max="12032" width="13.1640625" style="102" customWidth="1"/>
    <col min="12033" max="12033" width="28.83203125" style="102" bestFit="1" customWidth="1"/>
    <col min="12034" max="12034" width="11.6640625" style="102" customWidth="1"/>
    <col min="12035" max="12035" width="39" style="102" customWidth="1"/>
    <col min="12036" max="12036" width="15" style="102" customWidth="1"/>
    <col min="12037" max="12037" width="13" style="102" customWidth="1"/>
    <col min="12038" max="12287" width="10.6640625" style="102"/>
    <col min="12288" max="12288" width="13.1640625" style="102" customWidth="1"/>
    <col min="12289" max="12289" width="28.83203125" style="102" bestFit="1" customWidth="1"/>
    <col min="12290" max="12290" width="11.6640625" style="102" customWidth="1"/>
    <col min="12291" max="12291" width="39" style="102" customWidth="1"/>
    <col min="12292" max="12292" width="15" style="102" customWidth="1"/>
    <col min="12293" max="12293" width="13" style="102" customWidth="1"/>
    <col min="12294" max="12543" width="10.6640625" style="102"/>
    <col min="12544" max="12544" width="13.1640625" style="102" customWidth="1"/>
    <col min="12545" max="12545" width="28.83203125" style="102" bestFit="1" customWidth="1"/>
    <col min="12546" max="12546" width="11.6640625" style="102" customWidth="1"/>
    <col min="12547" max="12547" width="39" style="102" customWidth="1"/>
    <col min="12548" max="12548" width="15" style="102" customWidth="1"/>
    <col min="12549" max="12549" width="13" style="102" customWidth="1"/>
    <col min="12550" max="12799" width="10.6640625" style="102"/>
    <col min="12800" max="12800" width="13.1640625" style="102" customWidth="1"/>
    <col min="12801" max="12801" width="28.83203125" style="102" bestFit="1" customWidth="1"/>
    <col min="12802" max="12802" width="11.6640625" style="102" customWidth="1"/>
    <col min="12803" max="12803" width="39" style="102" customWidth="1"/>
    <col min="12804" max="12804" width="15" style="102" customWidth="1"/>
    <col min="12805" max="12805" width="13" style="102" customWidth="1"/>
    <col min="12806" max="13055" width="10.6640625" style="102"/>
    <col min="13056" max="13056" width="13.1640625" style="102" customWidth="1"/>
    <col min="13057" max="13057" width="28.83203125" style="102" bestFit="1" customWidth="1"/>
    <col min="13058" max="13058" width="11.6640625" style="102" customWidth="1"/>
    <col min="13059" max="13059" width="39" style="102" customWidth="1"/>
    <col min="13060" max="13060" width="15" style="102" customWidth="1"/>
    <col min="13061" max="13061" width="13" style="102" customWidth="1"/>
    <col min="13062" max="13311" width="10.6640625" style="102"/>
    <col min="13312" max="13312" width="13.1640625" style="102" customWidth="1"/>
    <col min="13313" max="13313" width="28.83203125" style="102" bestFit="1" customWidth="1"/>
    <col min="13314" max="13314" width="11.6640625" style="102" customWidth="1"/>
    <col min="13315" max="13315" width="39" style="102" customWidth="1"/>
    <col min="13316" max="13316" width="15" style="102" customWidth="1"/>
    <col min="13317" max="13317" width="13" style="102" customWidth="1"/>
    <col min="13318" max="13567" width="10.6640625" style="102"/>
    <col min="13568" max="13568" width="13.1640625" style="102" customWidth="1"/>
    <col min="13569" max="13569" width="28.83203125" style="102" bestFit="1" customWidth="1"/>
    <col min="13570" max="13570" width="11.6640625" style="102" customWidth="1"/>
    <col min="13571" max="13571" width="39" style="102" customWidth="1"/>
    <col min="13572" max="13572" width="15" style="102" customWidth="1"/>
    <col min="13573" max="13573" width="13" style="102" customWidth="1"/>
    <col min="13574" max="13823" width="10.6640625" style="102"/>
    <col min="13824" max="13824" width="13.1640625" style="102" customWidth="1"/>
    <col min="13825" max="13825" width="28.83203125" style="102" bestFit="1" customWidth="1"/>
    <col min="13826" max="13826" width="11.6640625" style="102" customWidth="1"/>
    <col min="13827" max="13827" width="39" style="102" customWidth="1"/>
    <col min="13828" max="13828" width="15" style="102" customWidth="1"/>
    <col min="13829" max="13829" width="13" style="102" customWidth="1"/>
    <col min="13830" max="14079" width="10.6640625" style="102"/>
    <col min="14080" max="14080" width="13.1640625" style="102" customWidth="1"/>
    <col min="14081" max="14081" width="28.83203125" style="102" bestFit="1" customWidth="1"/>
    <col min="14082" max="14082" width="11.6640625" style="102" customWidth="1"/>
    <col min="14083" max="14083" width="39" style="102" customWidth="1"/>
    <col min="14084" max="14084" width="15" style="102" customWidth="1"/>
    <col min="14085" max="14085" width="13" style="102" customWidth="1"/>
    <col min="14086" max="14335" width="10.6640625" style="102"/>
    <col min="14336" max="14336" width="13.1640625" style="102" customWidth="1"/>
    <col min="14337" max="14337" width="28.83203125" style="102" bestFit="1" customWidth="1"/>
    <col min="14338" max="14338" width="11.6640625" style="102" customWidth="1"/>
    <col min="14339" max="14339" width="39" style="102" customWidth="1"/>
    <col min="14340" max="14340" width="15" style="102" customWidth="1"/>
    <col min="14341" max="14341" width="13" style="102" customWidth="1"/>
    <col min="14342" max="14591" width="10.6640625" style="102"/>
    <col min="14592" max="14592" width="13.1640625" style="102" customWidth="1"/>
    <col min="14593" max="14593" width="28.83203125" style="102" bestFit="1" customWidth="1"/>
    <col min="14594" max="14594" width="11.6640625" style="102" customWidth="1"/>
    <col min="14595" max="14595" width="39" style="102" customWidth="1"/>
    <col min="14596" max="14596" width="15" style="102" customWidth="1"/>
    <col min="14597" max="14597" width="13" style="102" customWidth="1"/>
    <col min="14598" max="14847" width="10.6640625" style="102"/>
    <col min="14848" max="14848" width="13.1640625" style="102" customWidth="1"/>
    <col min="14849" max="14849" width="28.83203125" style="102" bestFit="1" customWidth="1"/>
    <col min="14850" max="14850" width="11.6640625" style="102" customWidth="1"/>
    <col min="14851" max="14851" width="39" style="102" customWidth="1"/>
    <col min="14852" max="14852" width="15" style="102" customWidth="1"/>
    <col min="14853" max="14853" width="13" style="102" customWidth="1"/>
    <col min="14854" max="15103" width="10.6640625" style="102"/>
    <col min="15104" max="15104" width="13.1640625" style="102" customWidth="1"/>
    <col min="15105" max="15105" width="28.83203125" style="102" bestFit="1" customWidth="1"/>
    <col min="15106" max="15106" width="11.6640625" style="102" customWidth="1"/>
    <col min="15107" max="15107" width="39" style="102" customWidth="1"/>
    <col min="15108" max="15108" width="15" style="102" customWidth="1"/>
    <col min="15109" max="15109" width="13" style="102" customWidth="1"/>
    <col min="15110" max="15359" width="10.6640625" style="102"/>
    <col min="15360" max="15360" width="13.1640625" style="102" customWidth="1"/>
    <col min="15361" max="15361" width="28.83203125" style="102" bestFit="1" customWidth="1"/>
    <col min="15362" max="15362" width="11.6640625" style="102" customWidth="1"/>
    <col min="15363" max="15363" width="39" style="102" customWidth="1"/>
    <col min="15364" max="15364" width="15" style="102" customWidth="1"/>
    <col min="15365" max="15365" width="13" style="102" customWidth="1"/>
    <col min="15366" max="15615" width="10.6640625" style="102"/>
    <col min="15616" max="15616" width="13.1640625" style="102" customWidth="1"/>
    <col min="15617" max="15617" width="28.83203125" style="102" bestFit="1" customWidth="1"/>
    <col min="15618" max="15618" width="11.6640625" style="102" customWidth="1"/>
    <col min="15619" max="15619" width="39" style="102" customWidth="1"/>
    <col min="15620" max="15620" width="15" style="102" customWidth="1"/>
    <col min="15621" max="15621" width="13" style="102" customWidth="1"/>
    <col min="15622" max="15871" width="10.6640625" style="102"/>
    <col min="15872" max="15872" width="13.1640625" style="102" customWidth="1"/>
    <col min="15873" max="15873" width="28.83203125" style="102" bestFit="1" customWidth="1"/>
    <col min="15874" max="15874" width="11.6640625" style="102" customWidth="1"/>
    <col min="15875" max="15875" width="39" style="102" customWidth="1"/>
    <col min="15876" max="15876" width="15" style="102" customWidth="1"/>
    <col min="15877" max="15877" width="13" style="102" customWidth="1"/>
    <col min="15878" max="16127" width="10.6640625" style="102"/>
    <col min="16128" max="16128" width="13.1640625" style="102" customWidth="1"/>
    <col min="16129" max="16129" width="28.83203125" style="102" bestFit="1" customWidth="1"/>
    <col min="16130" max="16130" width="11.6640625" style="102" customWidth="1"/>
    <col min="16131" max="16131" width="39" style="102" customWidth="1"/>
    <col min="16132" max="16132" width="15" style="102" customWidth="1"/>
    <col min="16133" max="16133" width="13" style="102" customWidth="1"/>
    <col min="16134" max="16384" width="10.6640625" style="102"/>
  </cols>
  <sheetData>
    <row r="1" spans="1:6">
      <c r="A1" s="92" t="s">
        <v>148</v>
      </c>
    </row>
    <row r="2" spans="1:6" s="93" customFormat="1" ht="40.5" customHeight="1">
      <c r="A2" s="234" t="s">
        <v>123</v>
      </c>
      <c r="B2" s="234"/>
      <c r="C2" s="234"/>
      <c r="D2" s="234"/>
      <c r="E2" s="234"/>
      <c r="F2" s="234"/>
    </row>
    <row r="3" spans="1:6" s="95" customFormat="1" ht="17.25" customHeight="1">
      <c r="A3" s="235" t="s">
        <v>19</v>
      </c>
      <c r="B3" s="236"/>
      <c r="C3" s="236"/>
      <c r="D3" s="236"/>
      <c r="E3" s="236"/>
      <c r="F3" s="236"/>
    </row>
    <row r="4" spans="1:6" s="95" customFormat="1" ht="24.95" customHeight="1">
      <c r="A4" s="237" t="s">
        <v>85</v>
      </c>
      <c r="B4" s="237"/>
      <c r="C4" s="237" t="s">
        <v>86</v>
      </c>
      <c r="D4" s="237"/>
      <c r="E4" s="238" t="s">
        <v>92</v>
      </c>
      <c r="F4" s="238" t="s">
        <v>87</v>
      </c>
    </row>
    <row r="5" spans="1:6" s="95" customFormat="1" ht="24.95" customHeight="1">
      <c r="A5" s="96" t="s">
        <v>88</v>
      </c>
      <c r="B5" s="96" t="s">
        <v>89</v>
      </c>
      <c r="C5" s="96" t="s">
        <v>88</v>
      </c>
      <c r="D5" s="96" t="s">
        <v>89</v>
      </c>
      <c r="E5" s="239"/>
      <c r="F5" s="239"/>
    </row>
    <row r="6" spans="1:6" s="95" customFormat="1" ht="20.100000000000001" customHeight="1">
      <c r="A6" s="229" t="s">
        <v>90</v>
      </c>
      <c r="B6" s="230"/>
      <c r="C6" s="230"/>
      <c r="D6" s="231"/>
      <c r="E6" s="109">
        <f>SUM(E7:E40)</f>
        <v>10278600</v>
      </c>
      <c r="F6" s="143">
        <f>SUM(F7:F40)</f>
        <v>3509400</v>
      </c>
    </row>
    <row r="7" spans="1:6" s="95" customFormat="1" ht="20.100000000000001" customHeight="1">
      <c r="A7" s="96">
        <v>50101</v>
      </c>
      <c r="B7" s="120" t="s">
        <v>173</v>
      </c>
      <c r="C7" s="96">
        <v>30101</v>
      </c>
      <c r="D7" s="120" t="s">
        <v>174</v>
      </c>
      <c r="E7" s="97">
        <v>3663500</v>
      </c>
      <c r="F7" s="97"/>
    </row>
    <row r="8" spans="1:6" s="95" customFormat="1" ht="20.100000000000001" customHeight="1">
      <c r="A8" s="96">
        <v>50101</v>
      </c>
      <c r="B8" s="120" t="s">
        <v>173</v>
      </c>
      <c r="C8" s="96">
        <v>30102</v>
      </c>
      <c r="D8" s="120" t="s">
        <v>175</v>
      </c>
      <c r="E8" s="156">
        <v>2101300</v>
      </c>
      <c r="F8" s="97"/>
    </row>
    <row r="9" spans="1:6" s="95" customFormat="1" ht="20.100000000000001" customHeight="1">
      <c r="A9" s="96">
        <v>50103</v>
      </c>
      <c r="B9" s="120" t="s">
        <v>176</v>
      </c>
      <c r="C9" s="96">
        <v>30113</v>
      </c>
      <c r="D9" s="120" t="s">
        <v>176</v>
      </c>
      <c r="E9" s="156">
        <v>691800</v>
      </c>
      <c r="F9" s="97"/>
    </row>
    <row r="10" spans="1:6" s="95" customFormat="1" ht="20.100000000000001" customHeight="1">
      <c r="A10" s="98">
        <v>50102</v>
      </c>
      <c r="B10" s="155" t="s">
        <v>177</v>
      </c>
      <c r="C10" s="100">
        <v>30108</v>
      </c>
      <c r="D10" s="155" t="s">
        <v>178</v>
      </c>
      <c r="E10" s="157">
        <v>1153000</v>
      </c>
      <c r="F10" s="99"/>
    </row>
    <row r="11" spans="1:6" s="95" customFormat="1" ht="20.100000000000001" customHeight="1">
      <c r="A11" s="98">
        <v>50102</v>
      </c>
      <c r="B11" s="155" t="s">
        <v>177</v>
      </c>
      <c r="C11" s="100">
        <v>30109</v>
      </c>
      <c r="D11" s="155" t="s">
        <v>179</v>
      </c>
      <c r="E11" s="157">
        <v>461200</v>
      </c>
      <c r="F11" s="99"/>
    </row>
    <row r="12" spans="1:6" s="95" customFormat="1" ht="20.100000000000001" customHeight="1">
      <c r="A12" s="98">
        <v>50102</v>
      </c>
      <c r="B12" s="155" t="s">
        <v>177</v>
      </c>
      <c r="C12" s="100">
        <v>30110</v>
      </c>
      <c r="D12" s="155" t="s">
        <v>180</v>
      </c>
      <c r="E12" s="157">
        <v>382800</v>
      </c>
      <c r="F12" s="99"/>
    </row>
    <row r="13" spans="1:6" s="95" customFormat="1" ht="20.100000000000001" customHeight="1">
      <c r="A13" s="98">
        <v>50102</v>
      </c>
      <c r="B13" s="155" t="s">
        <v>177</v>
      </c>
      <c r="C13" s="100">
        <v>30112</v>
      </c>
      <c r="D13" s="155" t="s">
        <v>181</v>
      </c>
      <c r="E13" s="157">
        <v>51000</v>
      </c>
      <c r="F13" s="99"/>
    </row>
    <row r="14" spans="1:6" s="95" customFormat="1" ht="20.100000000000001" customHeight="1">
      <c r="A14" s="98">
        <v>50102</v>
      </c>
      <c r="B14" s="155" t="s">
        <v>177</v>
      </c>
      <c r="C14" s="100">
        <v>30302</v>
      </c>
      <c r="D14" s="158" t="s">
        <v>213</v>
      </c>
      <c r="E14" s="157">
        <v>1284000</v>
      </c>
      <c r="F14" s="99"/>
    </row>
    <row r="15" spans="1:6" s="95" customFormat="1" ht="20.100000000000001" customHeight="1">
      <c r="A15" s="98">
        <v>50102</v>
      </c>
      <c r="B15" s="155" t="s">
        <v>177</v>
      </c>
      <c r="C15" s="100">
        <v>30107</v>
      </c>
      <c r="D15" s="158" t="s">
        <v>215</v>
      </c>
      <c r="E15" s="157">
        <v>490000</v>
      </c>
      <c r="F15" s="99"/>
    </row>
    <row r="16" spans="1:6" s="95" customFormat="1" ht="20.100000000000001" customHeight="1">
      <c r="A16" s="98">
        <v>50201</v>
      </c>
      <c r="B16" s="155" t="s">
        <v>182</v>
      </c>
      <c r="C16" s="100">
        <v>30201</v>
      </c>
      <c r="D16" s="155" t="s">
        <v>183</v>
      </c>
      <c r="E16" s="99"/>
      <c r="F16" s="99">
        <v>290000</v>
      </c>
    </row>
    <row r="17" spans="1:6" s="95" customFormat="1" ht="20.100000000000001" customHeight="1">
      <c r="A17" s="98">
        <v>50201</v>
      </c>
      <c r="B17" s="155" t="s">
        <v>182</v>
      </c>
      <c r="C17" s="100">
        <v>30202</v>
      </c>
      <c r="D17" s="155" t="s">
        <v>184</v>
      </c>
      <c r="E17" s="99"/>
      <c r="F17" s="99">
        <v>30000</v>
      </c>
    </row>
    <row r="18" spans="1:6" s="95" customFormat="1" ht="20.100000000000001" customHeight="1">
      <c r="A18" s="98">
        <v>50201</v>
      </c>
      <c r="B18" s="155" t="s">
        <v>182</v>
      </c>
      <c r="C18" s="100">
        <v>30203</v>
      </c>
      <c r="D18" s="158" t="s">
        <v>210</v>
      </c>
      <c r="E18" s="99"/>
      <c r="F18" s="99">
        <v>20000</v>
      </c>
    </row>
    <row r="19" spans="1:6" s="95" customFormat="1" ht="20.100000000000001" customHeight="1">
      <c r="A19" s="98">
        <v>50201</v>
      </c>
      <c r="B19" s="155" t="s">
        <v>182</v>
      </c>
      <c r="C19" s="100">
        <v>30205</v>
      </c>
      <c r="D19" s="155" t="s">
        <v>185</v>
      </c>
      <c r="E19" s="99"/>
      <c r="F19" s="99">
        <v>90000</v>
      </c>
    </row>
    <row r="20" spans="1:6" s="95" customFormat="1" ht="20.100000000000001" customHeight="1">
      <c r="A20" s="98">
        <v>50201</v>
      </c>
      <c r="B20" s="155" t="s">
        <v>182</v>
      </c>
      <c r="C20" s="100">
        <v>30206</v>
      </c>
      <c r="D20" s="155" t="s">
        <v>186</v>
      </c>
      <c r="E20" s="99"/>
      <c r="F20" s="99">
        <v>80000</v>
      </c>
    </row>
    <row r="21" spans="1:6" s="95" customFormat="1" ht="20.100000000000001" customHeight="1">
      <c r="A21" s="98">
        <v>50201</v>
      </c>
      <c r="B21" s="155" t="s">
        <v>182</v>
      </c>
      <c r="C21" s="100">
        <v>30207</v>
      </c>
      <c r="D21" s="155" t="s">
        <v>187</v>
      </c>
      <c r="E21" s="99"/>
      <c r="F21" s="99">
        <v>48000</v>
      </c>
    </row>
    <row r="22" spans="1:6" s="95" customFormat="1" ht="20.100000000000001" customHeight="1">
      <c r="A22" s="98">
        <v>50201</v>
      </c>
      <c r="B22" s="155" t="s">
        <v>182</v>
      </c>
      <c r="C22" s="100">
        <v>30209</v>
      </c>
      <c r="D22" s="155" t="s">
        <v>188</v>
      </c>
      <c r="E22" s="99"/>
      <c r="F22" s="99">
        <v>100000</v>
      </c>
    </row>
    <row r="23" spans="1:6" s="95" customFormat="1" ht="20.100000000000001" customHeight="1">
      <c r="A23" s="98">
        <v>50201</v>
      </c>
      <c r="B23" s="155" t="s">
        <v>182</v>
      </c>
      <c r="C23" s="100">
        <v>30211</v>
      </c>
      <c r="D23" s="155" t="s">
        <v>189</v>
      </c>
      <c r="E23" s="99"/>
      <c r="F23" s="99">
        <v>40000</v>
      </c>
    </row>
    <row r="24" spans="1:6" s="95" customFormat="1" ht="20.100000000000001" customHeight="1">
      <c r="A24" s="98">
        <v>50201</v>
      </c>
      <c r="B24" s="155" t="s">
        <v>182</v>
      </c>
      <c r="C24" s="100">
        <v>30239</v>
      </c>
      <c r="D24" s="99" t="s">
        <v>190</v>
      </c>
      <c r="E24" s="99"/>
      <c r="F24" s="99">
        <v>251400</v>
      </c>
    </row>
    <row r="25" spans="1:6" s="95" customFormat="1" ht="20.100000000000001" customHeight="1">
      <c r="A25" s="98">
        <v>50201</v>
      </c>
      <c r="B25" s="155" t="s">
        <v>182</v>
      </c>
      <c r="C25" s="100">
        <v>30239</v>
      </c>
      <c r="D25" s="155" t="s">
        <v>191</v>
      </c>
      <c r="E25" s="99"/>
      <c r="F25" s="99">
        <v>60000</v>
      </c>
    </row>
    <row r="26" spans="1:6" s="95" customFormat="1" ht="20.100000000000001" customHeight="1">
      <c r="A26" s="98">
        <v>50201</v>
      </c>
      <c r="B26" s="155" t="s">
        <v>182</v>
      </c>
      <c r="C26" s="100">
        <v>30228</v>
      </c>
      <c r="D26" s="158" t="s">
        <v>227</v>
      </c>
      <c r="E26" s="99"/>
      <c r="F26" s="99">
        <v>350000</v>
      </c>
    </row>
    <row r="27" spans="1:6" s="95" customFormat="1" ht="20.100000000000001" customHeight="1">
      <c r="A27" s="98">
        <v>50209</v>
      </c>
      <c r="B27" s="155" t="s">
        <v>192</v>
      </c>
      <c r="C27" s="100">
        <v>30216</v>
      </c>
      <c r="D27" s="155" t="s">
        <v>192</v>
      </c>
      <c r="E27" s="99"/>
      <c r="F27" s="99">
        <v>300000</v>
      </c>
    </row>
    <row r="28" spans="1:6" s="95" customFormat="1" ht="20.100000000000001" customHeight="1">
      <c r="A28" s="98">
        <v>50202</v>
      </c>
      <c r="B28" s="155" t="s">
        <v>193</v>
      </c>
      <c r="C28" s="100">
        <v>30215</v>
      </c>
      <c r="D28" s="155" t="s">
        <v>193</v>
      </c>
      <c r="E28" s="99"/>
      <c r="F28" s="99">
        <v>60000</v>
      </c>
    </row>
    <row r="29" spans="1:6" s="95" customFormat="1" ht="20.100000000000001" customHeight="1">
      <c r="A29" s="98">
        <v>50203</v>
      </c>
      <c r="B29" s="155" t="s">
        <v>194</v>
      </c>
      <c r="C29" s="100">
        <v>30216</v>
      </c>
      <c r="D29" s="155" t="s">
        <v>194</v>
      </c>
      <c r="E29" s="99"/>
      <c r="F29" s="99">
        <v>20000</v>
      </c>
    </row>
    <row r="30" spans="1:6" s="95" customFormat="1" ht="20.100000000000001" customHeight="1">
      <c r="A30" s="98">
        <v>50206</v>
      </c>
      <c r="B30" s="155" t="s">
        <v>195</v>
      </c>
      <c r="C30" s="100">
        <v>30217</v>
      </c>
      <c r="D30" s="155" t="s">
        <v>195</v>
      </c>
      <c r="E30" s="99"/>
      <c r="F30" s="99">
        <v>100000</v>
      </c>
    </row>
    <row r="31" spans="1:6" s="95" customFormat="1" ht="20.100000000000001" customHeight="1">
      <c r="A31" s="98">
        <v>50205</v>
      </c>
      <c r="B31" s="155" t="s">
        <v>196</v>
      </c>
      <c r="C31" s="100">
        <v>30226</v>
      </c>
      <c r="D31" s="155" t="s">
        <v>197</v>
      </c>
      <c r="E31" s="99"/>
      <c r="F31" s="99">
        <v>108000</v>
      </c>
    </row>
    <row r="32" spans="1:6" s="95" customFormat="1" ht="20.100000000000001" customHeight="1">
      <c r="A32" s="98">
        <v>50208</v>
      </c>
      <c r="B32" s="155" t="s">
        <v>198</v>
      </c>
      <c r="C32" s="100">
        <v>30231</v>
      </c>
      <c r="D32" s="155" t="s">
        <v>198</v>
      </c>
      <c r="E32" s="99"/>
      <c r="F32" s="99">
        <v>90000</v>
      </c>
    </row>
    <row r="33" spans="1:6" s="95" customFormat="1" ht="20.100000000000001" customHeight="1">
      <c r="A33" s="98">
        <v>50299</v>
      </c>
      <c r="B33" s="155" t="s">
        <v>199</v>
      </c>
      <c r="C33" s="100">
        <v>30299</v>
      </c>
      <c r="D33" s="155" t="s">
        <v>199</v>
      </c>
      <c r="E33" s="99"/>
      <c r="F33" s="99">
        <v>61000</v>
      </c>
    </row>
    <row r="34" spans="1:6" s="95" customFormat="1" ht="20.100000000000001" customHeight="1">
      <c r="A34" s="98">
        <v>50901</v>
      </c>
      <c r="B34" s="155" t="s">
        <v>205</v>
      </c>
      <c r="C34" s="100">
        <v>30304</v>
      </c>
      <c r="D34" s="155" t="s">
        <v>206</v>
      </c>
      <c r="E34" s="99"/>
      <c r="F34" s="99">
        <v>120000</v>
      </c>
    </row>
    <row r="35" spans="1:6" s="95" customFormat="1" ht="20.100000000000001" customHeight="1">
      <c r="A35" s="98">
        <v>50999</v>
      </c>
      <c r="B35" s="155" t="s">
        <v>207</v>
      </c>
      <c r="C35" s="100">
        <v>30399</v>
      </c>
      <c r="D35" s="155" t="s">
        <v>207</v>
      </c>
      <c r="E35" s="99"/>
      <c r="F35" s="99">
        <v>130000</v>
      </c>
    </row>
    <row r="36" spans="1:6" s="95" customFormat="1" ht="20.100000000000001" customHeight="1">
      <c r="A36" s="98">
        <v>50306</v>
      </c>
      <c r="B36" s="158" t="s">
        <v>211</v>
      </c>
      <c r="C36" s="100">
        <v>31002</v>
      </c>
      <c r="D36" s="158" t="s">
        <v>212</v>
      </c>
      <c r="E36" s="99"/>
      <c r="F36" s="99">
        <v>381000</v>
      </c>
    </row>
    <row r="37" spans="1:6" s="95" customFormat="1" ht="20.100000000000001" customHeight="1">
      <c r="A37" s="98"/>
      <c r="B37" s="158"/>
      <c r="C37" s="100">
        <v>39999</v>
      </c>
      <c r="D37" s="158" t="s">
        <v>214</v>
      </c>
      <c r="E37" s="99"/>
      <c r="F37" s="99">
        <v>780000</v>
      </c>
    </row>
    <row r="38" spans="1:6" s="95" customFormat="1" ht="20.100000000000001" customHeight="1">
      <c r="A38" s="98"/>
      <c r="B38" s="99"/>
      <c r="C38" s="100"/>
      <c r="D38" s="158"/>
      <c r="E38" s="99"/>
      <c r="F38" s="99"/>
    </row>
    <row r="39" spans="1:6" s="95" customFormat="1" ht="20.100000000000001" customHeight="1">
      <c r="A39" s="98"/>
      <c r="B39" s="99"/>
      <c r="C39" s="100"/>
      <c r="D39" s="99"/>
      <c r="E39" s="99"/>
      <c r="F39" s="99"/>
    </row>
    <row r="40" spans="1:6" s="95" customFormat="1" ht="20.100000000000001" customHeight="1">
      <c r="A40" s="98"/>
      <c r="B40" s="99"/>
      <c r="C40" s="100"/>
      <c r="D40" s="99"/>
      <c r="E40" s="99"/>
      <c r="F40" s="99"/>
    </row>
    <row r="41" spans="1:6" s="95" customFormat="1" ht="21" customHeight="1">
      <c r="A41" s="232" t="s">
        <v>91</v>
      </c>
      <c r="B41" s="233"/>
      <c r="C41" s="233"/>
      <c r="D41" s="233"/>
      <c r="E41" s="233"/>
      <c r="F41" s="233"/>
    </row>
  </sheetData>
  <mergeCells count="8">
    <mergeCell ref="A6:D6"/>
    <mergeCell ref="A41:F41"/>
    <mergeCell ref="A2:F2"/>
    <mergeCell ref="A3:F3"/>
    <mergeCell ref="A4:B4"/>
    <mergeCell ref="C4:D4"/>
    <mergeCell ref="E4:E5"/>
    <mergeCell ref="F4:F5"/>
  </mergeCells>
  <phoneticPr fontId="15" type="noConversion"/>
  <pageMargins left="0.57999999999999996" right="0.57999999999999996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A21" sqref="A21:G21"/>
    </sheetView>
  </sheetViews>
  <sheetFormatPr defaultRowHeight="14.25"/>
  <cols>
    <col min="1" max="3" width="9.1640625" style="81" customWidth="1"/>
    <col min="4" max="4" width="18.6640625" style="81" customWidth="1"/>
    <col min="5" max="7" width="20.1640625" style="81" customWidth="1"/>
    <col min="8" max="256" width="9.33203125" style="81"/>
    <col min="257" max="259" width="9.1640625" style="81" customWidth="1"/>
    <col min="260" max="260" width="18.6640625" style="81" customWidth="1"/>
    <col min="261" max="263" width="20.1640625" style="81" customWidth="1"/>
    <col min="264" max="512" width="9.33203125" style="81"/>
    <col min="513" max="515" width="9.1640625" style="81" customWidth="1"/>
    <col min="516" max="516" width="18.6640625" style="81" customWidth="1"/>
    <col min="517" max="519" width="20.1640625" style="81" customWidth="1"/>
    <col min="520" max="768" width="9.33203125" style="81"/>
    <col min="769" max="771" width="9.1640625" style="81" customWidth="1"/>
    <col min="772" max="772" width="18.6640625" style="81" customWidth="1"/>
    <col min="773" max="775" width="20.1640625" style="81" customWidth="1"/>
    <col min="776" max="1024" width="9.33203125" style="81"/>
    <col min="1025" max="1027" width="9.1640625" style="81" customWidth="1"/>
    <col min="1028" max="1028" width="18.6640625" style="81" customWidth="1"/>
    <col min="1029" max="1031" width="20.1640625" style="81" customWidth="1"/>
    <col min="1032" max="1280" width="9.33203125" style="81"/>
    <col min="1281" max="1283" width="9.1640625" style="81" customWidth="1"/>
    <col min="1284" max="1284" width="18.6640625" style="81" customWidth="1"/>
    <col min="1285" max="1287" width="20.1640625" style="81" customWidth="1"/>
    <col min="1288" max="1536" width="9.33203125" style="81"/>
    <col min="1537" max="1539" width="9.1640625" style="81" customWidth="1"/>
    <col min="1540" max="1540" width="18.6640625" style="81" customWidth="1"/>
    <col min="1541" max="1543" width="20.1640625" style="81" customWidth="1"/>
    <col min="1544" max="1792" width="9.33203125" style="81"/>
    <col min="1793" max="1795" width="9.1640625" style="81" customWidth="1"/>
    <col min="1796" max="1796" width="18.6640625" style="81" customWidth="1"/>
    <col min="1797" max="1799" width="20.1640625" style="81" customWidth="1"/>
    <col min="1800" max="2048" width="9.33203125" style="81"/>
    <col min="2049" max="2051" width="9.1640625" style="81" customWidth="1"/>
    <col min="2052" max="2052" width="18.6640625" style="81" customWidth="1"/>
    <col min="2053" max="2055" width="20.1640625" style="81" customWidth="1"/>
    <col min="2056" max="2304" width="9.33203125" style="81"/>
    <col min="2305" max="2307" width="9.1640625" style="81" customWidth="1"/>
    <col min="2308" max="2308" width="18.6640625" style="81" customWidth="1"/>
    <col min="2309" max="2311" width="20.1640625" style="81" customWidth="1"/>
    <col min="2312" max="2560" width="9.33203125" style="81"/>
    <col min="2561" max="2563" width="9.1640625" style="81" customWidth="1"/>
    <col min="2564" max="2564" width="18.6640625" style="81" customWidth="1"/>
    <col min="2565" max="2567" width="20.1640625" style="81" customWidth="1"/>
    <col min="2568" max="2816" width="9.33203125" style="81"/>
    <col min="2817" max="2819" width="9.1640625" style="81" customWidth="1"/>
    <col min="2820" max="2820" width="18.6640625" style="81" customWidth="1"/>
    <col min="2821" max="2823" width="20.1640625" style="81" customWidth="1"/>
    <col min="2824" max="3072" width="9.33203125" style="81"/>
    <col min="3073" max="3075" width="9.1640625" style="81" customWidth="1"/>
    <col min="3076" max="3076" width="18.6640625" style="81" customWidth="1"/>
    <col min="3077" max="3079" width="20.1640625" style="81" customWidth="1"/>
    <col min="3080" max="3328" width="9.33203125" style="81"/>
    <col min="3329" max="3331" width="9.1640625" style="81" customWidth="1"/>
    <col min="3332" max="3332" width="18.6640625" style="81" customWidth="1"/>
    <col min="3333" max="3335" width="20.1640625" style="81" customWidth="1"/>
    <col min="3336" max="3584" width="9.33203125" style="81"/>
    <col min="3585" max="3587" width="9.1640625" style="81" customWidth="1"/>
    <col min="3588" max="3588" width="18.6640625" style="81" customWidth="1"/>
    <col min="3589" max="3591" width="20.1640625" style="81" customWidth="1"/>
    <col min="3592" max="3840" width="9.33203125" style="81"/>
    <col min="3841" max="3843" width="9.1640625" style="81" customWidth="1"/>
    <col min="3844" max="3844" width="18.6640625" style="81" customWidth="1"/>
    <col min="3845" max="3847" width="20.1640625" style="81" customWidth="1"/>
    <col min="3848" max="4096" width="9.33203125" style="81"/>
    <col min="4097" max="4099" width="9.1640625" style="81" customWidth="1"/>
    <col min="4100" max="4100" width="18.6640625" style="81" customWidth="1"/>
    <col min="4101" max="4103" width="20.1640625" style="81" customWidth="1"/>
    <col min="4104" max="4352" width="9.33203125" style="81"/>
    <col min="4353" max="4355" width="9.1640625" style="81" customWidth="1"/>
    <col min="4356" max="4356" width="18.6640625" style="81" customWidth="1"/>
    <col min="4357" max="4359" width="20.1640625" style="81" customWidth="1"/>
    <col min="4360" max="4608" width="9.33203125" style="81"/>
    <col min="4609" max="4611" width="9.1640625" style="81" customWidth="1"/>
    <col min="4612" max="4612" width="18.6640625" style="81" customWidth="1"/>
    <col min="4613" max="4615" width="20.1640625" style="81" customWidth="1"/>
    <col min="4616" max="4864" width="9.33203125" style="81"/>
    <col min="4865" max="4867" width="9.1640625" style="81" customWidth="1"/>
    <col min="4868" max="4868" width="18.6640625" style="81" customWidth="1"/>
    <col min="4869" max="4871" width="20.1640625" style="81" customWidth="1"/>
    <col min="4872" max="5120" width="9.33203125" style="81"/>
    <col min="5121" max="5123" width="9.1640625" style="81" customWidth="1"/>
    <col min="5124" max="5124" width="18.6640625" style="81" customWidth="1"/>
    <col min="5125" max="5127" width="20.1640625" style="81" customWidth="1"/>
    <col min="5128" max="5376" width="9.33203125" style="81"/>
    <col min="5377" max="5379" width="9.1640625" style="81" customWidth="1"/>
    <col min="5380" max="5380" width="18.6640625" style="81" customWidth="1"/>
    <col min="5381" max="5383" width="20.1640625" style="81" customWidth="1"/>
    <col min="5384" max="5632" width="9.33203125" style="81"/>
    <col min="5633" max="5635" width="9.1640625" style="81" customWidth="1"/>
    <col min="5636" max="5636" width="18.6640625" style="81" customWidth="1"/>
    <col min="5637" max="5639" width="20.1640625" style="81" customWidth="1"/>
    <col min="5640" max="5888" width="9.33203125" style="81"/>
    <col min="5889" max="5891" width="9.1640625" style="81" customWidth="1"/>
    <col min="5892" max="5892" width="18.6640625" style="81" customWidth="1"/>
    <col min="5893" max="5895" width="20.1640625" style="81" customWidth="1"/>
    <col min="5896" max="6144" width="9.33203125" style="81"/>
    <col min="6145" max="6147" width="9.1640625" style="81" customWidth="1"/>
    <col min="6148" max="6148" width="18.6640625" style="81" customWidth="1"/>
    <col min="6149" max="6151" width="20.1640625" style="81" customWidth="1"/>
    <col min="6152" max="6400" width="9.33203125" style="81"/>
    <col min="6401" max="6403" width="9.1640625" style="81" customWidth="1"/>
    <col min="6404" max="6404" width="18.6640625" style="81" customWidth="1"/>
    <col min="6405" max="6407" width="20.1640625" style="81" customWidth="1"/>
    <col min="6408" max="6656" width="9.33203125" style="81"/>
    <col min="6657" max="6659" width="9.1640625" style="81" customWidth="1"/>
    <col min="6660" max="6660" width="18.6640625" style="81" customWidth="1"/>
    <col min="6661" max="6663" width="20.1640625" style="81" customWidth="1"/>
    <col min="6664" max="6912" width="9.33203125" style="81"/>
    <col min="6913" max="6915" width="9.1640625" style="81" customWidth="1"/>
    <col min="6916" max="6916" width="18.6640625" style="81" customWidth="1"/>
    <col min="6917" max="6919" width="20.1640625" style="81" customWidth="1"/>
    <col min="6920" max="7168" width="9.33203125" style="81"/>
    <col min="7169" max="7171" width="9.1640625" style="81" customWidth="1"/>
    <col min="7172" max="7172" width="18.6640625" style="81" customWidth="1"/>
    <col min="7173" max="7175" width="20.1640625" style="81" customWidth="1"/>
    <col min="7176" max="7424" width="9.33203125" style="81"/>
    <col min="7425" max="7427" width="9.1640625" style="81" customWidth="1"/>
    <col min="7428" max="7428" width="18.6640625" style="81" customWidth="1"/>
    <col min="7429" max="7431" width="20.1640625" style="81" customWidth="1"/>
    <col min="7432" max="7680" width="9.33203125" style="81"/>
    <col min="7681" max="7683" width="9.1640625" style="81" customWidth="1"/>
    <col min="7684" max="7684" width="18.6640625" style="81" customWidth="1"/>
    <col min="7685" max="7687" width="20.1640625" style="81" customWidth="1"/>
    <col min="7688" max="7936" width="9.33203125" style="81"/>
    <col min="7937" max="7939" width="9.1640625" style="81" customWidth="1"/>
    <col min="7940" max="7940" width="18.6640625" style="81" customWidth="1"/>
    <col min="7941" max="7943" width="20.1640625" style="81" customWidth="1"/>
    <col min="7944" max="8192" width="9.33203125" style="81"/>
    <col min="8193" max="8195" width="9.1640625" style="81" customWidth="1"/>
    <col min="8196" max="8196" width="18.6640625" style="81" customWidth="1"/>
    <col min="8197" max="8199" width="20.1640625" style="81" customWidth="1"/>
    <col min="8200" max="8448" width="9.33203125" style="81"/>
    <col min="8449" max="8451" width="9.1640625" style="81" customWidth="1"/>
    <col min="8452" max="8452" width="18.6640625" style="81" customWidth="1"/>
    <col min="8453" max="8455" width="20.1640625" style="81" customWidth="1"/>
    <col min="8456" max="8704" width="9.33203125" style="81"/>
    <col min="8705" max="8707" width="9.1640625" style="81" customWidth="1"/>
    <col min="8708" max="8708" width="18.6640625" style="81" customWidth="1"/>
    <col min="8709" max="8711" width="20.1640625" style="81" customWidth="1"/>
    <col min="8712" max="8960" width="9.33203125" style="81"/>
    <col min="8961" max="8963" width="9.1640625" style="81" customWidth="1"/>
    <col min="8964" max="8964" width="18.6640625" style="81" customWidth="1"/>
    <col min="8965" max="8967" width="20.1640625" style="81" customWidth="1"/>
    <col min="8968" max="9216" width="9.33203125" style="81"/>
    <col min="9217" max="9219" width="9.1640625" style="81" customWidth="1"/>
    <col min="9220" max="9220" width="18.6640625" style="81" customWidth="1"/>
    <col min="9221" max="9223" width="20.1640625" style="81" customWidth="1"/>
    <col min="9224" max="9472" width="9.33203125" style="81"/>
    <col min="9473" max="9475" width="9.1640625" style="81" customWidth="1"/>
    <col min="9476" max="9476" width="18.6640625" style="81" customWidth="1"/>
    <col min="9477" max="9479" width="20.1640625" style="81" customWidth="1"/>
    <col min="9480" max="9728" width="9.33203125" style="81"/>
    <col min="9729" max="9731" width="9.1640625" style="81" customWidth="1"/>
    <col min="9732" max="9732" width="18.6640625" style="81" customWidth="1"/>
    <col min="9733" max="9735" width="20.1640625" style="81" customWidth="1"/>
    <col min="9736" max="9984" width="9.33203125" style="81"/>
    <col min="9985" max="9987" width="9.1640625" style="81" customWidth="1"/>
    <col min="9988" max="9988" width="18.6640625" style="81" customWidth="1"/>
    <col min="9989" max="9991" width="20.1640625" style="81" customWidth="1"/>
    <col min="9992" max="10240" width="9.33203125" style="81"/>
    <col min="10241" max="10243" width="9.1640625" style="81" customWidth="1"/>
    <col min="10244" max="10244" width="18.6640625" style="81" customWidth="1"/>
    <col min="10245" max="10247" width="20.1640625" style="81" customWidth="1"/>
    <col min="10248" max="10496" width="9.33203125" style="81"/>
    <col min="10497" max="10499" width="9.1640625" style="81" customWidth="1"/>
    <col min="10500" max="10500" width="18.6640625" style="81" customWidth="1"/>
    <col min="10501" max="10503" width="20.1640625" style="81" customWidth="1"/>
    <col min="10504" max="10752" width="9.33203125" style="81"/>
    <col min="10753" max="10755" width="9.1640625" style="81" customWidth="1"/>
    <col min="10756" max="10756" width="18.6640625" style="81" customWidth="1"/>
    <col min="10757" max="10759" width="20.1640625" style="81" customWidth="1"/>
    <col min="10760" max="11008" width="9.33203125" style="81"/>
    <col min="11009" max="11011" width="9.1640625" style="81" customWidth="1"/>
    <col min="11012" max="11012" width="18.6640625" style="81" customWidth="1"/>
    <col min="11013" max="11015" width="20.1640625" style="81" customWidth="1"/>
    <col min="11016" max="11264" width="9.33203125" style="81"/>
    <col min="11265" max="11267" width="9.1640625" style="81" customWidth="1"/>
    <col min="11268" max="11268" width="18.6640625" style="81" customWidth="1"/>
    <col min="11269" max="11271" width="20.1640625" style="81" customWidth="1"/>
    <col min="11272" max="11520" width="9.33203125" style="81"/>
    <col min="11521" max="11523" width="9.1640625" style="81" customWidth="1"/>
    <col min="11524" max="11524" width="18.6640625" style="81" customWidth="1"/>
    <col min="11525" max="11527" width="20.1640625" style="81" customWidth="1"/>
    <col min="11528" max="11776" width="9.33203125" style="81"/>
    <col min="11777" max="11779" width="9.1640625" style="81" customWidth="1"/>
    <col min="11780" max="11780" width="18.6640625" style="81" customWidth="1"/>
    <col min="11781" max="11783" width="20.1640625" style="81" customWidth="1"/>
    <col min="11784" max="12032" width="9.33203125" style="81"/>
    <col min="12033" max="12035" width="9.1640625" style="81" customWidth="1"/>
    <col min="12036" max="12036" width="18.6640625" style="81" customWidth="1"/>
    <col min="12037" max="12039" width="20.1640625" style="81" customWidth="1"/>
    <col min="12040" max="12288" width="9.33203125" style="81"/>
    <col min="12289" max="12291" width="9.1640625" style="81" customWidth="1"/>
    <col min="12292" max="12292" width="18.6640625" style="81" customWidth="1"/>
    <col min="12293" max="12295" width="20.1640625" style="81" customWidth="1"/>
    <col min="12296" max="12544" width="9.33203125" style="81"/>
    <col min="12545" max="12547" width="9.1640625" style="81" customWidth="1"/>
    <col min="12548" max="12548" width="18.6640625" style="81" customWidth="1"/>
    <col min="12549" max="12551" width="20.1640625" style="81" customWidth="1"/>
    <col min="12552" max="12800" width="9.33203125" style="81"/>
    <col min="12801" max="12803" width="9.1640625" style="81" customWidth="1"/>
    <col min="12804" max="12804" width="18.6640625" style="81" customWidth="1"/>
    <col min="12805" max="12807" width="20.1640625" style="81" customWidth="1"/>
    <col min="12808" max="13056" width="9.33203125" style="81"/>
    <col min="13057" max="13059" width="9.1640625" style="81" customWidth="1"/>
    <col min="13060" max="13060" width="18.6640625" style="81" customWidth="1"/>
    <col min="13061" max="13063" width="20.1640625" style="81" customWidth="1"/>
    <col min="13064" max="13312" width="9.33203125" style="81"/>
    <col min="13313" max="13315" width="9.1640625" style="81" customWidth="1"/>
    <col min="13316" max="13316" width="18.6640625" style="81" customWidth="1"/>
    <col min="13317" max="13319" width="20.1640625" style="81" customWidth="1"/>
    <col min="13320" max="13568" width="9.33203125" style="81"/>
    <col min="13569" max="13571" width="9.1640625" style="81" customWidth="1"/>
    <col min="13572" max="13572" width="18.6640625" style="81" customWidth="1"/>
    <col min="13573" max="13575" width="20.1640625" style="81" customWidth="1"/>
    <col min="13576" max="13824" width="9.33203125" style="81"/>
    <col min="13825" max="13827" width="9.1640625" style="81" customWidth="1"/>
    <col min="13828" max="13828" width="18.6640625" style="81" customWidth="1"/>
    <col min="13829" max="13831" width="20.1640625" style="81" customWidth="1"/>
    <col min="13832" max="14080" width="9.33203125" style="81"/>
    <col min="14081" max="14083" width="9.1640625" style="81" customWidth="1"/>
    <col min="14084" max="14084" width="18.6640625" style="81" customWidth="1"/>
    <col min="14085" max="14087" width="20.1640625" style="81" customWidth="1"/>
    <col min="14088" max="14336" width="9.33203125" style="81"/>
    <col min="14337" max="14339" width="9.1640625" style="81" customWidth="1"/>
    <col min="14340" max="14340" width="18.6640625" style="81" customWidth="1"/>
    <col min="14341" max="14343" width="20.1640625" style="81" customWidth="1"/>
    <col min="14344" max="14592" width="9.33203125" style="81"/>
    <col min="14593" max="14595" width="9.1640625" style="81" customWidth="1"/>
    <col min="14596" max="14596" width="18.6640625" style="81" customWidth="1"/>
    <col min="14597" max="14599" width="20.1640625" style="81" customWidth="1"/>
    <col min="14600" max="14848" width="9.33203125" style="81"/>
    <col min="14849" max="14851" width="9.1640625" style="81" customWidth="1"/>
    <col min="14852" max="14852" width="18.6640625" style="81" customWidth="1"/>
    <col min="14853" max="14855" width="20.1640625" style="81" customWidth="1"/>
    <col min="14856" max="15104" width="9.33203125" style="81"/>
    <col min="15105" max="15107" width="9.1640625" style="81" customWidth="1"/>
    <col min="15108" max="15108" width="18.6640625" style="81" customWidth="1"/>
    <col min="15109" max="15111" width="20.1640625" style="81" customWidth="1"/>
    <col min="15112" max="15360" width="9.33203125" style="81"/>
    <col min="15361" max="15363" width="9.1640625" style="81" customWidth="1"/>
    <col min="15364" max="15364" width="18.6640625" style="81" customWidth="1"/>
    <col min="15365" max="15367" width="20.1640625" style="81" customWidth="1"/>
    <col min="15368" max="15616" width="9.33203125" style="81"/>
    <col min="15617" max="15619" width="9.1640625" style="81" customWidth="1"/>
    <col min="15620" max="15620" width="18.6640625" style="81" customWidth="1"/>
    <col min="15621" max="15623" width="20.1640625" style="81" customWidth="1"/>
    <col min="15624" max="15872" width="9.33203125" style="81"/>
    <col min="15873" max="15875" width="9.1640625" style="81" customWidth="1"/>
    <col min="15876" max="15876" width="18.6640625" style="81" customWidth="1"/>
    <col min="15877" max="15879" width="20.1640625" style="81" customWidth="1"/>
    <col min="15880" max="16128" width="9.33203125" style="81"/>
    <col min="16129" max="16131" width="9.1640625" style="81" customWidth="1"/>
    <col min="16132" max="16132" width="18.6640625" style="81" customWidth="1"/>
    <col min="16133" max="16135" width="20.1640625" style="81" customWidth="1"/>
    <col min="16136" max="16384" width="9.33203125" style="81"/>
  </cols>
  <sheetData>
    <row r="1" spans="1:7" s="79" customFormat="1" ht="14.25" customHeight="1">
      <c r="A1" s="66" t="s">
        <v>149</v>
      </c>
      <c r="B1" s="66"/>
      <c r="C1" s="66"/>
      <c r="G1" s="80"/>
    </row>
    <row r="2" spans="1:7" ht="14.25" customHeight="1">
      <c r="A2" s="246"/>
      <c r="B2" s="246"/>
      <c r="C2" s="246"/>
      <c r="D2" s="246"/>
      <c r="E2" s="246"/>
      <c r="G2" s="82"/>
    </row>
    <row r="3" spans="1:7" ht="40.5" customHeight="1">
      <c r="A3" s="225" t="s">
        <v>124</v>
      </c>
      <c r="B3" s="225"/>
      <c r="C3" s="225"/>
      <c r="D3" s="225"/>
      <c r="E3" s="225"/>
      <c r="F3" s="225"/>
      <c r="G3" s="225"/>
    </row>
    <row r="4" spans="1:7" ht="31.5" customHeight="1">
      <c r="A4" s="211" t="s">
        <v>118</v>
      </c>
      <c r="B4" s="211"/>
      <c r="C4" s="211"/>
      <c r="D4" s="211"/>
      <c r="E4" s="83"/>
      <c r="F4" s="83"/>
      <c r="G4" s="71" t="s">
        <v>19</v>
      </c>
    </row>
    <row r="5" spans="1:7" ht="40.5" customHeight="1">
      <c r="A5" s="212" t="s">
        <v>75</v>
      </c>
      <c r="B5" s="213"/>
      <c r="C5" s="213"/>
      <c r="D5" s="214"/>
      <c r="E5" s="227" t="s">
        <v>84</v>
      </c>
      <c r="F5" s="227"/>
      <c r="G5" s="227"/>
    </row>
    <row r="6" spans="1:7" ht="35.25" customHeight="1">
      <c r="A6" s="247" t="s">
        <v>78</v>
      </c>
      <c r="B6" s="248"/>
      <c r="C6" s="249"/>
      <c r="D6" s="220" t="s">
        <v>79</v>
      </c>
      <c r="E6" s="220" t="s">
        <v>2</v>
      </c>
      <c r="F6" s="220" t="s">
        <v>76</v>
      </c>
      <c r="G6" s="220" t="s">
        <v>77</v>
      </c>
    </row>
    <row r="7" spans="1:7" s="85" customFormat="1" ht="35.25" customHeight="1">
      <c r="A7" s="84" t="s">
        <v>119</v>
      </c>
      <c r="B7" s="84" t="s">
        <v>120</v>
      </c>
      <c r="C7" s="84" t="s">
        <v>82</v>
      </c>
      <c r="D7" s="250"/>
      <c r="E7" s="250"/>
      <c r="F7" s="250"/>
      <c r="G7" s="250"/>
    </row>
    <row r="8" spans="1:7" s="85" customFormat="1" ht="35.25" customHeight="1">
      <c r="A8" s="86"/>
      <c r="B8" s="87"/>
      <c r="C8" s="88"/>
      <c r="D8" s="89"/>
      <c r="E8" s="89"/>
      <c r="F8" s="89"/>
      <c r="G8" s="89"/>
    </row>
    <row r="9" spans="1:7" s="85" customFormat="1" ht="35.25" customHeight="1">
      <c r="A9" s="86"/>
      <c r="B9" s="87"/>
      <c r="C9" s="88"/>
      <c r="D9" s="89"/>
      <c r="E9" s="89"/>
      <c r="F9" s="89"/>
      <c r="G9" s="89"/>
    </row>
    <row r="10" spans="1:7" s="85" customFormat="1" ht="35.25" customHeight="1">
      <c r="A10" s="86"/>
      <c r="B10" s="87"/>
      <c r="C10" s="88"/>
      <c r="D10" s="89"/>
      <c r="E10" s="89"/>
      <c r="F10" s="89"/>
      <c r="G10" s="89"/>
    </row>
    <row r="11" spans="1:7" s="85" customFormat="1" ht="35.25" customHeight="1">
      <c r="A11" s="86"/>
      <c r="B11" s="87"/>
      <c r="C11" s="88"/>
      <c r="D11" s="89"/>
      <c r="E11" s="89"/>
      <c r="F11" s="89"/>
      <c r="G11" s="89"/>
    </row>
    <row r="12" spans="1:7" s="85" customFormat="1" ht="35.25" customHeight="1">
      <c r="A12" s="86"/>
      <c r="B12" s="87"/>
      <c r="C12" s="88"/>
      <c r="D12" s="89"/>
      <c r="E12" s="89"/>
      <c r="F12" s="89"/>
      <c r="G12" s="89"/>
    </row>
    <row r="13" spans="1:7" s="85" customFormat="1" ht="35.25" customHeight="1">
      <c r="A13" s="86"/>
      <c r="B13" s="87"/>
      <c r="C13" s="88"/>
      <c r="D13" s="89"/>
      <c r="E13" s="89"/>
      <c r="F13" s="89"/>
      <c r="G13" s="89"/>
    </row>
    <row r="14" spans="1:7" s="85" customFormat="1" ht="35.25" customHeight="1">
      <c r="A14" s="86"/>
      <c r="B14" s="87"/>
      <c r="C14" s="88"/>
      <c r="D14" s="89"/>
      <c r="E14" s="89"/>
      <c r="F14" s="89"/>
      <c r="G14" s="89"/>
    </row>
    <row r="15" spans="1:7" s="85" customFormat="1" ht="35.25" customHeight="1">
      <c r="A15" s="86"/>
      <c r="B15" s="87"/>
      <c r="C15" s="88"/>
      <c r="D15" s="89"/>
      <c r="E15" s="89"/>
      <c r="F15" s="89"/>
      <c r="G15" s="89"/>
    </row>
    <row r="16" spans="1:7" s="85" customFormat="1" ht="35.25" customHeight="1">
      <c r="A16" s="86"/>
      <c r="B16" s="87"/>
      <c r="C16" s="88"/>
      <c r="D16" s="89"/>
      <c r="E16" s="89"/>
      <c r="F16" s="89"/>
      <c r="G16" s="89"/>
    </row>
    <row r="17" spans="1:7" s="85" customFormat="1" ht="35.25" customHeight="1">
      <c r="A17" s="86"/>
      <c r="B17" s="87"/>
      <c r="C17" s="88"/>
      <c r="D17" s="89"/>
      <c r="E17" s="89"/>
      <c r="F17" s="89"/>
      <c r="G17" s="89"/>
    </row>
    <row r="18" spans="1:7" s="85" customFormat="1" ht="35.25" customHeight="1">
      <c r="A18" s="86"/>
      <c r="B18" s="87"/>
      <c r="C18" s="88"/>
      <c r="D18" s="89"/>
      <c r="E18" s="89"/>
      <c r="F18" s="89"/>
      <c r="G18" s="89"/>
    </row>
    <row r="19" spans="1:7" s="85" customFormat="1" ht="35.25" customHeight="1">
      <c r="A19" s="86"/>
      <c r="B19" s="87"/>
      <c r="C19" s="88"/>
      <c r="D19" s="89"/>
      <c r="E19" s="89"/>
      <c r="F19" s="89"/>
      <c r="G19" s="89"/>
    </row>
    <row r="20" spans="1:7" ht="35.25" customHeight="1">
      <c r="A20" s="243"/>
      <c r="B20" s="244"/>
      <c r="C20" s="245"/>
      <c r="D20" s="90" t="s">
        <v>2</v>
      </c>
      <c r="E20" s="91"/>
      <c r="F20" s="91"/>
      <c r="G20" s="91"/>
    </row>
    <row r="21" spans="1:7">
      <c r="A21" s="240" t="s">
        <v>231</v>
      </c>
      <c r="B21" s="241"/>
      <c r="C21" s="241"/>
      <c r="D21" s="241"/>
      <c r="E21" s="241"/>
      <c r="F21" s="241"/>
      <c r="G21" s="242"/>
    </row>
  </sheetData>
  <mergeCells count="12">
    <mergeCell ref="A21:G21"/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A17" sqref="A4:XFD17"/>
    </sheetView>
  </sheetViews>
  <sheetFormatPr defaultRowHeight="35.1" customHeight="1"/>
  <cols>
    <col min="1" max="1" width="41.1640625" style="124" customWidth="1"/>
    <col min="2" max="2" width="65.83203125" style="124" customWidth="1"/>
    <col min="3" max="256" width="9.33203125" style="124"/>
    <col min="257" max="257" width="41.1640625" style="124" customWidth="1"/>
    <col min="258" max="258" width="65.83203125" style="124" customWidth="1"/>
    <col min="259" max="512" width="9.33203125" style="124"/>
    <col min="513" max="513" width="41.1640625" style="124" customWidth="1"/>
    <col min="514" max="514" width="65.83203125" style="124" customWidth="1"/>
    <col min="515" max="768" width="9.33203125" style="124"/>
    <col min="769" max="769" width="41.1640625" style="124" customWidth="1"/>
    <col min="770" max="770" width="65.83203125" style="124" customWidth="1"/>
    <col min="771" max="1024" width="9.33203125" style="124"/>
    <col min="1025" max="1025" width="41.1640625" style="124" customWidth="1"/>
    <col min="1026" max="1026" width="65.83203125" style="124" customWidth="1"/>
    <col min="1027" max="1280" width="9.33203125" style="124"/>
    <col min="1281" max="1281" width="41.1640625" style="124" customWidth="1"/>
    <col min="1282" max="1282" width="65.83203125" style="124" customWidth="1"/>
    <col min="1283" max="1536" width="9.33203125" style="124"/>
    <col min="1537" max="1537" width="41.1640625" style="124" customWidth="1"/>
    <col min="1538" max="1538" width="65.83203125" style="124" customWidth="1"/>
    <col min="1539" max="1792" width="9.33203125" style="124"/>
    <col min="1793" max="1793" width="41.1640625" style="124" customWidth="1"/>
    <col min="1794" max="1794" width="65.83203125" style="124" customWidth="1"/>
    <col min="1795" max="2048" width="9.33203125" style="124"/>
    <col min="2049" max="2049" width="41.1640625" style="124" customWidth="1"/>
    <col min="2050" max="2050" width="65.83203125" style="124" customWidth="1"/>
    <col min="2051" max="2304" width="9.33203125" style="124"/>
    <col min="2305" max="2305" width="41.1640625" style="124" customWidth="1"/>
    <col min="2306" max="2306" width="65.83203125" style="124" customWidth="1"/>
    <col min="2307" max="2560" width="9.33203125" style="124"/>
    <col min="2561" max="2561" width="41.1640625" style="124" customWidth="1"/>
    <col min="2562" max="2562" width="65.83203125" style="124" customWidth="1"/>
    <col min="2563" max="2816" width="9.33203125" style="124"/>
    <col min="2817" max="2817" width="41.1640625" style="124" customWidth="1"/>
    <col min="2818" max="2818" width="65.83203125" style="124" customWidth="1"/>
    <col min="2819" max="3072" width="9.33203125" style="124"/>
    <col min="3073" max="3073" width="41.1640625" style="124" customWidth="1"/>
    <col min="3074" max="3074" width="65.83203125" style="124" customWidth="1"/>
    <col min="3075" max="3328" width="9.33203125" style="124"/>
    <col min="3329" max="3329" width="41.1640625" style="124" customWidth="1"/>
    <col min="3330" max="3330" width="65.83203125" style="124" customWidth="1"/>
    <col min="3331" max="3584" width="9.33203125" style="124"/>
    <col min="3585" max="3585" width="41.1640625" style="124" customWidth="1"/>
    <col min="3586" max="3586" width="65.83203125" style="124" customWidth="1"/>
    <col min="3587" max="3840" width="9.33203125" style="124"/>
    <col min="3841" max="3841" width="41.1640625" style="124" customWidth="1"/>
    <col min="3842" max="3842" width="65.83203125" style="124" customWidth="1"/>
    <col min="3843" max="4096" width="9.33203125" style="124"/>
    <col min="4097" max="4097" width="41.1640625" style="124" customWidth="1"/>
    <col min="4098" max="4098" width="65.83203125" style="124" customWidth="1"/>
    <col min="4099" max="4352" width="9.33203125" style="124"/>
    <col min="4353" max="4353" width="41.1640625" style="124" customWidth="1"/>
    <col min="4354" max="4354" width="65.83203125" style="124" customWidth="1"/>
    <col min="4355" max="4608" width="9.33203125" style="124"/>
    <col min="4609" max="4609" width="41.1640625" style="124" customWidth="1"/>
    <col min="4610" max="4610" width="65.83203125" style="124" customWidth="1"/>
    <col min="4611" max="4864" width="9.33203125" style="124"/>
    <col min="4865" max="4865" width="41.1640625" style="124" customWidth="1"/>
    <col min="4866" max="4866" width="65.83203125" style="124" customWidth="1"/>
    <col min="4867" max="5120" width="9.33203125" style="124"/>
    <col min="5121" max="5121" width="41.1640625" style="124" customWidth="1"/>
    <col min="5122" max="5122" width="65.83203125" style="124" customWidth="1"/>
    <col min="5123" max="5376" width="9.33203125" style="124"/>
    <col min="5377" max="5377" width="41.1640625" style="124" customWidth="1"/>
    <col min="5378" max="5378" width="65.83203125" style="124" customWidth="1"/>
    <col min="5379" max="5632" width="9.33203125" style="124"/>
    <col min="5633" max="5633" width="41.1640625" style="124" customWidth="1"/>
    <col min="5634" max="5634" width="65.83203125" style="124" customWidth="1"/>
    <col min="5635" max="5888" width="9.33203125" style="124"/>
    <col min="5889" max="5889" width="41.1640625" style="124" customWidth="1"/>
    <col min="5890" max="5890" width="65.83203125" style="124" customWidth="1"/>
    <col min="5891" max="6144" width="9.33203125" style="124"/>
    <col min="6145" max="6145" width="41.1640625" style="124" customWidth="1"/>
    <col min="6146" max="6146" width="65.83203125" style="124" customWidth="1"/>
    <col min="6147" max="6400" width="9.33203125" style="124"/>
    <col min="6401" max="6401" width="41.1640625" style="124" customWidth="1"/>
    <col min="6402" max="6402" width="65.83203125" style="124" customWidth="1"/>
    <col min="6403" max="6656" width="9.33203125" style="124"/>
    <col min="6657" max="6657" width="41.1640625" style="124" customWidth="1"/>
    <col min="6658" max="6658" width="65.83203125" style="124" customWidth="1"/>
    <col min="6659" max="6912" width="9.33203125" style="124"/>
    <col min="6913" max="6913" width="41.1640625" style="124" customWidth="1"/>
    <col min="6914" max="6914" width="65.83203125" style="124" customWidth="1"/>
    <col min="6915" max="7168" width="9.33203125" style="124"/>
    <col min="7169" max="7169" width="41.1640625" style="124" customWidth="1"/>
    <col min="7170" max="7170" width="65.83203125" style="124" customWidth="1"/>
    <col min="7171" max="7424" width="9.33203125" style="124"/>
    <col min="7425" max="7425" width="41.1640625" style="124" customWidth="1"/>
    <col min="7426" max="7426" width="65.83203125" style="124" customWidth="1"/>
    <col min="7427" max="7680" width="9.33203125" style="124"/>
    <col min="7681" max="7681" width="41.1640625" style="124" customWidth="1"/>
    <col min="7682" max="7682" width="65.83203125" style="124" customWidth="1"/>
    <col min="7683" max="7936" width="9.33203125" style="124"/>
    <col min="7937" max="7937" width="41.1640625" style="124" customWidth="1"/>
    <col min="7938" max="7938" width="65.83203125" style="124" customWidth="1"/>
    <col min="7939" max="8192" width="9.33203125" style="124"/>
    <col min="8193" max="8193" width="41.1640625" style="124" customWidth="1"/>
    <col min="8194" max="8194" width="65.83203125" style="124" customWidth="1"/>
    <col min="8195" max="8448" width="9.33203125" style="124"/>
    <col min="8449" max="8449" width="41.1640625" style="124" customWidth="1"/>
    <col min="8450" max="8450" width="65.83203125" style="124" customWidth="1"/>
    <col min="8451" max="8704" width="9.33203125" style="124"/>
    <col min="8705" max="8705" width="41.1640625" style="124" customWidth="1"/>
    <col min="8706" max="8706" width="65.83203125" style="124" customWidth="1"/>
    <col min="8707" max="8960" width="9.33203125" style="124"/>
    <col min="8961" max="8961" width="41.1640625" style="124" customWidth="1"/>
    <col min="8962" max="8962" width="65.83203125" style="124" customWidth="1"/>
    <col min="8963" max="9216" width="9.33203125" style="124"/>
    <col min="9217" max="9217" width="41.1640625" style="124" customWidth="1"/>
    <col min="9218" max="9218" width="65.83203125" style="124" customWidth="1"/>
    <col min="9219" max="9472" width="9.33203125" style="124"/>
    <col min="9473" max="9473" width="41.1640625" style="124" customWidth="1"/>
    <col min="9474" max="9474" width="65.83203125" style="124" customWidth="1"/>
    <col min="9475" max="9728" width="9.33203125" style="124"/>
    <col min="9729" max="9729" width="41.1640625" style="124" customWidth="1"/>
    <col min="9730" max="9730" width="65.83203125" style="124" customWidth="1"/>
    <col min="9731" max="9984" width="9.33203125" style="124"/>
    <col min="9985" max="9985" width="41.1640625" style="124" customWidth="1"/>
    <col min="9986" max="9986" width="65.83203125" style="124" customWidth="1"/>
    <col min="9987" max="10240" width="9.33203125" style="124"/>
    <col min="10241" max="10241" width="41.1640625" style="124" customWidth="1"/>
    <col min="10242" max="10242" width="65.83203125" style="124" customWidth="1"/>
    <col min="10243" max="10496" width="9.33203125" style="124"/>
    <col min="10497" max="10497" width="41.1640625" style="124" customWidth="1"/>
    <col min="10498" max="10498" width="65.83203125" style="124" customWidth="1"/>
    <col min="10499" max="10752" width="9.33203125" style="124"/>
    <col min="10753" max="10753" width="41.1640625" style="124" customWidth="1"/>
    <col min="10754" max="10754" width="65.83203125" style="124" customWidth="1"/>
    <col min="10755" max="11008" width="9.33203125" style="124"/>
    <col min="11009" max="11009" width="41.1640625" style="124" customWidth="1"/>
    <col min="11010" max="11010" width="65.83203125" style="124" customWidth="1"/>
    <col min="11011" max="11264" width="9.33203125" style="124"/>
    <col min="11265" max="11265" width="41.1640625" style="124" customWidth="1"/>
    <col min="11266" max="11266" width="65.83203125" style="124" customWidth="1"/>
    <col min="11267" max="11520" width="9.33203125" style="124"/>
    <col min="11521" max="11521" width="41.1640625" style="124" customWidth="1"/>
    <col min="11522" max="11522" width="65.83203125" style="124" customWidth="1"/>
    <col min="11523" max="11776" width="9.33203125" style="124"/>
    <col min="11777" max="11777" width="41.1640625" style="124" customWidth="1"/>
    <col min="11778" max="11778" width="65.83203125" style="124" customWidth="1"/>
    <col min="11779" max="12032" width="9.33203125" style="124"/>
    <col min="12033" max="12033" width="41.1640625" style="124" customWidth="1"/>
    <col min="12034" max="12034" width="65.83203125" style="124" customWidth="1"/>
    <col min="12035" max="12288" width="9.33203125" style="124"/>
    <col min="12289" max="12289" width="41.1640625" style="124" customWidth="1"/>
    <col min="12290" max="12290" width="65.83203125" style="124" customWidth="1"/>
    <col min="12291" max="12544" width="9.33203125" style="124"/>
    <col min="12545" max="12545" width="41.1640625" style="124" customWidth="1"/>
    <col min="12546" max="12546" width="65.83203125" style="124" customWidth="1"/>
    <col min="12547" max="12800" width="9.33203125" style="124"/>
    <col min="12801" max="12801" width="41.1640625" style="124" customWidth="1"/>
    <col min="12802" max="12802" width="65.83203125" style="124" customWidth="1"/>
    <col min="12803" max="13056" width="9.33203125" style="124"/>
    <col min="13057" max="13057" width="41.1640625" style="124" customWidth="1"/>
    <col min="13058" max="13058" width="65.83203125" style="124" customWidth="1"/>
    <col min="13059" max="13312" width="9.33203125" style="124"/>
    <col min="13313" max="13313" width="41.1640625" style="124" customWidth="1"/>
    <col min="13314" max="13314" width="65.83203125" style="124" customWidth="1"/>
    <col min="13315" max="13568" width="9.33203125" style="124"/>
    <col min="13569" max="13569" width="41.1640625" style="124" customWidth="1"/>
    <col min="13570" max="13570" width="65.83203125" style="124" customWidth="1"/>
    <col min="13571" max="13824" width="9.33203125" style="124"/>
    <col min="13825" max="13825" width="41.1640625" style="124" customWidth="1"/>
    <col min="13826" max="13826" width="65.83203125" style="124" customWidth="1"/>
    <col min="13827" max="14080" width="9.33203125" style="124"/>
    <col min="14081" max="14081" width="41.1640625" style="124" customWidth="1"/>
    <col min="14082" max="14082" width="65.83203125" style="124" customWidth="1"/>
    <col min="14083" max="14336" width="9.33203125" style="124"/>
    <col min="14337" max="14337" width="41.1640625" style="124" customWidth="1"/>
    <col min="14338" max="14338" width="65.83203125" style="124" customWidth="1"/>
    <col min="14339" max="14592" width="9.33203125" style="124"/>
    <col min="14593" max="14593" width="41.1640625" style="124" customWidth="1"/>
    <col min="14594" max="14594" width="65.83203125" style="124" customWidth="1"/>
    <col min="14595" max="14848" width="9.33203125" style="124"/>
    <col min="14849" max="14849" width="41.1640625" style="124" customWidth="1"/>
    <col min="14850" max="14850" width="65.83203125" style="124" customWidth="1"/>
    <col min="14851" max="15104" width="9.33203125" style="124"/>
    <col min="15105" max="15105" width="41.1640625" style="124" customWidth="1"/>
    <col min="15106" max="15106" width="65.83203125" style="124" customWidth="1"/>
    <col min="15107" max="15360" width="9.33203125" style="124"/>
    <col min="15361" max="15361" width="41.1640625" style="124" customWidth="1"/>
    <col min="15362" max="15362" width="65.83203125" style="124" customWidth="1"/>
    <col min="15363" max="15616" width="9.33203125" style="124"/>
    <col min="15617" max="15617" width="41.1640625" style="124" customWidth="1"/>
    <col min="15618" max="15618" width="65.83203125" style="124" customWidth="1"/>
    <col min="15619" max="15872" width="9.33203125" style="124"/>
    <col min="15873" max="15873" width="41.1640625" style="124" customWidth="1"/>
    <col min="15874" max="15874" width="65.83203125" style="124" customWidth="1"/>
    <col min="15875" max="16128" width="9.33203125" style="124"/>
    <col min="16129" max="16129" width="41.1640625" style="124" customWidth="1"/>
    <col min="16130" max="16130" width="65.83203125" style="124" customWidth="1"/>
    <col min="16131" max="16384" width="9.33203125" style="124"/>
  </cols>
  <sheetData>
    <row r="1" spans="1:2" ht="18" customHeight="1">
      <c r="A1" s="124" t="s">
        <v>151</v>
      </c>
    </row>
    <row r="2" spans="1:2" ht="34.5" customHeight="1">
      <c r="A2" s="251" t="s">
        <v>159</v>
      </c>
      <c r="B2" s="251"/>
    </row>
    <row r="3" spans="1:2" ht="35.1" customHeight="1">
      <c r="A3" s="125"/>
      <c r="B3" s="126" t="s">
        <v>125</v>
      </c>
    </row>
    <row r="4" spans="1:2" s="128" customFormat="1" ht="30" customHeight="1">
      <c r="A4" s="127" t="s">
        <v>126</v>
      </c>
      <c r="B4" s="127" t="s">
        <v>152</v>
      </c>
    </row>
    <row r="5" spans="1:2" ht="30" customHeight="1">
      <c r="A5" s="129" t="s">
        <v>127</v>
      </c>
      <c r="B5" s="130"/>
    </row>
    <row r="6" spans="1:2" ht="30" customHeight="1">
      <c r="A6" s="130" t="s">
        <v>128</v>
      </c>
      <c r="B6" s="130"/>
    </row>
    <row r="7" spans="1:2" ht="30" customHeight="1">
      <c r="A7" s="130" t="s">
        <v>129</v>
      </c>
      <c r="B7" s="130" t="s">
        <v>156</v>
      </c>
    </row>
    <row r="8" spans="1:2" ht="30" customHeight="1">
      <c r="A8" s="130" t="s">
        <v>130</v>
      </c>
      <c r="B8" s="145" t="s">
        <v>157</v>
      </c>
    </row>
    <row r="9" spans="1:2" ht="30" customHeight="1">
      <c r="A9" s="131" t="s">
        <v>131</v>
      </c>
      <c r="B9" s="147">
        <v>90000</v>
      </c>
    </row>
    <row r="10" spans="1:2" ht="30" customHeight="1">
      <c r="A10" s="130" t="s">
        <v>132</v>
      </c>
      <c r="B10" s="130"/>
    </row>
    <row r="11" spans="1:2" ht="30" customHeight="1">
      <c r="A11" s="132" t="s">
        <v>133</v>
      </c>
      <c r="B11" s="148"/>
    </row>
    <row r="12" spans="1:2" ht="30" customHeight="1">
      <c r="A12" s="133" t="s">
        <v>134</v>
      </c>
      <c r="B12" s="148"/>
    </row>
    <row r="13" spans="1:2" ht="30" customHeight="1">
      <c r="A13" s="133" t="s">
        <v>135</v>
      </c>
      <c r="B13" s="148"/>
    </row>
    <row r="14" spans="1:2" ht="30" customHeight="1">
      <c r="A14" s="133" t="s">
        <v>136</v>
      </c>
      <c r="B14" s="148"/>
    </row>
    <row r="15" spans="1:2" ht="30" customHeight="1">
      <c r="A15" s="133" t="s">
        <v>137</v>
      </c>
      <c r="B15" s="147">
        <v>1</v>
      </c>
    </row>
    <row r="16" spans="1:2" ht="30" customHeight="1">
      <c r="A16" s="133" t="s">
        <v>138</v>
      </c>
      <c r="B16" s="147">
        <v>650</v>
      </c>
    </row>
    <row r="17" spans="1:2" ht="30" customHeight="1">
      <c r="A17" s="133" t="s">
        <v>139</v>
      </c>
      <c r="B17" s="147">
        <v>5300</v>
      </c>
    </row>
    <row r="18" spans="1:2" ht="45" customHeight="1">
      <c r="A18" s="134" t="s">
        <v>140</v>
      </c>
      <c r="B18" s="146" t="s">
        <v>158</v>
      </c>
    </row>
    <row r="19" spans="1:2" ht="143.25" customHeight="1">
      <c r="A19" s="252" t="s">
        <v>141</v>
      </c>
      <c r="B19" s="252"/>
    </row>
    <row r="20" spans="1:2" ht="35.1" customHeight="1">
      <c r="A20" s="135"/>
      <c r="B20" s="135"/>
    </row>
    <row r="21" spans="1:2" ht="35.1" customHeight="1">
      <c r="A21" s="135"/>
      <c r="B21" s="135"/>
    </row>
    <row r="22" spans="1:2" ht="103.5" customHeight="1">
      <c r="A22" s="253"/>
      <c r="B22" s="253"/>
    </row>
  </sheetData>
  <mergeCells count="3">
    <mergeCell ref="A2:B2"/>
    <mergeCell ref="A19:B19"/>
    <mergeCell ref="A22:B22"/>
  </mergeCells>
  <phoneticPr fontId="15" type="noConversion"/>
  <pageMargins left="0.51" right="0.62" top="0.74" bottom="0.7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Q26" sqref="Q26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8.1640625" style="5" customWidth="1"/>
    <col min="4" max="4" width="10" style="6" customWidth="1"/>
    <col min="5" max="5" width="7.33203125" style="7" customWidth="1"/>
    <col min="6" max="6" width="19.1640625" style="8" bestFit="1" customWidth="1"/>
    <col min="7" max="7" width="16" style="8" bestFit="1" customWidth="1"/>
    <col min="8" max="8" width="16" style="8" customWidth="1"/>
    <col min="9" max="9" width="14" style="8" customWidth="1"/>
    <col min="10" max="10" width="12.83203125" style="8" customWidth="1"/>
    <col min="11" max="11" width="19.1640625" style="8" bestFit="1" customWidth="1"/>
    <col min="12" max="12" width="7.3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40" t="s">
        <v>150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40</v>
      </c>
    </row>
    <row r="2" spans="1:15" ht="42.75" customHeight="1">
      <c r="A2" s="254" t="s">
        <v>41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19</v>
      </c>
      <c r="M3" s="7"/>
      <c r="N3" s="7"/>
      <c r="O3" s="7"/>
    </row>
    <row r="4" spans="1:15" s="1" customFormat="1" ht="24.75" customHeight="1">
      <c r="A4" s="259" t="s">
        <v>42</v>
      </c>
      <c r="B4" s="259" t="s">
        <v>43</v>
      </c>
      <c r="C4" s="262" t="s">
        <v>44</v>
      </c>
      <c r="D4" s="262" t="s">
        <v>45</v>
      </c>
      <c r="E4" s="264" t="s">
        <v>46</v>
      </c>
      <c r="F4" s="255" t="s">
        <v>47</v>
      </c>
      <c r="G4" s="255"/>
      <c r="H4" s="255"/>
      <c r="I4" s="255"/>
      <c r="J4" s="255"/>
      <c r="K4" s="255"/>
      <c r="L4" s="272" t="s">
        <v>48</v>
      </c>
      <c r="M4" s="38"/>
      <c r="N4" s="38"/>
      <c r="O4" s="39"/>
    </row>
    <row r="5" spans="1:15" s="1" customFormat="1" ht="27.75" customHeight="1">
      <c r="A5" s="260"/>
      <c r="B5" s="260"/>
      <c r="C5" s="263"/>
      <c r="D5" s="263"/>
      <c r="E5" s="265"/>
      <c r="F5" s="266" t="s">
        <v>49</v>
      </c>
      <c r="G5" s="256" t="s">
        <v>50</v>
      </c>
      <c r="H5" s="257"/>
      <c r="I5" s="268" t="s">
        <v>51</v>
      </c>
      <c r="J5" s="270" t="s">
        <v>52</v>
      </c>
      <c r="K5" s="268" t="s">
        <v>53</v>
      </c>
      <c r="L5" s="273"/>
      <c r="M5" s="39"/>
      <c r="N5" s="39"/>
      <c r="O5" s="39"/>
    </row>
    <row r="6" spans="1:15" s="1" customFormat="1" ht="46.5" customHeight="1">
      <c r="A6" s="261"/>
      <c r="B6" s="261"/>
      <c r="C6" s="263"/>
      <c r="D6" s="263"/>
      <c r="E6" s="265"/>
      <c r="F6" s="267"/>
      <c r="G6" s="15" t="s">
        <v>54</v>
      </c>
      <c r="H6" s="15" t="s">
        <v>55</v>
      </c>
      <c r="I6" s="269"/>
      <c r="J6" s="271"/>
      <c r="K6" s="269"/>
      <c r="L6" s="273"/>
      <c r="M6" s="39"/>
      <c r="N6" s="39"/>
      <c r="O6" s="39"/>
    </row>
    <row r="7" spans="1:15" s="2" customFormat="1" ht="14.25" customHeight="1">
      <c r="A7" s="16"/>
      <c r="B7" s="17" t="s">
        <v>56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57</v>
      </c>
      <c r="M7" s="41"/>
      <c r="N7" s="41"/>
      <c r="O7" s="41"/>
    </row>
    <row r="8" spans="1:15" s="2" customFormat="1" ht="18.95" customHeight="1">
      <c r="A8" s="21" t="s">
        <v>58</v>
      </c>
      <c r="B8" s="22"/>
      <c r="C8" s="18"/>
      <c r="D8" s="19"/>
      <c r="E8" s="19"/>
      <c r="F8" s="23">
        <f>F9+F10+F11+F12+F13</f>
        <v>381000</v>
      </c>
      <c r="G8" s="23"/>
      <c r="H8" s="23"/>
      <c r="I8" s="23"/>
      <c r="J8" s="23"/>
      <c r="K8" s="23">
        <f>K9+K10+K11+K12+K13</f>
        <v>381000</v>
      </c>
      <c r="L8" s="40"/>
      <c r="M8" s="41"/>
      <c r="N8" s="41"/>
      <c r="O8" s="41"/>
    </row>
    <row r="9" spans="1:15" s="2" customFormat="1" ht="18.95" customHeight="1">
      <c r="A9" s="24" t="s">
        <v>59</v>
      </c>
      <c r="B9" s="150" t="s">
        <v>162</v>
      </c>
      <c r="C9" s="151"/>
      <c r="D9" s="152">
        <v>15</v>
      </c>
      <c r="E9" s="153" t="s">
        <v>163</v>
      </c>
      <c r="F9" s="154">
        <v>60000</v>
      </c>
      <c r="G9" s="154"/>
      <c r="H9" s="154"/>
      <c r="I9" s="154"/>
      <c r="J9" s="154"/>
      <c r="K9" s="154">
        <v>60000</v>
      </c>
      <c r="L9" s="42"/>
      <c r="M9" s="41"/>
      <c r="N9" s="41"/>
      <c r="O9" s="41"/>
    </row>
    <row r="10" spans="1:15" s="2" customFormat="1" ht="18.95" customHeight="1">
      <c r="A10" s="24" t="s">
        <v>60</v>
      </c>
      <c r="B10" s="150" t="s">
        <v>164</v>
      </c>
      <c r="C10" s="151"/>
      <c r="D10" s="152">
        <v>3</v>
      </c>
      <c r="E10" s="153" t="s">
        <v>163</v>
      </c>
      <c r="F10" s="154">
        <v>6000</v>
      </c>
      <c r="G10" s="154"/>
      <c r="H10" s="154"/>
      <c r="I10" s="154"/>
      <c r="J10" s="154"/>
      <c r="K10" s="154">
        <v>6000</v>
      </c>
      <c r="L10" s="42"/>
      <c r="M10" s="41"/>
      <c r="N10" s="41"/>
      <c r="O10" s="41"/>
    </row>
    <row r="11" spans="1:15" s="2" customFormat="1" ht="18.95" customHeight="1">
      <c r="A11" s="24" t="s">
        <v>61</v>
      </c>
      <c r="B11" s="150" t="s">
        <v>165</v>
      </c>
      <c r="C11" s="151"/>
      <c r="D11" s="152">
        <v>20</v>
      </c>
      <c r="E11" s="153" t="s">
        <v>166</v>
      </c>
      <c r="F11" s="154">
        <v>24000</v>
      </c>
      <c r="G11" s="154"/>
      <c r="H11" s="154"/>
      <c r="I11" s="154"/>
      <c r="J11" s="154"/>
      <c r="K11" s="154">
        <v>24000</v>
      </c>
      <c r="L11" s="42"/>
      <c r="M11" s="41"/>
      <c r="N11" s="41"/>
      <c r="O11" s="41"/>
    </row>
    <row r="12" spans="1:15" s="2" customFormat="1" ht="18.95" customHeight="1">
      <c r="A12" s="149" t="s">
        <v>161</v>
      </c>
      <c r="B12" s="150" t="s">
        <v>167</v>
      </c>
      <c r="C12" s="151"/>
      <c r="D12" s="152">
        <v>3</v>
      </c>
      <c r="E12" s="153" t="s">
        <v>163</v>
      </c>
      <c r="F12" s="154">
        <v>9000</v>
      </c>
      <c r="G12" s="154"/>
      <c r="H12" s="154"/>
      <c r="I12" s="154"/>
      <c r="J12" s="154"/>
      <c r="K12" s="154">
        <v>9000</v>
      </c>
      <c r="L12" s="42"/>
      <c r="M12" s="41"/>
      <c r="N12" s="41"/>
      <c r="O12" s="41"/>
    </row>
    <row r="13" spans="1:15" s="2" customFormat="1" ht="18.95" customHeight="1">
      <c r="A13" s="149" t="s">
        <v>160</v>
      </c>
      <c r="B13" s="150" t="s">
        <v>168</v>
      </c>
      <c r="C13" s="151"/>
      <c r="D13" s="152"/>
      <c r="E13" s="153"/>
      <c r="F13" s="154">
        <v>282000</v>
      </c>
      <c r="G13" s="154"/>
      <c r="H13" s="154"/>
      <c r="I13" s="154"/>
      <c r="J13" s="154"/>
      <c r="K13" s="154">
        <v>282000</v>
      </c>
      <c r="L13" s="42"/>
      <c r="M13" s="41"/>
      <c r="N13" s="41"/>
      <c r="O13" s="41"/>
    </row>
    <row r="14" spans="1:15" s="2" customFormat="1" ht="18.95" customHeight="1">
      <c r="A14" s="21" t="s">
        <v>62</v>
      </c>
      <c r="B14" s="25"/>
      <c r="C14" s="26"/>
      <c r="D14" s="27"/>
      <c r="E14" s="28"/>
      <c r="F14" s="29">
        <f>F15+F16+F17</f>
        <v>2300000</v>
      </c>
      <c r="G14" s="29">
        <f>G15</f>
        <v>400000</v>
      </c>
      <c r="H14" s="29"/>
      <c r="I14" s="29"/>
      <c r="J14" s="29"/>
      <c r="K14" s="29">
        <f>K15</f>
        <v>1900000</v>
      </c>
      <c r="L14" s="42"/>
      <c r="M14" s="41"/>
      <c r="N14" s="41"/>
      <c r="O14" s="41"/>
    </row>
    <row r="15" spans="1:15" s="2" customFormat="1" ht="27">
      <c r="A15" s="24" t="s">
        <v>59</v>
      </c>
      <c r="B15" s="25" t="s">
        <v>209</v>
      </c>
      <c r="C15" s="26"/>
      <c r="D15" s="27"/>
      <c r="E15" s="28"/>
      <c r="F15" s="29">
        <f>G15+K15</f>
        <v>2300000</v>
      </c>
      <c r="G15" s="29">
        <v>400000</v>
      </c>
      <c r="H15" s="29"/>
      <c r="I15" s="29"/>
      <c r="J15" s="29"/>
      <c r="K15" s="29">
        <v>1900000</v>
      </c>
      <c r="L15" s="42"/>
      <c r="M15" s="41"/>
      <c r="N15" s="41"/>
      <c r="O15" s="41"/>
    </row>
    <row r="16" spans="1:15" s="2" customFormat="1" ht="18.95" customHeight="1">
      <c r="A16" s="24" t="s">
        <v>60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4" t="s">
        <v>61</v>
      </c>
      <c r="B17" s="25"/>
      <c r="C17" s="26"/>
      <c r="D17" s="27"/>
      <c r="E17" s="28"/>
      <c r="F17" s="29"/>
      <c r="G17" s="29"/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1" t="s">
        <v>63</v>
      </c>
      <c r="B18" s="25"/>
      <c r="C18" s="26"/>
      <c r="D18" s="27"/>
      <c r="E18" s="28"/>
      <c r="F18" s="29">
        <f>F19+F20</f>
        <v>150000</v>
      </c>
      <c r="G18" s="29"/>
      <c r="H18" s="29"/>
      <c r="I18" s="29"/>
      <c r="J18" s="29"/>
      <c r="K18" s="29">
        <f t="shared" ref="K18" si="0">K19+K20</f>
        <v>150000</v>
      </c>
      <c r="L18" s="42"/>
      <c r="M18" s="41"/>
      <c r="N18" s="41"/>
      <c r="O18" s="41"/>
    </row>
    <row r="19" spans="1:15" s="2" customFormat="1" ht="18.95" customHeight="1">
      <c r="A19" s="149" t="s">
        <v>169</v>
      </c>
      <c r="B19" s="150" t="s">
        <v>171</v>
      </c>
      <c r="C19" s="151"/>
      <c r="D19" s="152"/>
      <c r="E19" s="153"/>
      <c r="F19" s="154">
        <v>70000</v>
      </c>
      <c r="G19" s="154"/>
      <c r="H19" s="154"/>
      <c r="I19" s="154"/>
      <c r="J19" s="154"/>
      <c r="K19" s="154">
        <v>70000</v>
      </c>
      <c r="L19" s="42"/>
      <c r="M19" s="41"/>
      <c r="N19" s="41"/>
      <c r="O19" s="41"/>
    </row>
    <row r="20" spans="1:15" s="2" customFormat="1" ht="18.95" customHeight="1">
      <c r="A20" s="149" t="s">
        <v>170</v>
      </c>
      <c r="B20" s="150" t="s">
        <v>172</v>
      </c>
      <c r="C20" s="151"/>
      <c r="D20" s="152"/>
      <c r="E20" s="153"/>
      <c r="F20" s="154">
        <v>80000</v>
      </c>
      <c r="G20" s="154"/>
      <c r="H20" s="154"/>
      <c r="I20" s="154"/>
      <c r="J20" s="154"/>
      <c r="K20" s="154">
        <v>80000</v>
      </c>
      <c r="L20" s="42"/>
      <c r="M20" s="41"/>
      <c r="N20" s="41"/>
      <c r="O20" s="41"/>
    </row>
    <row r="21" spans="1:15" s="2" customFormat="1" ht="18.95" customHeight="1">
      <c r="A21" s="24" t="s">
        <v>61</v>
      </c>
      <c r="B21" s="25"/>
      <c r="C21" s="26"/>
      <c r="D21" s="27"/>
      <c r="E21" s="28"/>
      <c r="F21" s="29"/>
      <c r="G21" s="29"/>
      <c r="H21" s="29"/>
      <c r="I21" s="29"/>
      <c r="J21" s="29"/>
      <c r="K21" s="29"/>
      <c r="L21" s="42"/>
      <c r="M21" s="41"/>
      <c r="N21" s="41"/>
      <c r="O21" s="41"/>
    </row>
    <row r="22" spans="1:15" s="2" customFormat="1" ht="18.95" customHeight="1">
      <c r="A22" s="30" t="s">
        <v>39</v>
      </c>
      <c r="B22" s="31"/>
      <c r="C22" s="32"/>
      <c r="D22" s="33"/>
      <c r="E22" s="34"/>
      <c r="F22" s="35">
        <f>F8+F14+F18</f>
        <v>2831000</v>
      </c>
      <c r="G22" s="35">
        <f>G8+G14+G18</f>
        <v>400000</v>
      </c>
      <c r="H22" s="35"/>
      <c r="I22" s="35"/>
      <c r="J22" s="35"/>
      <c r="K22" s="35">
        <f>K8+K14+K18</f>
        <v>2431000</v>
      </c>
      <c r="L22" s="43"/>
      <c r="M22" s="41"/>
      <c r="N22" s="41"/>
      <c r="O22" s="41"/>
    </row>
    <row r="23" spans="1:15" ht="15.95" customHeight="1">
      <c r="A23" s="258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</row>
  </sheetData>
  <mergeCells count="14">
    <mergeCell ref="A2:L2"/>
    <mergeCell ref="F4:K4"/>
    <mergeCell ref="G5:H5"/>
    <mergeCell ref="A23:L23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42" right="0.44" top="0.6" bottom="0.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整体支出预算绩效目标申报表</vt:lpstr>
      <vt:lpstr>财政支出项目预算绩效目标申报表</vt:lpstr>
      <vt:lpstr>'01部门收支总表'!Print_Area</vt:lpstr>
      <vt:lpstr>'02收入总体情况表'!Print_Area</vt:lpstr>
      <vt:lpstr>'04财政拨款收支总表'!Print_Area</vt:lpstr>
      <vt:lpstr>'02收入总体情况表'!Print_Titles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2019-03-17T08:20:36Z</cp:lastPrinted>
  <dcterms:created xsi:type="dcterms:W3CDTF">2016-05-04T01:50:00Z</dcterms:created>
  <dcterms:modified xsi:type="dcterms:W3CDTF">2019-03-17T08:21:00Z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