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 tabRatio="981" activeTab="10"/>
  </bookViews>
  <sheets>
    <sheet name="01部门收支总表" sheetId="1" r:id="rId1"/>
    <sheet name="02收入总体情况表" sheetId="2" r:id="rId2"/>
    <sheet name="03部门支出总体情况表" sheetId="3" r:id="rId3"/>
    <sheet name="04财政拨款收支总表" sheetId="4" r:id="rId4"/>
    <sheet name="05一般公共预算支出表" sheetId="5" r:id="rId5"/>
    <sheet name="06一般公共预算基本支出表" sheetId="6" r:id="rId6"/>
    <sheet name="07政府性基金预算支出表" sheetId="7" r:id="rId7"/>
    <sheet name="08三公经费预算表" sheetId="8" r:id="rId8"/>
    <sheet name="09政府采购预算表" sheetId="9" r:id="rId9"/>
    <sheet name="10整体支出绩效目标表" sheetId="11" r:id="rId10"/>
    <sheet name="11项目支出绩效目标表" sheetId="12" r:id="rId11"/>
  </sheets>
  <definedNames>
    <definedName name="_xlnm._FilterDatabase" localSheetId="1" hidden="1">'02收入总体情况表'!$A$8:$XBE$9</definedName>
    <definedName name="_xlnm.Print_Area" localSheetId="0">'01部门收支总表'!$A$1:D24</definedName>
    <definedName name="_xlnm.Print_Area" localSheetId="1">'02收入总体情况表'!$A$1:Q10</definedName>
    <definedName name="_xlnm.Print_Area" localSheetId="2">'03部门支出总体情况表'!$A$1:G22</definedName>
    <definedName name="_xlnm.Print_Area" localSheetId="3">'04财政拨款收支总表'!$A$1:D24</definedName>
    <definedName name="_xlnm.Print_Area" localSheetId="4">'05一般公共预算支出表'!$A$1:G20</definedName>
    <definedName name="_xlnm.Print_Area">#N/A</definedName>
    <definedName name="_xlnm.Print_Titles" localSheetId="1">'02收入总体情况表'!$2:7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7" i="11"/>
  <c r="G8" i="9"/>
  <c r="G20"/>
  <c r="F20"/>
  <c r="F17"/>
  <c r="F16"/>
  <c r="F15"/>
  <c r="F14"/>
  <c r="F13"/>
  <c r="G12"/>
  <c r="F12"/>
  <c r="F11"/>
  <c r="F10"/>
  <c r="F9"/>
  <c r="F8"/>
  <c r="B5" i="8"/>
  <c r="F6" i="6"/>
  <c r="E6"/>
  <c r="G12" i="5"/>
  <c r="F12"/>
  <c r="E12"/>
  <c r="E9"/>
  <c r="E8"/>
  <c r="D24" i="4"/>
  <c r="B24"/>
  <c r="B9"/>
  <c r="B6"/>
  <c r="G12" i="3"/>
  <c r="F12"/>
  <c r="E12"/>
  <c r="E11"/>
  <c r="E10"/>
  <c r="E9"/>
  <c r="E8"/>
  <c r="B8" i="2"/>
  <c r="D24" i="1"/>
  <c r="B24"/>
</calcChain>
</file>

<file path=xl/sharedStrings.xml><?xml version="1.0" encoding="utf-8"?>
<sst xmlns="http://schemas.openxmlformats.org/spreadsheetml/2006/main" count="408" uniqueCount="263">
  <si>
    <t xml:space="preserve">表1：                                           </t>
  </si>
  <si>
    <t>岳阳县2018年度部门收支预算计划总表</t>
  </si>
  <si>
    <t>单位名称：岳阳县交通运输管理局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</si>
  <si>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</si>
  <si>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</si>
  <si>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</si>
  <si>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</si>
  <si>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</si>
  <si>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</si>
  <si>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</si>
  <si>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一、一般公共服务支出</t>
  </si>
  <si>
    <t>二、纳入预算管理非税收入拨款</t>
  </si>
  <si>
    <t>二、公共安全支出</t>
  </si>
  <si>
    <t xml:space="preserve">    1、行政事业性收费收入</t>
  </si>
  <si>
    <t>三、教育支出</t>
  </si>
  <si>
    <t xml:space="preserve">    2、罚没收入拨款</t>
  </si>
  <si>
    <t>四、科学技术支出</t>
  </si>
  <si>
    <t xml:space="preserve">    3、 政府性基金</t>
  </si>
  <si>
    <t>五、文化体育与传媒支出</t>
  </si>
  <si>
    <t xml:space="preserve">    4、国有资产有偿使用收入拨款</t>
  </si>
  <si>
    <t>六、社会保障和就业支出</t>
  </si>
  <si>
    <t xml:space="preserve">    5、专项收入拨款</t>
  </si>
  <si>
    <t>七、医疗卫生与计划生育支出</t>
  </si>
  <si>
    <t xml:space="preserve">    6、其他非税收入拨款</t>
  </si>
  <si>
    <t>八、节能环保支出</t>
  </si>
  <si>
    <t>三、纳入财政专户管理的非税收入拨款</t>
  </si>
  <si>
    <t>九、城乡社区支出</t>
  </si>
  <si>
    <t>四、事业单位经营收入</t>
  </si>
  <si>
    <t>十、农林水支出</t>
  </si>
  <si>
    <t>五、上级补助收入</t>
  </si>
  <si>
    <t>十一、交通运输支出</t>
  </si>
  <si>
    <t>六、附属单位上缴收入</t>
  </si>
  <si>
    <t>十二、资源勘探电力信息等支出</t>
  </si>
  <si>
    <t>七、其他收入</t>
  </si>
  <si>
    <t>十三、商业服务业等支出</t>
  </si>
  <si>
    <t>八、上年结余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</si>
  <si>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</si>
  <si>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</si>
  <si>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</si>
  <si>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</si>
  <si>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</si>
  <si>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</si>
  <si>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</si>
  <si>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</si>
  <si>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</si>
  <si>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</si>
  <si>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</si>
  <si>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</si>
  <si>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</si>
  <si>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</si>
  <si>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</si>
  <si>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</si>
  <si>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</si>
  <si>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</si>
  <si>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</si>
  <si>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</si>
  <si>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</si>
  <si>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</si>
  <si>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</si>
  <si>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</si>
  <si>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</si>
  <si>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</si>
  <si>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</si>
  <si>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</si>
  <si>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</si>
  <si>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岳阳县交通运输管理局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</si>
  <si>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</si>
  <si>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</si>
  <si>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</si>
  <si>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</si>
  <si>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</si>
  <si>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</si>
  <si>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</si>
  <si>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</si>
  <si>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</si>
  <si>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</si>
  <si>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</si>
  <si>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</si>
  <si>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行政运行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</si>
  <si>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</si>
  <si>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</si>
  <si>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</si>
  <si>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</si>
  <si>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</si>
  <si>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</si>
  <si>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</si>
  <si>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</si>
  <si>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</si>
  <si>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</si>
  <si>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</si>
  <si>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</si>
  <si>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</si>
  <si>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</si>
  <si>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</si>
  <si>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</si>
  <si>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</si>
  <si>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</si>
  <si>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</si>
  <si>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</si>
  <si>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</si>
  <si>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</si>
  <si>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</si>
  <si>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</si>
  <si>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宋体"/>
        <family val="3"/>
        <charset val="134"/>
      </rPr>
      <t xml:space="preserve">               </t>
    </r>
    <r>
      <rPr>
        <sz val="11"/>
        <rFont val="宋体"/>
        <family val="3"/>
        <charset val="134"/>
      </rPr>
      <t>计</t>
    </r>
  </si>
  <si>
    <t>5010101</t>
  </si>
  <si>
    <t>工资奖金津补贴</t>
  </si>
  <si>
    <t>30101</t>
  </si>
  <si>
    <t>基本工资</t>
  </si>
  <si>
    <t>30102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</si>
  <si>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</si>
  <si>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</si>
  <si>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</si>
  <si>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</si>
  <si>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</si>
  <si>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</si>
  <si>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</si>
  <si>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</si>
  <si>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</si>
  <si>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</si>
  <si>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</si>
  <si>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</si>
  <si>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</si>
  <si>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</si>
  <si>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</si>
  <si>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</si>
  <si>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</si>
  <si>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</si>
  <si>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</si>
  <si>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</si>
  <si>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培训费</t>
  </si>
  <si>
    <t>公务接待费</t>
  </si>
  <si>
    <t>其他商品和服务支出</t>
  </si>
  <si>
    <t>离退休费</t>
  </si>
  <si>
    <t>退休费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</si>
  <si>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</si>
  <si>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</si>
  <si>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</si>
  <si>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</si>
  <si>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</si>
  <si>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</si>
  <si>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2018年度岳阳县交通运输管理局“三公”经费预算表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</si>
  <si>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</si>
  <si>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</si>
  <si>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</si>
  <si>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</si>
  <si>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</si>
  <si>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</si>
  <si>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</si>
  <si>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</si>
  <si>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</si>
  <si>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</si>
  <si>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</si>
  <si>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</si>
  <si>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</si>
  <si>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</si>
  <si>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</si>
  <si>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</si>
  <si>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</si>
  <si>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今年三公经费预算与去年相比有所降低，单位将严格执行中央八项规定精神，进一步压缩三公经费开支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</si>
  <si>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</si>
  <si>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</si>
  <si>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</si>
  <si>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</si>
  <si>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</si>
  <si>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</si>
  <si>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</si>
  <si>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</si>
  <si>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</si>
  <si>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</si>
  <si>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</si>
  <si>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</si>
  <si>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</si>
  <si>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</si>
  <si>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</si>
  <si>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</si>
  <si>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</si>
  <si>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</si>
  <si>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</si>
  <si>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</si>
  <si>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</si>
  <si>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1、办公设备采购</t>
  </si>
  <si>
    <t>空调</t>
  </si>
  <si>
    <t>格力</t>
  </si>
  <si>
    <t xml:space="preserve">   2、</t>
  </si>
  <si>
    <t>打印机</t>
  </si>
  <si>
    <t>惠普</t>
  </si>
  <si>
    <t xml:space="preserve">   3、</t>
  </si>
  <si>
    <t>电脑</t>
  </si>
  <si>
    <t>联想</t>
  </si>
  <si>
    <t>（二）工程类</t>
  </si>
  <si>
    <t xml:space="preserve">   1、</t>
  </si>
  <si>
    <t>（三）服务类</t>
  </si>
  <si>
    <t xml:space="preserve">   1、服务采购</t>
  </si>
  <si>
    <t>0</t>
    <phoneticPr fontId="28" type="noConversion"/>
  </si>
  <si>
    <t>880</t>
    <phoneticPr fontId="28" type="noConversion"/>
  </si>
  <si>
    <t>100</t>
    <phoneticPr fontId="28" type="noConversion"/>
  </si>
  <si>
    <t>部门(单位)整体支出预算绩效目标批复表（2018年度）</t>
  </si>
  <si>
    <t>单位：岳阳县交通运输局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</si>
  <si>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</si>
  <si>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</si>
  <si>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</si>
  <si>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</si>
  <si>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</si>
  <si>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</si>
  <si>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</si>
  <si>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</si>
  <si>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</si>
  <si>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</si>
  <si>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</si>
  <si>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</si>
  <si>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</si>
  <si>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</si>
  <si>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</si>
  <si>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</si>
  <si>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</si>
  <si>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</si>
  <si>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</si>
  <si>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</si>
  <si>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YYX</t>
  </si>
  <si>
    <t>交通局</t>
  </si>
  <si>
    <t>全县公路、水路交通基础设施规划、建设、维修、运输、安全行业监管等</t>
  </si>
  <si>
    <t>目标1、
目标2、
目标3、
目标4、</t>
  </si>
  <si>
    <t>财政供养人员控制率100%，三公经费控制率100</t>
  </si>
  <si>
    <t>政府采购执行率100%，公务卡刷卡率80%，因定资产利用率100%</t>
  </si>
  <si>
    <t>年底前完成（或细化每项工作完成时间）</t>
  </si>
  <si>
    <t>投入成本520.18万元，确保全县公路、水路交通基本设施顺利安全完成</t>
  </si>
  <si>
    <t>项目建设稳步推进，如期完成年初目标任务，行业监管不断加强，队伍执法水平不断提升，确保道路运输安全及城区交通秩序持续好转，群众满意度不断提升。</t>
  </si>
  <si>
    <t>社会公众满意度80%以上</t>
  </si>
  <si>
    <r>
      <t xml:space="preserve">同意按预算绩效目标执行          </t>
    </r>
    <r>
      <rPr>
        <b/>
        <sz val="10"/>
        <color indexed="8"/>
        <rFont val="仿宋"/>
        <family val="3"/>
        <charset val="134"/>
      </rPr>
      <t>2018年4月26日</t>
    </r>
  </si>
  <si>
    <t>交通局财政支出项目预算绩效目标批复表（2018年度）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</si>
  <si>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</si>
  <si>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</si>
  <si>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</si>
  <si>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</si>
  <si>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</si>
  <si>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</si>
  <si>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</si>
  <si>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</si>
  <si>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</si>
  <si>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</si>
  <si>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</si>
  <si>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</si>
  <si>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</si>
  <si>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</si>
  <si>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</si>
  <si>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</si>
  <si>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</si>
  <si>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</si>
  <si>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</si>
  <si>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</si>
  <si>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</si>
  <si>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公路养护</t>
  </si>
  <si>
    <t>延续项目</t>
  </si>
  <si>
    <t>根据公路法及农村公路的普及进行日常养护</t>
  </si>
  <si>
    <t>公路养护专项经费管理办法、经费预算绩效评估工作制度、单位内部控制建设</t>
  </si>
  <si>
    <t>2018年1月至2018年12月</t>
  </si>
  <si>
    <t>全县农村公路进行日常养护确保交通畅通，群众出行方便，路面平整美观</t>
  </si>
  <si>
    <t>完成全县农村公路日常养护</t>
  </si>
  <si>
    <t>确保交通畅通，群众出行方便，路面平整美观</t>
  </si>
  <si>
    <t>将公路养护经费用于全县农村公路养护，确保完成全年目标</t>
  </si>
  <si>
    <t>长期深远影响</t>
  </si>
  <si>
    <t>社会公众满意度达90%以上</t>
  </si>
  <si>
    <t>资金存在缺口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</si>
</sst>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#,##0.0_);[Red]\(#,##0.0\)"/>
    <numFmt numFmtId="181" formatCode="#,##0_);[Red]\(#,##0\)"/>
    <numFmt numFmtId="182" formatCode="#,##0.00_ "/>
    <numFmt numFmtId="183" formatCode="0.00_ "/>
  </numFmts>
  <fonts count="3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方正小标宋简体"/>
      <charset val="134"/>
    </font>
    <font>
      <sz val="10"/>
      <color indexed="8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4">
    <xf numFmtId="0" fontId="0" fillId="0" borderId="0" xfId="0">
      <alignment vertical="center"/>
    </xf>
    <xf numFmtId="0" fontId="5" fillId="0" borderId="0" xfId="5" applyFont="1" applyAlignment="1"/>
    <xf numFmtId="0" fontId="6" fillId="0" borderId="0" xfId="5" applyFont="1" applyAlignment="1"/>
    <xf numFmtId="0" fontId="2" fillId="0" borderId="0" xfId="5" applyFont="1" applyAlignment="1"/>
    <xf numFmtId="49" fontId="2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vertical="center" wrapText="1"/>
    </xf>
    <xf numFmtId="179" fontId="2" fillId="0" borderId="0" xfId="5" applyNumberFormat="1" applyFont="1" applyAlignment="1">
      <alignment vertical="center" wrapText="1"/>
    </xf>
    <xf numFmtId="178" fontId="2" fillId="0" borderId="0" xfId="5" applyNumberFormat="1" applyFont="1" applyAlignment="1">
      <alignment vertical="center" wrapText="1"/>
    </xf>
    <xf numFmtId="180" fontId="2" fillId="0" borderId="0" xfId="5" applyNumberFormat="1" applyFont="1" applyAlignment="1">
      <alignment vertical="center" wrapText="1"/>
    </xf>
    <xf numFmtId="0" fontId="2" fillId="0" borderId="0" xfId="5" applyFont="1" applyAlignment="1">
      <alignment vertical="center" wrapText="1"/>
    </xf>
    <xf numFmtId="0" fontId="5" fillId="0" borderId="0" xfId="5" applyNumberFormat="1" applyFont="1" applyAlignment="1">
      <alignment vertical="center" wrapText="1"/>
    </xf>
    <xf numFmtId="0" fontId="7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horizontal="center" vertical="center" wrapText="1"/>
    </xf>
    <xf numFmtId="180" fontId="2" fillId="0" borderId="0" xfId="5" applyNumberFormat="1" applyFont="1" applyAlignment="1">
      <alignment horizontal="center" vertical="center" wrapText="1"/>
    </xf>
    <xf numFmtId="180" fontId="5" fillId="0" borderId="11" xfId="5" applyNumberFormat="1" applyFont="1" applyFill="1" applyBorder="1" applyAlignment="1" applyProtection="1">
      <alignment horizontal="center" vertical="center" wrapText="1"/>
    </xf>
    <xf numFmtId="0" fontId="6" fillId="0" borderId="13" xfId="5" applyFont="1" applyBorder="1" applyAlignment="1"/>
    <xf numFmtId="49" fontId="6" fillId="0" borderId="2" xfId="5" applyNumberFormat="1" applyFont="1" applyBorder="1" applyAlignment="1">
      <alignment horizontal="center" vertical="center" wrapText="1"/>
    </xf>
    <xf numFmtId="0" fontId="6" fillId="0" borderId="11" xfId="5" applyNumberFormat="1" applyFont="1" applyBorder="1" applyAlignment="1">
      <alignment horizontal="center" vertical="center" wrapText="1"/>
    </xf>
    <xf numFmtId="181" fontId="6" fillId="0" borderId="11" xfId="5" applyNumberFormat="1" applyFont="1" applyBorder="1" applyAlignment="1">
      <alignment horizontal="center" vertical="center" wrapText="1"/>
    </xf>
    <xf numFmtId="181" fontId="6" fillId="0" borderId="2" xfId="5" applyNumberFormat="1" applyFont="1" applyBorder="1" applyAlignment="1">
      <alignment horizontal="center" vertical="center" wrapText="1"/>
    </xf>
    <xf numFmtId="49" fontId="5" fillId="0" borderId="13" xfId="8" applyNumberFormat="1" applyFont="1" applyBorder="1" applyAlignment="1">
      <alignment horizontal="left"/>
    </xf>
    <xf numFmtId="49" fontId="6" fillId="0" borderId="10" xfId="5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181" fontId="5" fillId="0" borderId="2" xfId="5" applyNumberFormat="1" applyFont="1" applyBorder="1" applyAlignment="1">
      <alignment horizontal="center" vertical="center" wrapText="1"/>
    </xf>
    <xf numFmtId="49" fontId="6" fillId="0" borderId="13" xfId="8" applyNumberFormat="1" applyFont="1" applyBorder="1" applyAlignment="1" applyProtection="1">
      <alignment horizontal="left"/>
      <protection locked="0"/>
    </xf>
    <xf numFmtId="49" fontId="6" fillId="0" borderId="10" xfId="5" applyNumberFormat="1" applyFont="1" applyBorder="1" applyAlignment="1">
      <alignment vertical="center" wrapText="1"/>
    </xf>
    <xf numFmtId="0" fontId="6" fillId="0" borderId="2" xfId="5" applyNumberFormat="1" applyFont="1" applyBorder="1" applyAlignment="1">
      <alignment vertical="center" wrapText="1"/>
    </xf>
    <xf numFmtId="179" fontId="6" fillId="0" borderId="2" xfId="5" applyNumberFormat="1" applyFont="1" applyBorder="1" applyAlignment="1">
      <alignment vertical="center" wrapText="1"/>
    </xf>
    <xf numFmtId="178" fontId="6" fillId="0" borderId="2" xfId="5" applyNumberFormat="1" applyFont="1" applyBorder="1" applyAlignment="1" applyProtection="1">
      <alignment vertical="center" wrapText="1"/>
      <protection locked="0"/>
    </xf>
    <xf numFmtId="43" fontId="6" fillId="0" borderId="2" xfId="1" applyFont="1" applyBorder="1" applyAlignment="1" applyProtection="1">
      <alignment horizontal="center" vertical="center" wrapText="1"/>
    </xf>
    <xf numFmtId="43" fontId="6" fillId="0" borderId="2" xfId="1" applyFont="1" applyBorder="1" applyAlignment="1">
      <alignment vertical="center" wrapText="1"/>
    </xf>
    <xf numFmtId="180" fontId="6" fillId="0" borderId="2" xfId="5" applyNumberFormat="1" applyFont="1" applyBorder="1" applyAlignment="1">
      <alignment vertical="center" wrapText="1"/>
    </xf>
    <xf numFmtId="49" fontId="6" fillId="0" borderId="13" xfId="8" applyNumberFormat="1" applyFont="1" applyBorder="1" applyAlignment="1">
      <alignment horizontal="left"/>
    </xf>
    <xf numFmtId="178" fontId="6" fillId="0" borderId="2" xfId="5" applyNumberFormat="1" applyFont="1" applyBorder="1" applyAlignment="1">
      <alignment vertical="center" wrapText="1"/>
    </xf>
    <xf numFmtId="49" fontId="6" fillId="0" borderId="10" xfId="5" applyNumberFormat="1" applyFont="1" applyBorder="1" applyAlignment="1" applyProtection="1">
      <alignment vertical="center" wrapText="1"/>
      <protection locked="0"/>
    </xf>
    <xf numFmtId="0" fontId="6" fillId="0" borderId="2" xfId="5" applyNumberFormat="1" applyFont="1" applyBorder="1" applyAlignment="1" applyProtection="1">
      <alignment vertical="center" wrapText="1"/>
      <protection locked="0"/>
    </xf>
    <xf numFmtId="179" fontId="6" fillId="0" borderId="2" xfId="5" applyNumberFormat="1" applyFont="1" applyBorder="1" applyAlignment="1" applyProtection="1">
      <alignment vertical="center" wrapText="1"/>
      <protection locked="0"/>
    </xf>
    <xf numFmtId="43" fontId="6" fillId="0" borderId="2" xfId="1" applyFont="1" applyBorder="1" applyAlignment="1" applyProtection="1">
      <alignment horizontal="center" vertical="center" wrapText="1"/>
      <protection locked="0"/>
    </xf>
    <xf numFmtId="49" fontId="5" fillId="0" borderId="14" xfId="8" applyNumberFormat="1" applyFont="1" applyBorder="1" applyAlignment="1">
      <alignment horizontal="center"/>
    </xf>
    <xf numFmtId="49" fontId="6" fillId="0" borderId="15" xfId="5" applyNumberFormat="1" applyFont="1" applyBorder="1" applyAlignment="1" applyProtection="1">
      <alignment vertical="center" wrapText="1"/>
      <protection locked="0"/>
    </xf>
    <xf numFmtId="0" fontId="6" fillId="0" borderId="15" xfId="5" applyNumberFormat="1" applyFont="1" applyBorder="1" applyAlignment="1" applyProtection="1">
      <alignment vertical="center" wrapText="1"/>
      <protection locked="0"/>
    </xf>
    <xf numFmtId="179" fontId="6" fillId="0" borderId="15" xfId="5" applyNumberFormat="1" applyFont="1" applyBorder="1" applyAlignment="1" applyProtection="1">
      <alignment vertical="center" wrapText="1"/>
      <protection locked="0"/>
    </xf>
    <xf numFmtId="178" fontId="6" fillId="0" borderId="15" xfId="5" applyNumberFormat="1" applyFont="1" applyBorder="1" applyAlignment="1" applyProtection="1">
      <alignment vertical="center" wrapText="1"/>
      <protection locked="0"/>
    </xf>
    <xf numFmtId="43" fontId="5" fillId="0" borderId="15" xfId="1" applyFont="1" applyBorder="1" applyAlignment="1" applyProtection="1">
      <alignment horizontal="center" vertical="center" wrapText="1"/>
    </xf>
    <xf numFmtId="180" fontId="6" fillId="0" borderId="15" xfId="5" applyNumberFormat="1" applyFont="1" applyBorder="1" applyAlignment="1">
      <alignment vertical="center" wrapText="1"/>
    </xf>
    <xf numFmtId="49" fontId="2" fillId="0" borderId="0" xfId="5" applyNumberFormat="1" applyFont="1" applyAlignment="1">
      <alignment horizontal="right" vertical="center" wrapText="1"/>
    </xf>
    <xf numFmtId="49" fontId="2" fillId="0" borderId="0" xfId="5" applyNumberFormat="1" applyFont="1" applyFill="1" applyBorder="1" applyAlignment="1" applyProtection="1">
      <alignment horizontal="right" vertical="center"/>
    </xf>
    <xf numFmtId="49" fontId="5" fillId="0" borderId="0" xfId="5" applyNumberFormat="1" applyFont="1" applyAlignment="1">
      <alignment vertical="center" wrapText="1"/>
    </xf>
    <xf numFmtId="0" fontId="5" fillId="0" borderId="0" xfId="5" applyFont="1" applyAlignment="1">
      <alignment vertical="center" wrapText="1"/>
    </xf>
    <xf numFmtId="49" fontId="6" fillId="0" borderId="21" xfId="5" applyNumberFormat="1" applyFont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49" fontId="6" fillId="0" borderId="19" xfId="5" applyNumberFormat="1" applyFont="1" applyBorder="1" applyAlignment="1">
      <alignment vertical="center" wrapText="1"/>
    </xf>
    <xf numFmtId="49" fontId="6" fillId="0" borderId="22" xfId="5" applyNumberFormat="1" applyFont="1" applyBorder="1" applyAlignment="1">
      <alignment vertical="center" wrapText="1"/>
    </xf>
    <xf numFmtId="0" fontId="8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horizontal="center" vertical="center" wrapText="1"/>
    </xf>
    <xf numFmtId="0" fontId="9" fillId="0" borderId="0" xfId="7" applyFont="1" applyAlignment="1">
      <alignment horizontal="right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9" fillId="0" borderId="2" xfId="7" applyFont="1" applyBorder="1" applyAlignment="1">
      <alignment horizontal="left" vertical="center" wrapText="1"/>
    </xf>
    <xf numFmtId="0" fontId="9" fillId="0" borderId="2" xfId="7" applyFont="1" applyBorder="1" applyAlignment="1">
      <alignment horizontal="center" vertical="center" wrapText="1"/>
    </xf>
    <xf numFmtId="43" fontId="6" fillId="0" borderId="23" xfId="1" applyFont="1" applyFill="1" applyBorder="1" applyAlignment="1" applyProtection="1">
      <alignment horizontal="center" vertical="center" wrapText="1"/>
    </xf>
    <xf numFmtId="43" fontId="9" fillId="0" borderId="2" xfId="1" applyFont="1" applyFill="1" applyBorder="1" applyAlignment="1" applyProtection="1">
      <alignment horizontal="right" vertical="center" wrapText="1"/>
    </xf>
    <xf numFmtId="0" fontId="9" fillId="0" borderId="2" xfId="7" applyFont="1" applyBorder="1" applyAlignment="1">
      <alignment horizontal="right" vertical="center" wrapText="1"/>
    </xf>
    <xf numFmtId="0" fontId="4" fillId="2" borderId="13" xfId="2" applyFont="1" applyFill="1" applyBorder="1" applyAlignment="1">
      <alignment vertical="center" wrapText="1"/>
    </xf>
    <xf numFmtId="0" fontId="10" fillId="2" borderId="19" xfId="2" applyFont="1" applyFill="1" applyBorder="1" applyAlignment="1">
      <alignment horizontal="right" vertical="center" wrapText="1"/>
    </xf>
    <xf numFmtId="0" fontId="9" fillId="2" borderId="13" xfId="2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right" vertical="center" wrapText="1"/>
    </xf>
    <xf numFmtId="0" fontId="9" fillId="0" borderId="0" xfId="7" applyFont="1" applyBorder="1" applyAlignment="1">
      <alignment horizontal="left" vertical="center" wrapText="1"/>
    </xf>
    <xf numFmtId="0" fontId="11" fillId="0" borderId="0" xfId="6" applyFont="1" applyAlignment="1"/>
    <xf numFmtId="0" fontId="2" fillId="0" borderId="0" xfId="6" applyFont="1" applyFill="1" applyAlignment="1"/>
    <xf numFmtId="0" fontId="2" fillId="0" borderId="0" xfId="6" applyFont="1" applyAlignment="1"/>
    <xf numFmtId="0" fontId="12" fillId="0" borderId="0" xfId="6" applyFont="1" applyFill="1" applyBorder="1" applyAlignment="1">
      <alignment vertical="center"/>
    </xf>
    <xf numFmtId="0" fontId="12" fillId="0" borderId="0" xfId="6" applyFont="1" applyAlignment="1">
      <alignment horizontal="right"/>
    </xf>
    <xf numFmtId="0" fontId="13" fillId="0" borderId="0" xfId="6" applyFont="1" applyAlignment="1">
      <alignment horizontal="right"/>
    </xf>
    <xf numFmtId="0" fontId="15" fillId="0" borderId="1" xfId="6" applyFont="1" applyBorder="1" applyAlignment="1">
      <alignment horizontal="center" vertical="center"/>
    </xf>
    <xf numFmtId="0" fontId="13" fillId="0" borderId="0" xfId="6" applyFont="1" applyAlignment="1">
      <alignment horizontal="right" vertical="center"/>
    </xf>
    <xf numFmtId="0" fontId="13" fillId="0" borderId="2" xfId="6" applyNumberFormat="1" applyFont="1" applyFill="1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13" fillId="0" borderId="8" xfId="6" applyNumberFormat="1" applyFont="1" applyFill="1" applyBorder="1" applyAlignment="1">
      <alignment horizontal="center" vertical="center"/>
    </xf>
    <xf numFmtId="0" fontId="13" fillId="0" borderId="25" xfId="6" applyNumberFormat="1" applyFont="1" applyFill="1" applyBorder="1" applyAlignment="1">
      <alignment horizontal="center" vertical="center"/>
    </xf>
    <xf numFmtId="0" fontId="13" fillId="0" borderId="10" xfId="6" applyNumberFormat="1" applyFont="1" applyFill="1" applyBorder="1" applyAlignment="1">
      <alignment horizontal="center" vertical="center"/>
    </xf>
    <xf numFmtId="0" fontId="13" fillId="0" borderId="2" xfId="6" applyNumberFormat="1" applyFont="1" applyFill="1" applyBorder="1" applyAlignment="1">
      <alignment horizontal="center" vertical="center" wrapText="1"/>
    </xf>
    <xf numFmtId="4" fontId="13" fillId="0" borderId="2" xfId="6" applyNumberFormat="1" applyFont="1" applyFill="1" applyBorder="1" applyAlignment="1">
      <alignment horizontal="center" vertical="center"/>
    </xf>
    <xf numFmtId="0" fontId="16" fillId="0" borderId="0" xfId="6" applyNumberFormat="1" applyFont="1" applyFill="1" applyBorder="1" applyAlignment="1"/>
    <xf numFmtId="0" fontId="17" fillId="0" borderId="0" xfId="6" applyNumberFormat="1" applyFont="1" applyFill="1" applyBorder="1" applyAlignment="1"/>
    <xf numFmtId="0" fontId="16" fillId="0" borderId="0" xfId="6" applyNumberFormat="1" applyFont="1" applyFill="1" applyBorder="1" applyAlignment="1">
      <alignment horizontal="center"/>
    </xf>
    <xf numFmtId="0" fontId="16" fillId="0" borderId="0" xfId="6" applyNumberFormat="1" applyFont="1" applyFill="1" applyBorder="1" applyAlignment="1">
      <alignment vertical="center"/>
    </xf>
    <xf numFmtId="0" fontId="2" fillId="0" borderId="0" xfId="6" applyAlignment="1"/>
    <xf numFmtId="0" fontId="13" fillId="0" borderId="0" xfId="6" applyNumberFormat="1" applyFont="1" applyFill="1" applyBorder="1" applyAlignment="1">
      <alignment horizontal="center"/>
    </xf>
    <xf numFmtId="0" fontId="6" fillId="0" borderId="0" xfId="6" applyFont="1" applyFill="1" applyBorder="1" applyAlignment="1">
      <alignment horizontal="left" vertical="center" wrapText="1"/>
    </xf>
    <xf numFmtId="0" fontId="19" fillId="0" borderId="2" xfId="6" applyNumberFormat="1" applyFont="1" applyFill="1" applyBorder="1" applyAlignment="1">
      <alignment horizontal="center" vertical="center" wrapText="1"/>
    </xf>
    <xf numFmtId="43" fontId="5" fillId="0" borderId="10" xfId="1" applyFont="1" applyFill="1" applyBorder="1" applyAlignment="1" applyProtection="1">
      <alignment horizontal="center" vertical="center" wrapText="1"/>
    </xf>
    <xf numFmtId="49" fontId="13" fillId="0" borderId="2" xfId="6" applyNumberFormat="1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/>
    </xf>
    <xf numFmtId="43" fontId="6" fillId="0" borderId="2" xfId="1" applyFont="1" applyFill="1" applyBorder="1" applyAlignment="1" applyProtection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6" applyNumberFormat="1" applyFont="1" applyFill="1" applyBorder="1" applyAlignment="1">
      <alignment horizontal="center" vertical="center" wrapText="1"/>
    </xf>
    <xf numFmtId="0" fontId="6" fillId="0" borderId="23" xfId="6" applyNumberFormat="1" applyFont="1" applyFill="1" applyBorder="1" applyAlignment="1">
      <alignment horizontal="center" vertical="center" wrapText="1"/>
    </xf>
    <xf numFmtId="0" fontId="6" fillId="0" borderId="26" xfId="6" applyNumberFormat="1" applyFont="1" applyFill="1" applyBorder="1" applyAlignment="1">
      <alignment horizontal="center" vertical="center" wrapText="1"/>
    </xf>
    <xf numFmtId="0" fontId="6" fillId="0" borderId="27" xfId="6" applyNumberFormat="1" applyFont="1" applyFill="1" applyBorder="1" applyAlignment="1">
      <alignment horizontal="center" vertical="center" wrapText="1"/>
    </xf>
    <xf numFmtId="43" fontId="6" fillId="0" borderId="27" xfId="1" applyFont="1" applyFill="1" applyBorder="1" applyAlignment="1" applyProtection="1">
      <alignment horizontal="center" vertical="center" wrapText="1"/>
    </xf>
    <xf numFmtId="0" fontId="6" fillId="0" borderId="28" xfId="6" applyNumberFormat="1" applyFont="1" applyFill="1" applyBorder="1" applyAlignment="1">
      <alignment horizontal="center" vertical="center" wrapText="1"/>
    </xf>
    <xf numFmtId="18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" applyFont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49" fontId="13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/>
    </xf>
    <xf numFmtId="0" fontId="15" fillId="0" borderId="0" xfId="6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2" fillId="0" borderId="0" xfId="6" applyFont="1" applyBorder="1" applyAlignment="1"/>
    <xf numFmtId="0" fontId="2" fillId="0" borderId="2" xfId="6" applyFill="1" applyBorder="1" applyAlignment="1">
      <alignment horizontal="center" vertical="center"/>
    </xf>
    <xf numFmtId="182" fontId="13" fillId="0" borderId="11" xfId="1" applyNumberFormat="1" applyFont="1" applyFill="1" applyBorder="1" applyAlignment="1" applyProtection="1">
      <alignment horizontal="center" vertical="center"/>
    </xf>
    <xf numFmtId="182" fontId="6" fillId="0" borderId="11" xfId="1" applyNumberFormat="1" applyFont="1" applyFill="1" applyBorder="1" applyAlignment="1" applyProtection="1">
      <alignment horizontal="center" vertical="center"/>
    </xf>
    <xf numFmtId="182" fontId="2" fillId="0" borderId="2" xfId="1" applyNumberFormat="1" applyFont="1" applyFill="1" applyBorder="1" applyAlignment="1" applyProtection="1">
      <alignment vertical="center"/>
    </xf>
    <xf numFmtId="0" fontId="2" fillId="0" borderId="2" xfId="6" applyFill="1" applyBorder="1" applyAlignment="1">
      <alignment vertical="center"/>
    </xf>
    <xf numFmtId="0" fontId="13" fillId="0" borderId="11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4" fontId="20" fillId="0" borderId="2" xfId="6" applyNumberFormat="1" applyFont="1" applyFill="1" applyBorder="1" applyAlignment="1">
      <alignment horizontal="center" vertical="center"/>
    </xf>
    <xf numFmtId="0" fontId="0" fillId="0" borderId="0" xfId="6" applyFont="1" applyAlignment="1"/>
    <xf numFmtId="0" fontId="2" fillId="0" borderId="0" xfId="4">
      <alignment vertical="center"/>
    </xf>
    <xf numFmtId="0" fontId="1" fillId="0" borderId="0" xfId="0" applyFont="1" applyFill="1" applyAlignment="1">
      <alignment vertical="center" wrapText="1"/>
    </xf>
    <xf numFmtId="0" fontId="13" fillId="2" borderId="0" xfId="4" applyNumberFormat="1" applyFont="1" applyFill="1" applyAlignment="1" applyProtection="1">
      <alignment vertical="center"/>
    </xf>
    <xf numFmtId="0" fontId="21" fillId="2" borderId="0" xfId="4" applyNumberFormat="1" applyFont="1" applyFill="1" applyAlignment="1" applyProtection="1">
      <alignment horizontal="centerContinuous" vertical="center"/>
    </xf>
    <xf numFmtId="0" fontId="13" fillId="2" borderId="2" xfId="4" applyNumberFormat="1" applyFont="1" applyFill="1" applyBorder="1" applyAlignment="1" applyProtection="1">
      <alignment horizontal="centerContinuous" vertical="center"/>
    </xf>
    <xf numFmtId="0" fontId="13" fillId="2" borderId="2" xfId="4" applyNumberFormat="1" applyFont="1" applyFill="1" applyBorder="1" applyAlignment="1" applyProtection="1">
      <alignment horizontal="center" vertical="center" wrapText="1"/>
    </xf>
    <xf numFmtId="0" fontId="13" fillId="2" borderId="2" xfId="4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" fontId="13" fillId="2" borderId="2" xfId="4" applyNumberFormat="1" applyFont="1" applyFill="1" applyBorder="1" applyAlignment="1" applyProtection="1">
      <alignment horizontal="right" wrapText="1"/>
    </xf>
    <xf numFmtId="0" fontId="13" fillId="0" borderId="2" xfId="0" applyFont="1" applyFill="1" applyBorder="1" applyAlignment="1">
      <alignment vertical="center"/>
    </xf>
    <xf numFmtId="4" fontId="13" fillId="2" borderId="2" xfId="4" applyNumberFormat="1" applyFont="1" applyFill="1" applyBorder="1" applyAlignment="1" applyProtection="1">
      <alignment horizontal="right" vertical="center" wrapText="1"/>
    </xf>
    <xf numFmtId="182" fontId="13" fillId="0" borderId="2" xfId="6" applyNumberFormat="1" applyFont="1" applyFill="1" applyBorder="1" applyAlignment="1">
      <alignment horizontal="center"/>
    </xf>
    <xf numFmtId="4" fontId="13" fillId="2" borderId="2" xfId="4" applyNumberFormat="1" applyFont="1" applyFill="1" applyBorder="1" applyAlignment="1" applyProtection="1">
      <alignment horizontal="center" wrapText="1"/>
    </xf>
    <xf numFmtId="183" fontId="13" fillId="0" borderId="2" xfId="4" applyNumberFormat="1" applyFont="1" applyFill="1" applyBorder="1" applyAlignment="1">
      <alignment vertical="center" wrapText="1"/>
    </xf>
    <xf numFmtId="4" fontId="13" fillId="2" borderId="2" xfId="4" applyNumberFormat="1" applyFont="1" applyFill="1" applyBorder="1" applyAlignment="1" applyProtection="1">
      <alignment horizontal="center"/>
    </xf>
    <xf numFmtId="0" fontId="13" fillId="0" borderId="2" xfId="0" applyFont="1" applyFill="1" applyBorder="1" applyAlignment="1">
      <alignment horizontal="justify" vertical="center" wrapText="1"/>
    </xf>
    <xf numFmtId="0" fontId="13" fillId="2" borderId="2" xfId="4" applyNumberFormat="1" applyFont="1" applyFill="1" applyBorder="1" applyAlignment="1" applyProtection="1">
      <alignment vertical="center"/>
    </xf>
    <xf numFmtId="4" fontId="20" fillId="2" borderId="2" xfId="4" applyNumberFormat="1" applyFont="1" applyFill="1" applyBorder="1" applyAlignment="1" applyProtection="1">
      <alignment horizontal="center"/>
    </xf>
    <xf numFmtId="4" fontId="22" fillId="2" borderId="2" xfId="4" applyNumberFormat="1" applyFont="1" applyFill="1" applyBorder="1" applyAlignment="1" applyProtection="1"/>
    <xf numFmtId="0" fontId="11" fillId="0" borderId="0" xfId="6" applyFont="1" applyAlignment="1">
      <alignment vertical="center"/>
    </xf>
    <xf numFmtId="0" fontId="2" fillId="0" borderId="0" xfId="6" applyFont="1" applyFill="1" applyAlignment="1">
      <alignment vertical="center"/>
    </xf>
    <xf numFmtId="0" fontId="2" fillId="0" borderId="0" xfId="6" applyFont="1" applyAlignment="1">
      <alignment vertical="center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horizontal="right" vertical="center"/>
    </xf>
    <xf numFmtId="0" fontId="13" fillId="0" borderId="0" xfId="6" applyFont="1" applyAlignment="1">
      <alignment vertical="center"/>
    </xf>
    <xf numFmtId="182" fontId="6" fillId="0" borderId="2" xfId="6" applyNumberFormat="1" applyFont="1" applyFill="1" applyBorder="1" applyAlignment="1">
      <alignment vertical="center"/>
    </xf>
    <xf numFmtId="182" fontId="6" fillId="0" borderId="2" xfId="1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0" xfId="9" applyFont="1" applyFill="1" applyAlignment="1">
      <alignment vertical="center" wrapText="1"/>
    </xf>
    <xf numFmtId="0" fontId="25" fillId="0" borderId="0" xfId="9" applyFont="1" applyFill="1" applyAlignment="1">
      <alignment horizontal="center" vertical="center" wrapText="1"/>
    </xf>
    <xf numFmtId="0" fontId="25" fillId="0" borderId="0" xfId="9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vertical="center" wrapText="1"/>
    </xf>
    <xf numFmtId="0" fontId="20" fillId="0" borderId="2" xfId="3" applyFont="1" applyFill="1" applyBorder="1" applyAlignment="1">
      <alignment horizontal="left" vertical="center" wrapText="1"/>
    </xf>
    <xf numFmtId="43" fontId="20" fillId="0" borderId="2" xfId="1" applyFont="1" applyFill="1" applyBorder="1" applyAlignment="1" applyProtection="1">
      <alignment horizontal="left" vertical="center" wrapText="1"/>
    </xf>
    <xf numFmtId="4" fontId="13" fillId="2" borderId="2" xfId="4" applyNumberFormat="1" applyFont="1" applyFill="1" applyBorder="1" applyAlignment="1" applyProtection="1">
      <alignment horizontal="left" vertical="center" wrapText="1"/>
    </xf>
    <xf numFmtId="4" fontId="6" fillId="2" borderId="2" xfId="4" applyNumberFormat="1" applyFont="1" applyFill="1" applyBorder="1" applyAlignment="1" applyProtection="1">
      <alignment horizontal="right" vertical="center" wrapText="1"/>
    </xf>
    <xf numFmtId="4" fontId="13" fillId="2" borderId="2" xfId="4" applyNumberFormat="1" applyFont="1" applyFill="1" applyBorder="1" applyAlignment="1" applyProtection="1">
      <alignment horizontal="right" vertical="center"/>
    </xf>
    <xf numFmtId="0" fontId="13" fillId="2" borderId="1" xfId="4" applyNumberFormat="1" applyFont="1" applyFill="1" applyBorder="1" applyAlignment="1" applyProtection="1">
      <alignment vertical="center"/>
    </xf>
    <xf numFmtId="0" fontId="24" fillId="0" borderId="0" xfId="9" applyFont="1" applyFill="1" applyAlignment="1">
      <alignment horizontal="center" vertical="center" wrapText="1"/>
    </xf>
    <xf numFmtId="0" fontId="2" fillId="0" borderId="0" xfId="9" applyFont="1" applyFill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13" fillId="0" borderId="2" xfId="9" applyFont="1" applyFill="1" applyBorder="1" applyAlignment="1">
      <alignment horizontal="center" vertical="center" wrapText="1"/>
    </xf>
    <xf numFmtId="0" fontId="23" fillId="0" borderId="0" xfId="6" applyFont="1" applyBorder="1" applyAlignment="1">
      <alignment horizontal="center" vertical="center"/>
    </xf>
    <xf numFmtId="0" fontId="6" fillId="0" borderId="1" xfId="6" applyFont="1" applyFill="1" applyBorder="1" applyAlignment="1">
      <alignment horizontal="left" vertical="center"/>
    </xf>
    <xf numFmtId="0" fontId="13" fillId="0" borderId="8" xfId="6" applyFont="1" applyBorder="1" applyAlignment="1">
      <alignment horizontal="center" vertical="center"/>
    </xf>
    <xf numFmtId="0" fontId="13" fillId="0" borderId="25" xfId="6" applyFont="1" applyBorder="1" applyAlignment="1">
      <alignment horizontal="center" vertical="center"/>
    </xf>
    <xf numFmtId="0" fontId="13" fillId="0" borderId="10" xfId="6" applyFont="1" applyBorder="1" applyAlignment="1">
      <alignment horizontal="center" vertical="center"/>
    </xf>
    <xf numFmtId="0" fontId="2" fillId="0" borderId="25" xfId="6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 wrapText="1"/>
    </xf>
    <xf numFmtId="49" fontId="13" fillId="0" borderId="2" xfId="6" applyNumberFormat="1" applyFont="1" applyFill="1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0" fontId="13" fillId="0" borderId="18" xfId="6" applyFont="1" applyBorder="1" applyAlignment="1">
      <alignment horizontal="center" vertical="center"/>
    </xf>
    <xf numFmtId="0" fontId="13" fillId="0" borderId="11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0" fontId="14" fillId="0" borderId="0" xfId="6" applyFont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49" fontId="13" fillId="0" borderId="2" xfId="6" applyNumberFormat="1" applyFont="1" applyFill="1" applyBorder="1" applyAlignment="1">
      <alignment vertical="center"/>
    </xf>
    <xf numFmtId="0" fontId="2" fillId="0" borderId="2" xfId="6" applyBorder="1" applyAlignment="1">
      <alignment vertical="center"/>
    </xf>
    <xf numFmtId="0" fontId="0" fillId="0" borderId="0" xfId="6" applyNumberFormat="1" applyFont="1" applyAlignment="1"/>
    <xf numFmtId="0" fontId="2" fillId="0" borderId="11" xfId="6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 wrapText="1"/>
    </xf>
    <xf numFmtId="0" fontId="6" fillId="0" borderId="0" xfId="6" applyFont="1" applyFill="1" applyAlignment="1">
      <alignment horizontal="left" vertical="center" wrapText="1"/>
    </xf>
    <xf numFmtId="0" fontId="19" fillId="0" borderId="2" xfId="6" applyFont="1" applyFill="1" applyBorder="1" applyAlignment="1">
      <alignment horizontal="center" vertical="center" wrapText="1"/>
    </xf>
    <xf numFmtId="0" fontId="6" fillId="0" borderId="8" xfId="6" applyNumberFormat="1" applyFont="1" applyFill="1" applyBorder="1" applyAlignment="1">
      <alignment horizontal="center" vertical="center" wrapText="1"/>
    </xf>
    <xf numFmtId="0" fontId="6" fillId="0" borderId="25" xfId="6" applyNumberFormat="1" applyFont="1" applyFill="1" applyBorder="1" applyAlignment="1">
      <alignment horizontal="center" vertical="center" wrapText="1"/>
    </xf>
    <xf numFmtId="0" fontId="6" fillId="0" borderId="10" xfId="6" applyNumberFormat="1" applyFont="1" applyFill="1" applyBorder="1" applyAlignment="1">
      <alignment horizontal="center" vertical="center" wrapText="1"/>
    </xf>
    <xf numFmtId="0" fontId="13" fillId="0" borderId="0" xfId="6" applyNumberFormat="1" applyFont="1" applyFill="1" applyAlignment="1">
      <alignment horizontal="left"/>
    </xf>
    <xf numFmtId="0" fontId="17" fillId="0" borderId="0" xfId="6" applyNumberFormat="1" applyFont="1" applyFill="1" applyAlignment="1">
      <alignment horizontal="left"/>
    </xf>
    <xf numFmtId="0" fontId="6" fillId="0" borderId="18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 wrapText="1"/>
    </xf>
    <xf numFmtId="49" fontId="13" fillId="0" borderId="0" xfId="6" applyNumberFormat="1" applyFont="1" applyFill="1" applyAlignment="1"/>
    <xf numFmtId="0" fontId="13" fillId="0" borderId="20" xfId="6" applyFont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13" fillId="0" borderId="8" xfId="6" applyNumberFormat="1" applyFont="1" applyFill="1" applyBorder="1" applyAlignment="1">
      <alignment horizontal="center" vertical="center"/>
    </xf>
    <xf numFmtId="0" fontId="13" fillId="0" borderId="25" xfId="6" applyNumberFormat="1" applyFont="1" applyFill="1" applyBorder="1" applyAlignment="1">
      <alignment horizontal="center" vertical="center"/>
    </xf>
    <xf numFmtId="0" fontId="13" fillId="0" borderId="10" xfId="6" applyNumberFormat="1" applyFont="1" applyFill="1" applyBorder="1" applyAlignment="1">
      <alignment horizontal="center" vertical="center"/>
    </xf>
    <xf numFmtId="0" fontId="3" fillId="0" borderId="0" xfId="7" applyFont="1" applyAlignment="1">
      <alignment horizontal="center" vertical="center" wrapText="1"/>
    </xf>
    <xf numFmtId="0" fontId="9" fillId="0" borderId="24" xfId="7" applyFont="1" applyBorder="1" applyAlignment="1">
      <alignment horizontal="left" vertical="center" wrapText="1"/>
    </xf>
    <xf numFmtId="0" fontId="9" fillId="0" borderId="0" xfId="7" applyFont="1" applyBorder="1" applyAlignment="1">
      <alignment horizontal="left" vertical="center" wrapText="1"/>
    </xf>
    <xf numFmtId="0" fontId="3" fillId="0" borderId="0" xfId="5" applyNumberFormat="1" applyFont="1" applyAlignment="1">
      <alignment horizontal="center" vertical="center" wrapText="1"/>
    </xf>
    <xf numFmtId="49" fontId="2" fillId="0" borderId="0" xfId="5" applyNumberFormat="1" applyFont="1" applyFill="1" applyAlignment="1" applyProtection="1">
      <alignment horizontal="left" vertical="center" wrapText="1"/>
    </xf>
    <xf numFmtId="180" fontId="5" fillId="0" borderId="6" xfId="5" applyNumberFormat="1" applyFont="1" applyFill="1" applyBorder="1" applyAlignment="1" applyProtection="1">
      <alignment horizontal="center" vertical="center" wrapText="1"/>
    </xf>
    <xf numFmtId="180" fontId="5" fillId="0" borderId="8" xfId="5" applyNumberFormat="1" applyFont="1" applyFill="1" applyBorder="1" applyAlignment="1" applyProtection="1">
      <alignment horizontal="center" vertical="center" wrapText="1"/>
    </xf>
    <xf numFmtId="180" fontId="5" fillId="0" borderId="10" xfId="5" applyNumberFormat="1" applyFont="1" applyFill="1" applyBorder="1" applyAlignment="1" applyProtection="1">
      <alignment horizontal="center" vertical="center" wrapText="1"/>
    </xf>
    <xf numFmtId="0" fontId="2" fillId="0" borderId="0" xfId="5" applyFont="1" applyBorder="1" applyAlignment="1">
      <alignment horizontal="center"/>
    </xf>
    <xf numFmtId="49" fontId="5" fillId="0" borderId="3" xfId="5" applyNumberFormat="1" applyFont="1" applyBorder="1" applyAlignment="1">
      <alignment horizontal="center" vertical="center" wrapText="1"/>
    </xf>
    <xf numFmtId="49" fontId="5" fillId="0" borderId="7" xfId="5" applyNumberFormat="1" applyFont="1" applyBorder="1" applyAlignment="1">
      <alignment horizontal="center" vertical="center" wrapText="1"/>
    </xf>
    <xf numFmtId="49" fontId="5" fillId="0" borderId="11" xfId="5" applyNumberFormat="1" applyFont="1" applyBorder="1" applyAlignment="1">
      <alignment horizontal="center" vertical="center" wrapText="1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5" fillId="0" borderId="8" xfId="5" applyNumberFormat="1" applyFont="1" applyFill="1" applyBorder="1" applyAlignment="1" applyProtection="1">
      <alignment horizontal="center" vertical="center" wrapText="1"/>
    </xf>
    <xf numFmtId="0" fontId="5" fillId="0" borderId="5" xfId="5" applyNumberFormat="1" applyFont="1" applyFill="1" applyBorder="1" applyAlignment="1" applyProtection="1">
      <alignment horizontal="center" vertical="center" wrapText="1"/>
    </xf>
    <xf numFmtId="0" fontId="5" fillId="0" borderId="2" xfId="5" applyNumberFormat="1" applyFont="1" applyFill="1" applyBorder="1" applyAlignment="1" applyProtection="1">
      <alignment horizontal="center" vertical="center" wrapText="1"/>
    </xf>
    <xf numFmtId="180" fontId="5" fillId="0" borderId="9" xfId="5" applyNumberFormat="1" applyFont="1" applyFill="1" applyBorder="1" applyAlignment="1" applyProtection="1">
      <alignment horizontal="center" vertical="center" wrapText="1"/>
    </xf>
    <xf numFmtId="180" fontId="5" fillId="0" borderId="12" xfId="5" applyNumberFormat="1" applyFont="1" applyFill="1" applyBorder="1" applyAlignment="1" applyProtection="1">
      <alignment horizontal="center" vertical="center" wrapText="1"/>
    </xf>
    <xf numFmtId="180" fontId="5" fillId="0" borderId="17" xfId="5" applyNumberFormat="1" applyFont="1" applyFill="1" applyBorder="1" applyAlignment="1" applyProtection="1">
      <alignment horizontal="center" vertical="center" wrapText="1"/>
    </xf>
    <xf numFmtId="180" fontId="5" fillId="0" borderId="20" xfId="5" applyNumberFormat="1" applyFont="1" applyFill="1" applyBorder="1" applyAlignment="1" applyProtection="1">
      <alignment horizontal="center" vertical="center" wrapText="1"/>
    </xf>
    <xf numFmtId="180" fontId="5" fillId="0" borderId="18" xfId="5" applyNumberFormat="1" applyFont="1" applyFill="1" applyBorder="1" applyAlignment="1" applyProtection="1">
      <alignment horizontal="center" vertical="center" wrapText="1"/>
    </xf>
    <xf numFmtId="180" fontId="5" fillId="0" borderId="11" xfId="5" applyNumberFormat="1" applyFont="1" applyFill="1" applyBorder="1" applyAlignment="1" applyProtection="1">
      <alignment horizontal="center" vertical="center" wrapText="1"/>
    </xf>
    <xf numFmtId="49" fontId="5" fillId="0" borderId="16" xfId="5" applyNumberFormat="1" applyFont="1" applyFill="1" applyBorder="1" applyAlignment="1" applyProtection="1">
      <alignment horizontal="center" vertical="center" wrapText="1"/>
    </xf>
    <xf numFmtId="49" fontId="5" fillId="0" borderId="19" xfId="5" applyNumberFormat="1" applyFont="1" applyFill="1" applyBorder="1" applyAlignment="1" applyProtection="1">
      <alignment horizontal="center" vertical="center" wrapText="1"/>
    </xf>
    <xf numFmtId="49" fontId="10" fillId="2" borderId="19" xfId="2" applyNumberFormat="1" applyFont="1" applyFill="1" applyBorder="1" applyAlignment="1">
      <alignment horizontal="right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1" fillId="0" borderId="29" xfId="0" applyNumberFormat="1" applyFont="1" applyFill="1" applyBorder="1" applyAlignment="1" applyProtection="1">
      <alignment horizontal="center" wrapText="1"/>
    </xf>
    <xf numFmtId="0" fontId="31" fillId="0" borderId="0" xfId="0" applyNumberFormat="1" applyFont="1" applyFill="1" applyBorder="1" applyAlignment="1" applyProtection="1">
      <alignment wrapText="1"/>
    </xf>
    <xf numFmtId="0" fontId="33" fillId="0" borderId="29" xfId="0" applyNumberFormat="1" applyFont="1" applyFill="1" applyBorder="1" applyAlignment="1" applyProtection="1">
      <alignment horizontal="center" wrapText="1"/>
    </xf>
    <xf numFmtId="0" fontId="32" fillId="0" borderId="30" xfId="0" applyNumberFormat="1" applyFont="1" applyFill="1" applyBorder="1" applyAlignment="1" applyProtection="1">
      <alignment horizontal="center" vertical="center" wrapText="1"/>
    </xf>
    <xf numFmtId="0" fontId="32" fillId="0" borderId="31" xfId="0" applyNumberFormat="1" applyFont="1" applyFill="1" applyBorder="1" applyAlignment="1" applyProtection="1">
      <alignment horizontal="center" vertical="center" wrapText="1"/>
    </xf>
    <xf numFmtId="0" fontId="32" fillId="0" borderId="32" xfId="0" applyNumberFormat="1" applyFont="1" applyFill="1" applyBorder="1" applyAlignment="1" applyProtection="1">
      <alignment horizontal="center" vertical="center" wrapText="1"/>
    </xf>
    <xf numFmtId="0" fontId="32" fillId="0" borderId="33" xfId="0" applyNumberFormat="1" applyFont="1" applyFill="1" applyBorder="1" applyAlignment="1" applyProtection="1">
      <alignment horizontal="center" vertical="center" wrapText="1"/>
    </xf>
    <xf numFmtId="0" fontId="32" fillId="0" borderId="34" xfId="0" applyNumberFormat="1" applyFont="1" applyFill="1" applyBorder="1" applyAlignment="1" applyProtection="1">
      <alignment horizontal="center" vertical="center" wrapText="1"/>
    </xf>
    <xf numFmtId="0" fontId="32" fillId="0" borderId="35" xfId="0" applyNumberFormat="1" applyFont="1" applyFill="1" applyBorder="1" applyAlignment="1" applyProtection="1">
      <alignment horizontal="center" vertical="center" wrapText="1"/>
    </xf>
    <xf numFmtId="0" fontId="32" fillId="0" borderId="36" xfId="0" applyNumberFormat="1" applyFont="1" applyFill="1" applyBorder="1" applyAlignment="1" applyProtection="1">
      <alignment horizontal="center" vertical="center" wrapText="1"/>
    </xf>
    <xf numFmtId="0" fontId="32" fillId="0" borderId="37" xfId="0" applyNumberFormat="1" applyFont="1" applyFill="1" applyBorder="1" applyAlignment="1" applyProtection="1">
      <alignment horizontal="center" vertical="center" wrapText="1"/>
    </xf>
    <xf numFmtId="0" fontId="32" fillId="0" borderId="38" xfId="0" applyNumberFormat="1" applyFont="1" applyFill="1" applyBorder="1" applyAlignment="1" applyProtection="1">
      <alignment horizontal="center" vertical="center" wrapText="1"/>
    </xf>
    <xf numFmtId="0" fontId="32" fillId="0" borderId="39" xfId="0" applyNumberFormat="1" applyFont="1" applyFill="1" applyBorder="1" applyAlignment="1" applyProtection="1">
      <alignment horizontal="center" vertical="center" wrapText="1"/>
    </xf>
    <xf numFmtId="0" fontId="32" fillId="0" borderId="40" xfId="0" applyNumberFormat="1" applyFont="1" applyFill="1" applyBorder="1" applyAlignment="1" applyProtection="1">
      <alignment horizontal="center" vertical="center" wrapText="1"/>
    </xf>
    <xf numFmtId="0" fontId="33" fillId="0" borderId="39" xfId="0" applyNumberFormat="1" applyFont="1" applyFill="1" applyBorder="1" applyAlignment="1" applyProtection="1">
      <alignment horizontal="center" vertical="center" wrapText="1"/>
    </xf>
    <xf numFmtId="0" fontId="33" fillId="0" borderId="30" xfId="0" applyNumberFormat="1" applyFont="1" applyFill="1" applyBorder="1" applyAlignment="1" applyProtection="1">
      <alignment horizontal="center" vertical="center" wrapText="1"/>
    </xf>
    <xf numFmtId="0" fontId="33" fillId="0" borderId="33" xfId="0" applyNumberFormat="1" applyFont="1" applyFill="1" applyBorder="1" applyAlignment="1" applyProtection="1">
      <alignment horizontal="center" vertical="center" wrapText="1"/>
    </xf>
    <xf numFmtId="0" fontId="33" fillId="0" borderId="31" xfId="0" applyNumberFormat="1" applyFont="1" applyFill="1" applyBorder="1" applyAlignment="1" applyProtection="1">
      <alignment horizontal="center" vertical="center" wrapText="1"/>
    </xf>
    <xf numFmtId="0" fontId="31" fillId="0" borderId="30" xfId="0" applyNumberFormat="1" applyFont="1" applyFill="1" applyBorder="1" applyAlignment="1" applyProtection="1">
      <alignment vertical="top" wrapText="1"/>
    </xf>
    <xf numFmtId="49" fontId="33" fillId="0" borderId="30" xfId="0" applyNumberFormat="1" applyFont="1" applyFill="1" applyBorder="1" applyAlignment="1" applyProtection="1">
      <alignment horizontal="center" vertical="top" wrapText="1"/>
    </xf>
    <xf numFmtId="49" fontId="33" fillId="0" borderId="36" xfId="0" applyNumberFormat="1" applyFont="1" applyFill="1" applyBorder="1" applyAlignment="1" applyProtection="1">
      <alignment horizontal="center" vertical="top" wrapText="1"/>
    </xf>
    <xf numFmtId="4" fontId="33" fillId="0" borderId="36" xfId="0" applyNumberFormat="1" applyFont="1" applyFill="1" applyBorder="1" applyAlignment="1" applyProtection="1">
      <alignment horizontal="center" vertical="top" wrapText="1"/>
    </xf>
    <xf numFmtId="49" fontId="33" fillId="0" borderId="36" xfId="0" applyNumberFormat="1" applyFont="1" applyFill="1" applyBorder="1" applyAlignment="1" applyProtection="1">
      <alignment horizontal="left" vertical="top" wrapText="1"/>
    </xf>
    <xf numFmtId="0" fontId="33" fillId="0" borderId="30" xfId="0" applyNumberFormat="1" applyFont="1" applyFill="1" applyBorder="1" applyAlignment="1" applyProtection="1">
      <alignment horizontal="center" vertical="top" wrapText="1"/>
    </xf>
    <xf numFmtId="0" fontId="33" fillId="0" borderId="30" xfId="0" applyNumberFormat="1" applyFont="1" applyFill="1" applyBorder="1" applyAlignment="1" applyProtection="1">
      <alignment vertical="top" wrapText="1"/>
    </xf>
    <xf numFmtId="49" fontId="33" fillId="0" borderId="30" xfId="0" applyNumberFormat="1" applyFont="1" applyFill="1" applyBorder="1" applyAlignment="1" applyProtection="1">
      <alignment horizontal="left" vertical="top" wrapText="1"/>
    </xf>
    <xf numFmtId="0" fontId="35" fillId="0" borderId="3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/>
    <xf numFmtId="0" fontId="33" fillId="0" borderId="29" xfId="0" applyNumberFormat="1" applyFont="1" applyFill="1" applyBorder="1" applyAlignment="1" applyProtection="1">
      <alignment horizontal="center" vertical="center"/>
    </xf>
    <xf numFmtId="0" fontId="32" fillId="0" borderId="41" xfId="0" applyNumberFormat="1" applyFont="1" applyFill="1" applyBorder="1" applyAlignment="1" applyProtection="1">
      <alignment horizontal="center" vertical="center" wrapText="1"/>
    </xf>
    <xf numFmtId="0" fontId="34" fillId="0" borderId="31" xfId="0" applyNumberFormat="1" applyFont="1" applyFill="1" applyBorder="1" applyAlignment="1" applyProtection="1">
      <alignment horizontal="center" vertical="center" wrapText="1"/>
    </xf>
    <xf numFmtId="0" fontId="34" fillId="0" borderId="32" xfId="0" applyNumberFormat="1" applyFont="1" applyFill="1" applyBorder="1" applyAlignment="1" applyProtection="1">
      <alignment horizontal="center" vertical="center" wrapText="1"/>
    </xf>
    <xf numFmtId="0" fontId="32" fillId="0" borderId="30" xfId="0" applyNumberFormat="1" applyFont="1" applyFill="1" applyBorder="1" applyAlignment="1" applyProtection="1">
      <alignment vertical="center" wrapText="1"/>
    </xf>
    <xf numFmtId="0" fontId="33" fillId="0" borderId="30" xfId="0" applyNumberFormat="1" applyFont="1" applyFill="1" applyBorder="1" applyAlignment="1" applyProtection="1">
      <alignment horizontal="center" vertical="center"/>
    </xf>
    <xf numFmtId="0" fontId="33" fillId="0" borderId="31" xfId="0" applyNumberFormat="1" applyFont="1" applyFill="1" applyBorder="1" applyAlignment="1" applyProtection="1">
      <alignment horizontal="center" vertical="center"/>
    </xf>
    <xf numFmtId="0" fontId="33" fillId="0" borderId="33" xfId="0" applyNumberFormat="1" applyFont="1" applyFill="1" applyBorder="1" applyAlignment="1" applyProtection="1">
      <alignment horizontal="center" vertical="center"/>
    </xf>
    <xf numFmtId="3" fontId="33" fillId="0" borderId="36" xfId="0" applyNumberFormat="1" applyFont="1" applyFill="1" applyBorder="1" applyAlignment="1" applyProtection="1">
      <alignment horizontal="center" vertical="top" wrapText="1"/>
    </xf>
    <xf numFmtId="0" fontId="33" fillId="0" borderId="36" xfId="0" applyNumberFormat="1" applyFont="1" applyFill="1" applyBorder="1" applyAlignment="1" applyProtection="1">
      <alignment vertical="top" wrapText="1"/>
    </xf>
  </cellXfs>
  <cellStyles count="10">
    <cellStyle name="常规" xfId="0" builtinId="0"/>
    <cellStyle name="常规 2" xfId="4"/>
    <cellStyle name="常规 3" xfId="5"/>
    <cellStyle name="常规 4" xfId="6"/>
    <cellStyle name="常规 5" xfId="7"/>
    <cellStyle name="常规 9" xfId="2"/>
    <cellStyle name="常规_常德录入表" xfId="8"/>
    <cellStyle name="常规_县政府办 2008部门预算表(报人大)4.1" xfId="3"/>
    <cellStyle name="常规_支出计划3.7" xfId="9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showZeros="0" workbookViewId="0">
      <selection activeCell="C15" sqref="C15"/>
    </sheetView>
  </sheetViews>
  <sheetFormatPr defaultColWidth="12" defaultRowHeight="14.25"/>
  <cols>
    <col min="1" max="1" width="39" style="122" customWidth="1"/>
    <col min="2" max="2" width="18.5" style="122" customWidth="1"/>
    <col min="3" max="3" width="33.6640625" style="122" customWidth="1"/>
    <col min="4" max="4" width="18.5" style="122" customWidth="1"/>
    <col min="5" max="252" width="12" style="122"/>
    <col min="253" max="253" width="39" style="122" customWidth="1"/>
    <col min="254" max="254" width="18.5" style="122" customWidth="1"/>
    <col min="255" max="255" width="33.6640625" style="122" customWidth="1"/>
    <col min="256" max="256" width="18.5" style="122" customWidth="1"/>
    <col min="257" max="257" width="32.6640625" style="122" customWidth="1"/>
    <col min="258" max="258" width="19" style="122" customWidth="1"/>
    <col min="259" max="259" width="34.6640625" style="122" customWidth="1"/>
    <col min="260" max="260" width="21.83203125" style="122" customWidth="1"/>
    <col min="261" max="508" width="12" style="122"/>
    <col min="509" max="509" width="39" style="122" customWidth="1"/>
    <col min="510" max="510" width="18.5" style="122" customWidth="1"/>
    <col min="511" max="511" width="33.6640625" style="122" customWidth="1"/>
    <col min="512" max="512" width="18.5" style="122" customWidth="1"/>
    <col min="513" max="513" width="32.6640625" style="122" customWidth="1"/>
    <col min="514" max="514" width="19" style="122" customWidth="1"/>
    <col min="515" max="515" width="34.6640625" style="122" customWidth="1"/>
    <col min="516" max="516" width="21.83203125" style="122" customWidth="1"/>
    <col min="517" max="764" width="12" style="122"/>
    <col min="765" max="765" width="39" style="122" customWidth="1"/>
    <col min="766" max="766" width="18.5" style="122" customWidth="1"/>
    <col min="767" max="767" width="33.6640625" style="122" customWidth="1"/>
    <col min="768" max="768" width="18.5" style="122" customWidth="1"/>
    <col min="769" max="769" width="32.6640625" style="122" customWidth="1"/>
    <col min="770" max="770" width="19" style="122" customWidth="1"/>
    <col min="771" max="771" width="34.6640625" style="122" customWidth="1"/>
    <col min="772" max="772" width="21.83203125" style="122" customWidth="1"/>
    <col min="773" max="1020" width="12" style="122"/>
    <col min="1021" max="1021" width="39" style="122" customWidth="1"/>
    <col min="1022" max="1022" width="18.5" style="122" customWidth="1"/>
    <col min="1023" max="1023" width="33.6640625" style="122" customWidth="1"/>
    <col min="1024" max="1024" width="18.5" style="122" customWidth="1"/>
    <col min="1025" max="1025" width="32.6640625" style="122" customWidth="1"/>
    <col min="1026" max="1026" width="19" style="122" customWidth="1"/>
    <col min="1027" max="1027" width="34.6640625" style="122" customWidth="1"/>
    <col min="1028" max="1028" width="21.83203125" style="122" customWidth="1"/>
    <col min="1029" max="1276" width="12" style="122"/>
    <col min="1277" max="1277" width="39" style="122" customWidth="1"/>
    <col min="1278" max="1278" width="18.5" style="122" customWidth="1"/>
    <col min="1279" max="1279" width="33.6640625" style="122" customWidth="1"/>
    <col min="1280" max="1280" width="18.5" style="122" customWidth="1"/>
    <col min="1281" max="1281" width="32.6640625" style="122" customWidth="1"/>
    <col min="1282" max="1282" width="19" style="122" customWidth="1"/>
    <col min="1283" max="1283" width="34.6640625" style="122" customWidth="1"/>
    <col min="1284" max="1284" width="21.83203125" style="122" customWidth="1"/>
    <col min="1285" max="1532" width="12" style="122"/>
    <col min="1533" max="1533" width="39" style="122" customWidth="1"/>
    <col min="1534" max="1534" width="18.5" style="122" customWidth="1"/>
    <col min="1535" max="1535" width="33.6640625" style="122" customWidth="1"/>
    <col min="1536" max="1536" width="18.5" style="122" customWidth="1"/>
    <col min="1537" max="1537" width="32.6640625" style="122" customWidth="1"/>
    <col min="1538" max="1538" width="19" style="122" customWidth="1"/>
    <col min="1539" max="1539" width="34.6640625" style="122" customWidth="1"/>
    <col min="1540" max="1540" width="21.83203125" style="122" customWidth="1"/>
    <col min="1541" max="1788" width="12" style="122"/>
    <col min="1789" max="1789" width="39" style="122" customWidth="1"/>
    <col min="1790" max="1790" width="18.5" style="122" customWidth="1"/>
    <col min="1791" max="1791" width="33.6640625" style="122" customWidth="1"/>
    <col min="1792" max="1792" width="18.5" style="122" customWidth="1"/>
    <col min="1793" max="1793" width="32.6640625" style="122" customWidth="1"/>
    <col min="1794" max="1794" width="19" style="122" customWidth="1"/>
    <col min="1795" max="1795" width="34.6640625" style="122" customWidth="1"/>
    <col min="1796" max="1796" width="21.83203125" style="122" customWidth="1"/>
    <col min="1797" max="2044" width="12" style="122"/>
    <col min="2045" max="2045" width="39" style="122" customWidth="1"/>
    <col min="2046" max="2046" width="18.5" style="122" customWidth="1"/>
    <col min="2047" max="2047" width="33.6640625" style="122" customWidth="1"/>
    <col min="2048" max="2048" width="18.5" style="122" customWidth="1"/>
    <col min="2049" max="2049" width="32.6640625" style="122" customWidth="1"/>
    <col min="2050" max="2050" width="19" style="122" customWidth="1"/>
    <col min="2051" max="2051" width="34.6640625" style="122" customWidth="1"/>
    <col min="2052" max="2052" width="21.83203125" style="122" customWidth="1"/>
    <col min="2053" max="2300" width="12" style="122"/>
    <col min="2301" max="2301" width="39" style="122" customWidth="1"/>
    <col min="2302" max="2302" width="18.5" style="122" customWidth="1"/>
    <col min="2303" max="2303" width="33.6640625" style="122" customWidth="1"/>
    <col min="2304" max="2304" width="18.5" style="122" customWidth="1"/>
    <col min="2305" max="2305" width="32.6640625" style="122" customWidth="1"/>
    <col min="2306" max="2306" width="19" style="122" customWidth="1"/>
    <col min="2307" max="2307" width="34.6640625" style="122" customWidth="1"/>
    <col min="2308" max="2308" width="21.83203125" style="122" customWidth="1"/>
    <col min="2309" max="2556" width="12" style="122"/>
    <col min="2557" max="2557" width="39" style="122" customWidth="1"/>
    <col min="2558" max="2558" width="18.5" style="122" customWidth="1"/>
    <col min="2559" max="2559" width="33.6640625" style="122" customWidth="1"/>
    <col min="2560" max="2560" width="18.5" style="122" customWidth="1"/>
    <col min="2561" max="2561" width="32.6640625" style="122" customWidth="1"/>
    <col min="2562" max="2562" width="19" style="122" customWidth="1"/>
    <col min="2563" max="2563" width="34.6640625" style="122" customWidth="1"/>
    <col min="2564" max="2564" width="21.83203125" style="122" customWidth="1"/>
    <col min="2565" max="2812" width="12" style="122"/>
    <col min="2813" max="2813" width="39" style="122" customWidth="1"/>
    <col min="2814" max="2814" width="18.5" style="122" customWidth="1"/>
    <col min="2815" max="2815" width="33.6640625" style="122" customWidth="1"/>
    <col min="2816" max="2816" width="18.5" style="122" customWidth="1"/>
    <col min="2817" max="2817" width="32.6640625" style="122" customWidth="1"/>
    <col min="2818" max="2818" width="19" style="122" customWidth="1"/>
    <col min="2819" max="2819" width="34.6640625" style="122" customWidth="1"/>
    <col min="2820" max="2820" width="21.83203125" style="122" customWidth="1"/>
    <col min="2821" max="3068" width="12" style="122"/>
    <col min="3069" max="3069" width="39" style="122" customWidth="1"/>
    <col min="3070" max="3070" width="18.5" style="122" customWidth="1"/>
    <col min="3071" max="3071" width="33.6640625" style="122" customWidth="1"/>
    <col min="3072" max="3072" width="18.5" style="122" customWidth="1"/>
    <col min="3073" max="3073" width="32.6640625" style="122" customWidth="1"/>
    <col min="3074" max="3074" width="19" style="122" customWidth="1"/>
    <col min="3075" max="3075" width="34.6640625" style="122" customWidth="1"/>
    <col min="3076" max="3076" width="21.83203125" style="122" customWidth="1"/>
    <col min="3077" max="3324" width="12" style="122"/>
    <col min="3325" max="3325" width="39" style="122" customWidth="1"/>
    <col min="3326" max="3326" width="18.5" style="122" customWidth="1"/>
    <col min="3327" max="3327" width="33.6640625" style="122" customWidth="1"/>
    <col min="3328" max="3328" width="18.5" style="122" customWidth="1"/>
    <col min="3329" max="3329" width="32.6640625" style="122" customWidth="1"/>
    <col min="3330" max="3330" width="19" style="122" customWidth="1"/>
    <col min="3331" max="3331" width="34.6640625" style="122" customWidth="1"/>
    <col min="3332" max="3332" width="21.83203125" style="122" customWidth="1"/>
    <col min="3333" max="3580" width="12" style="122"/>
    <col min="3581" max="3581" width="39" style="122" customWidth="1"/>
    <col min="3582" max="3582" width="18.5" style="122" customWidth="1"/>
    <col min="3583" max="3583" width="33.6640625" style="122" customWidth="1"/>
    <col min="3584" max="3584" width="18.5" style="122" customWidth="1"/>
    <col min="3585" max="3585" width="32.6640625" style="122" customWidth="1"/>
    <col min="3586" max="3586" width="19" style="122" customWidth="1"/>
    <col min="3587" max="3587" width="34.6640625" style="122" customWidth="1"/>
    <col min="3588" max="3588" width="21.83203125" style="122" customWidth="1"/>
    <col min="3589" max="3836" width="12" style="122"/>
    <col min="3837" max="3837" width="39" style="122" customWidth="1"/>
    <col min="3838" max="3838" width="18.5" style="122" customWidth="1"/>
    <col min="3839" max="3839" width="33.6640625" style="122" customWidth="1"/>
    <col min="3840" max="3840" width="18.5" style="122" customWidth="1"/>
    <col min="3841" max="3841" width="32.6640625" style="122" customWidth="1"/>
    <col min="3842" max="3842" width="19" style="122" customWidth="1"/>
    <col min="3843" max="3843" width="34.6640625" style="122" customWidth="1"/>
    <col min="3844" max="3844" width="21.83203125" style="122" customWidth="1"/>
    <col min="3845" max="4092" width="12" style="122"/>
    <col min="4093" max="4093" width="39" style="122" customWidth="1"/>
    <col min="4094" max="4094" width="18.5" style="122" customWidth="1"/>
    <col min="4095" max="4095" width="33.6640625" style="122" customWidth="1"/>
    <col min="4096" max="4096" width="18.5" style="122" customWidth="1"/>
    <col min="4097" max="4097" width="32.6640625" style="122" customWidth="1"/>
    <col min="4098" max="4098" width="19" style="122" customWidth="1"/>
    <col min="4099" max="4099" width="34.6640625" style="122" customWidth="1"/>
    <col min="4100" max="4100" width="21.83203125" style="122" customWidth="1"/>
    <col min="4101" max="4348" width="12" style="122"/>
    <col min="4349" max="4349" width="39" style="122" customWidth="1"/>
    <col min="4350" max="4350" width="18.5" style="122" customWidth="1"/>
    <col min="4351" max="4351" width="33.6640625" style="122" customWidth="1"/>
    <col min="4352" max="4352" width="18.5" style="122" customWidth="1"/>
    <col min="4353" max="4353" width="32.6640625" style="122" customWidth="1"/>
    <col min="4354" max="4354" width="19" style="122" customWidth="1"/>
    <col min="4355" max="4355" width="34.6640625" style="122" customWidth="1"/>
    <col min="4356" max="4356" width="21.83203125" style="122" customWidth="1"/>
    <col min="4357" max="4604" width="12" style="122"/>
    <col min="4605" max="4605" width="39" style="122" customWidth="1"/>
    <col min="4606" max="4606" width="18.5" style="122" customWidth="1"/>
    <col min="4607" max="4607" width="33.6640625" style="122" customWidth="1"/>
    <col min="4608" max="4608" width="18.5" style="122" customWidth="1"/>
    <col min="4609" max="4609" width="32.6640625" style="122" customWidth="1"/>
    <col min="4610" max="4610" width="19" style="122" customWidth="1"/>
    <col min="4611" max="4611" width="34.6640625" style="122" customWidth="1"/>
    <col min="4612" max="4612" width="21.83203125" style="122" customWidth="1"/>
    <col min="4613" max="4860" width="12" style="122"/>
    <col min="4861" max="4861" width="39" style="122" customWidth="1"/>
    <col min="4862" max="4862" width="18.5" style="122" customWidth="1"/>
    <col min="4863" max="4863" width="33.6640625" style="122" customWidth="1"/>
    <col min="4864" max="4864" width="18.5" style="122" customWidth="1"/>
    <col min="4865" max="4865" width="32.6640625" style="122" customWidth="1"/>
    <col min="4866" max="4866" width="19" style="122" customWidth="1"/>
    <col min="4867" max="4867" width="34.6640625" style="122" customWidth="1"/>
    <col min="4868" max="4868" width="21.83203125" style="122" customWidth="1"/>
    <col min="4869" max="5116" width="12" style="122"/>
    <col min="5117" max="5117" width="39" style="122" customWidth="1"/>
    <col min="5118" max="5118" width="18.5" style="122" customWidth="1"/>
    <col min="5119" max="5119" width="33.6640625" style="122" customWidth="1"/>
    <col min="5120" max="5120" width="18.5" style="122" customWidth="1"/>
    <col min="5121" max="5121" width="32.6640625" style="122" customWidth="1"/>
    <col min="5122" max="5122" width="19" style="122" customWidth="1"/>
    <col min="5123" max="5123" width="34.6640625" style="122" customWidth="1"/>
    <col min="5124" max="5124" width="21.83203125" style="122" customWidth="1"/>
    <col min="5125" max="5372" width="12" style="122"/>
    <col min="5373" max="5373" width="39" style="122" customWidth="1"/>
    <col min="5374" max="5374" width="18.5" style="122" customWidth="1"/>
    <col min="5375" max="5375" width="33.6640625" style="122" customWidth="1"/>
    <col min="5376" max="5376" width="18.5" style="122" customWidth="1"/>
    <col min="5377" max="5377" width="32.6640625" style="122" customWidth="1"/>
    <col min="5378" max="5378" width="19" style="122" customWidth="1"/>
    <col min="5379" max="5379" width="34.6640625" style="122" customWidth="1"/>
    <col min="5380" max="5380" width="21.83203125" style="122" customWidth="1"/>
    <col min="5381" max="5628" width="12" style="122"/>
    <col min="5629" max="5629" width="39" style="122" customWidth="1"/>
    <col min="5630" max="5630" width="18.5" style="122" customWidth="1"/>
    <col min="5631" max="5631" width="33.6640625" style="122" customWidth="1"/>
    <col min="5632" max="5632" width="18.5" style="122" customWidth="1"/>
    <col min="5633" max="5633" width="32.6640625" style="122" customWidth="1"/>
    <col min="5634" max="5634" width="19" style="122" customWidth="1"/>
    <col min="5635" max="5635" width="34.6640625" style="122" customWidth="1"/>
    <col min="5636" max="5636" width="21.83203125" style="122" customWidth="1"/>
    <col min="5637" max="5884" width="12" style="122"/>
    <col min="5885" max="5885" width="39" style="122" customWidth="1"/>
    <col min="5886" max="5886" width="18.5" style="122" customWidth="1"/>
    <col min="5887" max="5887" width="33.6640625" style="122" customWidth="1"/>
    <col min="5888" max="5888" width="18.5" style="122" customWidth="1"/>
    <col min="5889" max="5889" width="32.6640625" style="122" customWidth="1"/>
    <col min="5890" max="5890" width="19" style="122" customWidth="1"/>
    <col min="5891" max="5891" width="34.6640625" style="122" customWidth="1"/>
    <col min="5892" max="5892" width="21.83203125" style="122" customWidth="1"/>
    <col min="5893" max="6140" width="12" style="122"/>
    <col min="6141" max="6141" width="39" style="122" customWidth="1"/>
    <col min="6142" max="6142" width="18.5" style="122" customWidth="1"/>
    <col min="6143" max="6143" width="33.6640625" style="122" customWidth="1"/>
    <col min="6144" max="6144" width="18.5" style="122" customWidth="1"/>
    <col min="6145" max="6145" width="32.6640625" style="122" customWidth="1"/>
    <col min="6146" max="6146" width="19" style="122" customWidth="1"/>
    <col min="6147" max="6147" width="34.6640625" style="122" customWidth="1"/>
    <col min="6148" max="6148" width="21.83203125" style="122" customWidth="1"/>
    <col min="6149" max="6396" width="12" style="122"/>
    <col min="6397" max="6397" width="39" style="122" customWidth="1"/>
    <col min="6398" max="6398" width="18.5" style="122" customWidth="1"/>
    <col min="6399" max="6399" width="33.6640625" style="122" customWidth="1"/>
    <col min="6400" max="6400" width="18.5" style="122" customWidth="1"/>
    <col min="6401" max="6401" width="32.6640625" style="122" customWidth="1"/>
    <col min="6402" max="6402" width="19" style="122" customWidth="1"/>
    <col min="6403" max="6403" width="34.6640625" style="122" customWidth="1"/>
    <col min="6404" max="6404" width="21.83203125" style="122" customWidth="1"/>
    <col min="6405" max="6652" width="12" style="122"/>
    <col min="6653" max="6653" width="39" style="122" customWidth="1"/>
    <col min="6654" max="6654" width="18.5" style="122" customWidth="1"/>
    <col min="6655" max="6655" width="33.6640625" style="122" customWidth="1"/>
    <col min="6656" max="6656" width="18.5" style="122" customWidth="1"/>
    <col min="6657" max="6657" width="32.6640625" style="122" customWidth="1"/>
    <col min="6658" max="6658" width="19" style="122" customWidth="1"/>
    <col min="6659" max="6659" width="34.6640625" style="122" customWidth="1"/>
    <col min="6660" max="6660" width="21.83203125" style="122" customWidth="1"/>
    <col min="6661" max="6908" width="12" style="122"/>
    <col min="6909" max="6909" width="39" style="122" customWidth="1"/>
    <col min="6910" max="6910" width="18.5" style="122" customWidth="1"/>
    <col min="6911" max="6911" width="33.6640625" style="122" customWidth="1"/>
    <col min="6912" max="6912" width="18.5" style="122" customWidth="1"/>
    <col min="6913" max="6913" width="32.6640625" style="122" customWidth="1"/>
    <col min="6914" max="6914" width="19" style="122" customWidth="1"/>
    <col min="6915" max="6915" width="34.6640625" style="122" customWidth="1"/>
    <col min="6916" max="6916" width="21.83203125" style="122" customWidth="1"/>
    <col min="6917" max="7164" width="12" style="122"/>
    <col min="7165" max="7165" width="39" style="122" customWidth="1"/>
    <col min="7166" max="7166" width="18.5" style="122" customWidth="1"/>
    <col min="7167" max="7167" width="33.6640625" style="122" customWidth="1"/>
    <col min="7168" max="7168" width="18.5" style="122" customWidth="1"/>
    <col min="7169" max="7169" width="32.6640625" style="122" customWidth="1"/>
    <col min="7170" max="7170" width="19" style="122" customWidth="1"/>
    <col min="7171" max="7171" width="34.6640625" style="122" customWidth="1"/>
    <col min="7172" max="7172" width="21.83203125" style="122" customWidth="1"/>
    <col min="7173" max="7420" width="12" style="122"/>
    <col min="7421" max="7421" width="39" style="122" customWidth="1"/>
    <col min="7422" max="7422" width="18.5" style="122" customWidth="1"/>
    <col min="7423" max="7423" width="33.6640625" style="122" customWidth="1"/>
    <col min="7424" max="7424" width="18.5" style="122" customWidth="1"/>
    <col min="7425" max="7425" width="32.6640625" style="122" customWidth="1"/>
    <col min="7426" max="7426" width="19" style="122" customWidth="1"/>
    <col min="7427" max="7427" width="34.6640625" style="122" customWidth="1"/>
    <col min="7428" max="7428" width="21.83203125" style="122" customWidth="1"/>
    <col min="7429" max="7676" width="12" style="122"/>
    <col min="7677" max="7677" width="39" style="122" customWidth="1"/>
    <col min="7678" max="7678" width="18.5" style="122" customWidth="1"/>
    <col min="7679" max="7679" width="33.6640625" style="122" customWidth="1"/>
    <col min="7680" max="7680" width="18.5" style="122" customWidth="1"/>
    <col min="7681" max="7681" width="32.6640625" style="122" customWidth="1"/>
    <col min="7682" max="7682" width="19" style="122" customWidth="1"/>
    <col min="7683" max="7683" width="34.6640625" style="122" customWidth="1"/>
    <col min="7684" max="7684" width="21.83203125" style="122" customWidth="1"/>
    <col min="7685" max="7932" width="12" style="122"/>
    <col min="7933" max="7933" width="39" style="122" customWidth="1"/>
    <col min="7934" max="7934" width="18.5" style="122" customWidth="1"/>
    <col min="7935" max="7935" width="33.6640625" style="122" customWidth="1"/>
    <col min="7936" max="7936" width="18.5" style="122" customWidth="1"/>
    <col min="7937" max="7937" width="32.6640625" style="122" customWidth="1"/>
    <col min="7938" max="7938" width="19" style="122" customWidth="1"/>
    <col min="7939" max="7939" width="34.6640625" style="122" customWidth="1"/>
    <col min="7940" max="7940" width="21.83203125" style="122" customWidth="1"/>
    <col min="7941" max="8188" width="12" style="122"/>
    <col min="8189" max="8189" width="39" style="122" customWidth="1"/>
    <col min="8190" max="8190" width="18.5" style="122" customWidth="1"/>
    <col min="8191" max="8191" width="33.6640625" style="122" customWidth="1"/>
    <col min="8192" max="8192" width="18.5" style="122" customWidth="1"/>
    <col min="8193" max="8193" width="32.6640625" style="122" customWidth="1"/>
    <col min="8194" max="8194" width="19" style="122" customWidth="1"/>
    <col min="8195" max="8195" width="34.6640625" style="122" customWidth="1"/>
    <col min="8196" max="8196" width="21.83203125" style="122" customWidth="1"/>
    <col min="8197" max="8444" width="12" style="122"/>
    <col min="8445" max="8445" width="39" style="122" customWidth="1"/>
    <col min="8446" max="8446" width="18.5" style="122" customWidth="1"/>
    <col min="8447" max="8447" width="33.6640625" style="122" customWidth="1"/>
    <col min="8448" max="8448" width="18.5" style="122" customWidth="1"/>
    <col min="8449" max="8449" width="32.6640625" style="122" customWidth="1"/>
    <col min="8450" max="8450" width="19" style="122" customWidth="1"/>
    <col min="8451" max="8451" width="34.6640625" style="122" customWidth="1"/>
    <col min="8452" max="8452" width="21.83203125" style="122" customWidth="1"/>
    <col min="8453" max="8700" width="12" style="122"/>
    <col min="8701" max="8701" width="39" style="122" customWidth="1"/>
    <col min="8702" max="8702" width="18.5" style="122" customWidth="1"/>
    <col min="8703" max="8703" width="33.6640625" style="122" customWidth="1"/>
    <col min="8704" max="8704" width="18.5" style="122" customWidth="1"/>
    <col min="8705" max="8705" width="32.6640625" style="122" customWidth="1"/>
    <col min="8706" max="8706" width="19" style="122" customWidth="1"/>
    <col min="8707" max="8707" width="34.6640625" style="122" customWidth="1"/>
    <col min="8708" max="8708" width="21.83203125" style="122" customWidth="1"/>
    <col min="8709" max="8956" width="12" style="122"/>
    <col min="8957" max="8957" width="39" style="122" customWidth="1"/>
    <col min="8958" max="8958" width="18.5" style="122" customWidth="1"/>
    <col min="8959" max="8959" width="33.6640625" style="122" customWidth="1"/>
    <col min="8960" max="8960" width="18.5" style="122" customWidth="1"/>
    <col min="8961" max="8961" width="32.6640625" style="122" customWidth="1"/>
    <col min="8962" max="8962" width="19" style="122" customWidth="1"/>
    <col min="8963" max="8963" width="34.6640625" style="122" customWidth="1"/>
    <col min="8964" max="8964" width="21.83203125" style="122" customWidth="1"/>
    <col min="8965" max="9212" width="12" style="122"/>
    <col min="9213" max="9213" width="39" style="122" customWidth="1"/>
    <col min="9214" max="9214" width="18.5" style="122" customWidth="1"/>
    <col min="9215" max="9215" width="33.6640625" style="122" customWidth="1"/>
    <col min="9216" max="9216" width="18.5" style="122" customWidth="1"/>
    <col min="9217" max="9217" width="32.6640625" style="122" customWidth="1"/>
    <col min="9218" max="9218" width="19" style="122" customWidth="1"/>
    <col min="9219" max="9219" width="34.6640625" style="122" customWidth="1"/>
    <col min="9220" max="9220" width="21.83203125" style="122" customWidth="1"/>
    <col min="9221" max="9468" width="12" style="122"/>
    <col min="9469" max="9469" width="39" style="122" customWidth="1"/>
    <col min="9470" max="9470" width="18.5" style="122" customWidth="1"/>
    <col min="9471" max="9471" width="33.6640625" style="122" customWidth="1"/>
    <col min="9472" max="9472" width="18.5" style="122" customWidth="1"/>
    <col min="9473" max="9473" width="32.6640625" style="122" customWidth="1"/>
    <col min="9474" max="9474" width="19" style="122" customWidth="1"/>
    <col min="9475" max="9475" width="34.6640625" style="122" customWidth="1"/>
    <col min="9476" max="9476" width="21.83203125" style="122" customWidth="1"/>
    <col min="9477" max="9724" width="12" style="122"/>
    <col min="9725" max="9725" width="39" style="122" customWidth="1"/>
    <col min="9726" max="9726" width="18.5" style="122" customWidth="1"/>
    <col min="9727" max="9727" width="33.6640625" style="122" customWidth="1"/>
    <col min="9728" max="9728" width="18.5" style="122" customWidth="1"/>
    <col min="9729" max="9729" width="32.6640625" style="122" customWidth="1"/>
    <col min="9730" max="9730" width="19" style="122" customWidth="1"/>
    <col min="9731" max="9731" width="34.6640625" style="122" customWidth="1"/>
    <col min="9732" max="9732" width="21.83203125" style="122" customWidth="1"/>
    <col min="9733" max="9980" width="12" style="122"/>
    <col min="9981" max="9981" width="39" style="122" customWidth="1"/>
    <col min="9982" max="9982" width="18.5" style="122" customWidth="1"/>
    <col min="9983" max="9983" width="33.6640625" style="122" customWidth="1"/>
    <col min="9984" max="9984" width="18.5" style="122" customWidth="1"/>
    <col min="9985" max="9985" width="32.6640625" style="122" customWidth="1"/>
    <col min="9986" max="9986" width="19" style="122" customWidth="1"/>
    <col min="9987" max="9987" width="34.6640625" style="122" customWidth="1"/>
    <col min="9988" max="9988" width="21.83203125" style="122" customWidth="1"/>
    <col min="9989" max="10236" width="12" style="122"/>
    <col min="10237" max="10237" width="39" style="122" customWidth="1"/>
    <col min="10238" max="10238" width="18.5" style="122" customWidth="1"/>
    <col min="10239" max="10239" width="33.6640625" style="122" customWidth="1"/>
    <col min="10240" max="10240" width="18.5" style="122" customWidth="1"/>
    <col min="10241" max="10241" width="32.6640625" style="122" customWidth="1"/>
    <col min="10242" max="10242" width="19" style="122" customWidth="1"/>
    <col min="10243" max="10243" width="34.6640625" style="122" customWidth="1"/>
    <col min="10244" max="10244" width="21.83203125" style="122" customWidth="1"/>
    <col min="10245" max="10492" width="12" style="122"/>
    <col min="10493" max="10493" width="39" style="122" customWidth="1"/>
    <col min="10494" max="10494" width="18.5" style="122" customWidth="1"/>
    <col min="10495" max="10495" width="33.6640625" style="122" customWidth="1"/>
    <col min="10496" max="10496" width="18.5" style="122" customWidth="1"/>
    <col min="10497" max="10497" width="32.6640625" style="122" customWidth="1"/>
    <col min="10498" max="10498" width="19" style="122" customWidth="1"/>
    <col min="10499" max="10499" width="34.6640625" style="122" customWidth="1"/>
    <col min="10500" max="10500" width="21.83203125" style="122" customWidth="1"/>
    <col min="10501" max="10748" width="12" style="122"/>
    <col min="10749" max="10749" width="39" style="122" customWidth="1"/>
    <col min="10750" max="10750" width="18.5" style="122" customWidth="1"/>
    <col min="10751" max="10751" width="33.6640625" style="122" customWidth="1"/>
    <col min="10752" max="10752" width="18.5" style="122" customWidth="1"/>
    <col min="10753" max="10753" width="32.6640625" style="122" customWidth="1"/>
    <col min="10754" max="10754" width="19" style="122" customWidth="1"/>
    <col min="10755" max="10755" width="34.6640625" style="122" customWidth="1"/>
    <col min="10756" max="10756" width="21.83203125" style="122" customWidth="1"/>
    <col min="10757" max="11004" width="12" style="122"/>
    <col min="11005" max="11005" width="39" style="122" customWidth="1"/>
    <col min="11006" max="11006" width="18.5" style="122" customWidth="1"/>
    <col min="11007" max="11007" width="33.6640625" style="122" customWidth="1"/>
    <col min="11008" max="11008" width="18.5" style="122" customWidth="1"/>
    <col min="11009" max="11009" width="32.6640625" style="122" customWidth="1"/>
    <col min="11010" max="11010" width="19" style="122" customWidth="1"/>
    <col min="11011" max="11011" width="34.6640625" style="122" customWidth="1"/>
    <col min="11012" max="11012" width="21.83203125" style="122" customWidth="1"/>
    <col min="11013" max="11260" width="12" style="122"/>
    <col min="11261" max="11261" width="39" style="122" customWidth="1"/>
    <col min="11262" max="11262" width="18.5" style="122" customWidth="1"/>
    <col min="11263" max="11263" width="33.6640625" style="122" customWidth="1"/>
    <col min="11264" max="11264" width="18.5" style="122" customWidth="1"/>
    <col min="11265" max="11265" width="32.6640625" style="122" customWidth="1"/>
    <col min="11266" max="11266" width="19" style="122" customWidth="1"/>
    <col min="11267" max="11267" width="34.6640625" style="122" customWidth="1"/>
    <col min="11268" max="11268" width="21.83203125" style="122" customWidth="1"/>
    <col min="11269" max="11516" width="12" style="122"/>
    <col min="11517" max="11517" width="39" style="122" customWidth="1"/>
    <col min="11518" max="11518" width="18.5" style="122" customWidth="1"/>
    <col min="11519" max="11519" width="33.6640625" style="122" customWidth="1"/>
    <col min="11520" max="11520" width="18.5" style="122" customWidth="1"/>
    <col min="11521" max="11521" width="32.6640625" style="122" customWidth="1"/>
    <col min="11522" max="11522" width="19" style="122" customWidth="1"/>
    <col min="11523" max="11523" width="34.6640625" style="122" customWidth="1"/>
    <col min="11524" max="11524" width="21.83203125" style="122" customWidth="1"/>
    <col min="11525" max="11772" width="12" style="122"/>
    <col min="11773" max="11773" width="39" style="122" customWidth="1"/>
    <col min="11774" max="11774" width="18.5" style="122" customWidth="1"/>
    <col min="11775" max="11775" width="33.6640625" style="122" customWidth="1"/>
    <col min="11776" max="11776" width="18.5" style="122" customWidth="1"/>
    <col min="11777" max="11777" width="32.6640625" style="122" customWidth="1"/>
    <col min="11778" max="11778" width="19" style="122" customWidth="1"/>
    <col min="11779" max="11779" width="34.6640625" style="122" customWidth="1"/>
    <col min="11780" max="11780" width="21.83203125" style="122" customWidth="1"/>
    <col min="11781" max="12028" width="12" style="122"/>
    <col min="12029" max="12029" width="39" style="122" customWidth="1"/>
    <col min="12030" max="12030" width="18.5" style="122" customWidth="1"/>
    <col min="12031" max="12031" width="33.6640625" style="122" customWidth="1"/>
    <col min="12032" max="12032" width="18.5" style="122" customWidth="1"/>
    <col min="12033" max="12033" width="32.6640625" style="122" customWidth="1"/>
    <col min="12034" max="12034" width="19" style="122" customWidth="1"/>
    <col min="12035" max="12035" width="34.6640625" style="122" customWidth="1"/>
    <col min="12036" max="12036" width="21.83203125" style="122" customWidth="1"/>
    <col min="12037" max="12284" width="12" style="122"/>
    <col min="12285" max="12285" width="39" style="122" customWidth="1"/>
    <col min="12286" max="12286" width="18.5" style="122" customWidth="1"/>
    <col min="12287" max="12287" width="33.6640625" style="122" customWidth="1"/>
    <col min="12288" max="12288" width="18.5" style="122" customWidth="1"/>
    <col min="12289" max="12289" width="32.6640625" style="122" customWidth="1"/>
    <col min="12290" max="12290" width="19" style="122" customWidth="1"/>
    <col min="12291" max="12291" width="34.6640625" style="122" customWidth="1"/>
    <col min="12292" max="12292" width="21.83203125" style="122" customWidth="1"/>
    <col min="12293" max="12540" width="12" style="122"/>
    <col min="12541" max="12541" width="39" style="122" customWidth="1"/>
    <col min="12542" max="12542" width="18.5" style="122" customWidth="1"/>
    <col min="12543" max="12543" width="33.6640625" style="122" customWidth="1"/>
    <col min="12544" max="12544" width="18.5" style="122" customWidth="1"/>
    <col min="12545" max="12545" width="32.6640625" style="122" customWidth="1"/>
    <col min="12546" max="12546" width="19" style="122" customWidth="1"/>
    <col min="12547" max="12547" width="34.6640625" style="122" customWidth="1"/>
    <col min="12548" max="12548" width="21.83203125" style="122" customWidth="1"/>
    <col min="12549" max="12796" width="12" style="122"/>
    <col min="12797" max="12797" width="39" style="122" customWidth="1"/>
    <col min="12798" max="12798" width="18.5" style="122" customWidth="1"/>
    <col min="12799" max="12799" width="33.6640625" style="122" customWidth="1"/>
    <col min="12800" max="12800" width="18.5" style="122" customWidth="1"/>
    <col min="12801" max="12801" width="32.6640625" style="122" customWidth="1"/>
    <col min="12802" max="12802" width="19" style="122" customWidth="1"/>
    <col min="12803" max="12803" width="34.6640625" style="122" customWidth="1"/>
    <col min="12804" max="12804" width="21.83203125" style="122" customWidth="1"/>
    <col min="12805" max="13052" width="12" style="122"/>
    <col min="13053" max="13053" width="39" style="122" customWidth="1"/>
    <col min="13054" max="13054" width="18.5" style="122" customWidth="1"/>
    <col min="13055" max="13055" width="33.6640625" style="122" customWidth="1"/>
    <col min="13056" max="13056" width="18.5" style="122" customWidth="1"/>
    <col min="13057" max="13057" width="32.6640625" style="122" customWidth="1"/>
    <col min="13058" max="13058" width="19" style="122" customWidth="1"/>
    <col min="13059" max="13059" width="34.6640625" style="122" customWidth="1"/>
    <col min="13060" max="13060" width="21.83203125" style="122" customWidth="1"/>
    <col min="13061" max="13308" width="12" style="122"/>
    <col min="13309" max="13309" width="39" style="122" customWidth="1"/>
    <col min="13310" max="13310" width="18.5" style="122" customWidth="1"/>
    <col min="13311" max="13311" width="33.6640625" style="122" customWidth="1"/>
    <col min="13312" max="13312" width="18.5" style="122" customWidth="1"/>
    <col min="13313" max="13313" width="32.6640625" style="122" customWidth="1"/>
    <col min="13314" max="13314" width="19" style="122" customWidth="1"/>
    <col min="13315" max="13315" width="34.6640625" style="122" customWidth="1"/>
    <col min="13316" max="13316" width="21.83203125" style="122" customWidth="1"/>
    <col min="13317" max="13564" width="12" style="122"/>
    <col min="13565" max="13565" width="39" style="122" customWidth="1"/>
    <col min="13566" max="13566" width="18.5" style="122" customWidth="1"/>
    <col min="13567" max="13567" width="33.6640625" style="122" customWidth="1"/>
    <col min="13568" max="13568" width="18.5" style="122" customWidth="1"/>
    <col min="13569" max="13569" width="32.6640625" style="122" customWidth="1"/>
    <col min="13570" max="13570" width="19" style="122" customWidth="1"/>
    <col min="13571" max="13571" width="34.6640625" style="122" customWidth="1"/>
    <col min="13572" max="13572" width="21.83203125" style="122" customWidth="1"/>
    <col min="13573" max="13820" width="12" style="122"/>
    <col min="13821" max="13821" width="39" style="122" customWidth="1"/>
    <col min="13822" max="13822" width="18.5" style="122" customWidth="1"/>
    <col min="13823" max="13823" width="33.6640625" style="122" customWidth="1"/>
    <col min="13824" max="13824" width="18.5" style="122" customWidth="1"/>
    <col min="13825" max="13825" width="32.6640625" style="122" customWidth="1"/>
    <col min="13826" max="13826" width="19" style="122" customWidth="1"/>
    <col min="13827" max="13827" width="34.6640625" style="122" customWidth="1"/>
    <col min="13828" max="13828" width="21.83203125" style="122" customWidth="1"/>
    <col min="13829" max="14076" width="12" style="122"/>
    <col min="14077" max="14077" width="39" style="122" customWidth="1"/>
    <col min="14078" max="14078" width="18.5" style="122" customWidth="1"/>
    <col min="14079" max="14079" width="33.6640625" style="122" customWidth="1"/>
    <col min="14080" max="14080" width="18.5" style="122" customWidth="1"/>
    <col min="14081" max="14081" width="32.6640625" style="122" customWidth="1"/>
    <col min="14082" max="14082" width="19" style="122" customWidth="1"/>
    <col min="14083" max="14083" width="34.6640625" style="122" customWidth="1"/>
    <col min="14084" max="14084" width="21.83203125" style="122" customWidth="1"/>
    <col min="14085" max="14332" width="12" style="122"/>
    <col min="14333" max="14333" width="39" style="122" customWidth="1"/>
    <col min="14334" max="14334" width="18.5" style="122" customWidth="1"/>
    <col min="14335" max="14335" width="33.6640625" style="122" customWidth="1"/>
    <col min="14336" max="14336" width="18.5" style="122" customWidth="1"/>
    <col min="14337" max="14337" width="32.6640625" style="122" customWidth="1"/>
    <col min="14338" max="14338" width="19" style="122" customWidth="1"/>
    <col min="14339" max="14339" width="34.6640625" style="122" customWidth="1"/>
    <col min="14340" max="14340" width="21.83203125" style="122" customWidth="1"/>
    <col min="14341" max="14588" width="12" style="122"/>
    <col min="14589" max="14589" width="39" style="122" customWidth="1"/>
    <col min="14590" max="14590" width="18.5" style="122" customWidth="1"/>
    <col min="14591" max="14591" width="33.6640625" style="122" customWidth="1"/>
    <col min="14592" max="14592" width="18.5" style="122" customWidth="1"/>
    <col min="14593" max="14593" width="32.6640625" style="122" customWidth="1"/>
    <col min="14594" max="14594" width="19" style="122" customWidth="1"/>
    <col min="14595" max="14595" width="34.6640625" style="122" customWidth="1"/>
    <col min="14596" max="14596" width="21.83203125" style="122" customWidth="1"/>
    <col min="14597" max="14844" width="12" style="122"/>
    <col min="14845" max="14845" width="39" style="122" customWidth="1"/>
    <col min="14846" max="14846" width="18.5" style="122" customWidth="1"/>
    <col min="14847" max="14847" width="33.6640625" style="122" customWidth="1"/>
    <col min="14848" max="14848" width="18.5" style="122" customWidth="1"/>
    <col min="14849" max="14849" width="32.6640625" style="122" customWidth="1"/>
    <col min="14850" max="14850" width="19" style="122" customWidth="1"/>
    <col min="14851" max="14851" width="34.6640625" style="122" customWidth="1"/>
    <col min="14852" max="14852" width="21.83203125" style="122" customWidth="1"/>
    <col min="14853" max="15100" width="12" style="122"/>
    <col min="15101" max="15101" width="39" style="122" customWidth="1"/>
    <col min="15102" max="15102" width="18.5" style="122" customWidth="1"/>
    <col min="15103" max="15103" width="33.6640625" style="122" customWidth="1"/>
    <col min="15104" max="15104" width="18.5" style="122" customWidth="1"/>
    <col min="15105" max="15105" width="32.6640625" style="122" customWidth="1"/>
    <col min="15106" max="15106" width="19" style="122" customWidth="1"/>
    <col min="15107" max="15107" width="34.6640625" style="122" customWidth="1"/>
    <col min="15108" max="15108" width="21.83203125" style="122" customWidth="1"/>
    <col min="15109" max="15356" width="12" style="122"/>
    <col min="15357" max="15357" width="39" style="122" customWidth="1"/>
    <col min="15358" max="15358" width="18.5" style="122" customWidth="1"/>
    <col min="15359" max="15359" width="33.6640625" style="122" customWidth="1"/>
    <col min="15360" max="15360" width="18.5" style="122" customWidth="1"/>
    <col min="15361" max="15361" width="32.6640625" style="122" customWidth="1"/>
    <col min="15362" max="15362" width="19" style="122" customWidth="1"/>
    <col min="15363" max="15363" width="34.6640625" style="122" customWidth="1"/>
    <col min="15364" max="15364" width="21.83203125" style="122" customWidth="1"/>
    <col min="15365" max="15612" width="12" style="122"/>
    <col min="15613" max="15613" width="39" style="122" customWidth="1"/>
    <col min="15614" max="15614" width="18.5" style="122" customWidth="1"/>
    <col min="15615" max="15615" width="33.6640625" style="122" customWidth="1"/>
    <col min="15616" max="15616" width="18.5" style="122" customWidth="1"/>
    <col min="15617" max="15617" width="32.6640625" style="122" customWidth="1"/>
    <col min="15618" max="15618" width="19" style="122" customWidth="1"/>
    <col min="15619" max="15619" width="34.6640625" style="122" customWidth="1"/>
    <col min="15620" max="15620" width="21.83203125" style="122" customWidth="1"/>
    <col min="15621" max="15868" width="12" style="122"/>
    <col min="15869" max="15869" width="39" style="122" customWidth="1"/>
    <col min="15870" max="15870" width="18.5" style="122" customWidth="1"/>
    <col min="15871" max="15871" width="33.6640625" style="122" customWidth="1"/>
    <col min="15872" max="15872" width="18.5" style="122" customWidth="1"/>
    <col min="15873" max="15873" width="32.6640625" style="122" customWidth="1"/>
    <col min="15874" max="15874" width="19" style="122" customWidth="1"/>
    <col min="15875" max="15875" width="34.6640625" style="122" customWidth="1"/>
    <col min="15876" max="15876" width="21.83203125" style="122" customWidth="1"/>
    <col min="15877" max="16124" width="12" style="122"/>
    <col min="16125" max="16125" width="39" style="122" customWidth="1"/>
    <col min="16126" max="16126" width="18.5" style="122" customWidth="1"/>
    <col min="16127" max="16127" width="33.6640625" style="122" customWidth="1"/>
    <col min="16128" max="16128" width="18.5" style="122" customWidth="1"/>
    <col min="16129" max="16129" width="32.6640625" style="122" customWidth="1"/>
    <col min="16130" max="16130" width="19" style="122" customWidth="1"/>
    <col min="16131" max="16131" width="34.6640625" style="122" customWidth="1"/>
    <col min="16132" max="16132" width="21.83203125" style="122" customWidth="1"/>
    <col min="16133" max="16384" width="12" style="122"/>
  </cols>
  <sheetData>
    <row r="1" spans="1:4">
      <c r="A1" s="123" t="s">
        <v>0</v>
      </c>
      <c r="B1" s="124"/>
      <c r="C1" s="124"/>
      <c r="D1" s="124"/>
    </row>
    <row r="2" spans="1:4" ht="20.25">
      <c r="A2" s="125" t="s">
        <v>1</v>
      </c>
      <c r="B2" s="125"/>
      <c r="C2" s="125"/>
      <c r="D2" s="125"/>
    </row>
    <row r="3" spans="1:4">
      <c r="A3" s="161" t="s">
        <v>2</v>
      </c>
      <c r="B3" s="161"/>
      <c r="C3" s="161"/>
      <c r="D3" s="124" t="s">
        <v>3</v>
      </c>
    </row>
    <row r="4" spans="1:4" ht="24" customHeight="1">
      <c r="A4" s="126" t="s">
        <v>4</v>
      </c>
      <c r="B4" s="126"/>
      <c r="C4" s="126" t="s">
        <v>5</v>
      </c>
      <c r="D4" s="126"/>
    </row>
    <row r="5" spans="1:4" ht="24" customHeight="1">
      <c r="A5" s="127" t="s">
        <v>6</v>
      </c>
      <c r="B5" s="127" t="s">
        <v>7</v>
      </c>
      <c r="C5" s="128" t="s">
        <v>8</v>
      </c>
      <c r="D5" s="127" t="s">
        <v>7</v>
      </c>
    </row>
    <row r="6" spans="1:4" ht="24" customHeight="1">
      <c r="A6" s="135" t="s">
        <v>9</v>
      </c>
      <c r="B6" s="132">
        <v>5201800</v>
      </c>
      <c r="C6" s="131" t="s">
        <v>10</v>
      </c>
      <c r="D6" s="132"/>
    </row>
    <row r="7" spans="1:4" ht="24" customHeight="1">
      <c r="A7" s="135" t="s">
        <v>11</v>
      </c>
      <c r="B7" s="132"/>
      <c r="C7" s="131" t="s">
        <v>12</v>
      </c>
      <c r="D7" s="132"/>
    </row>
    <row r="8" spans="1:4" ht="24" customHeight="1">
      <c r="A8" s="135" t="s">
        <v>13</v>
      </c>
      <c r="B8" s="132"/>
      <c r="C8" s="131" t="s">
        <v>14</v>
      </c>
      <c r="D8" s="132"/>
    </row>
    <row r="9" spans="1:4" ht="24" customHeight="1">
      <c r="A9" s="129" t="s">
        <v>15</v>
      </c>
      <c r="B9" s="132"/>
      <c r="C9" s="131" t="s">
        <v>16</v>
      </c>
      <c r="D9" s="132"/>
    </row>
    <row r="10" spans="1:4" ht="24" customHeight="1">
      <c r="A10" s="135" t="s">
        <v>17</v>
      </c>
      <c r="B10" s="132"/>
      <c r="C10" s="131" t="s">
        <v>18</v>
      </c>
      <c r="D10" s="158"/>
    </row>
    <row r="11" spans="1:4" ht="30.75" customHeight="1">
      <c r="A11" s="129" t="s">
        <v>19</v>
      </c>
      <c r="B11" s="132"/>
      <c r="C11" s="131" t="s">
        <v>20</v>
      </c>
      <c r="D11" s="158"/>
    </row>
    <row r="12" spans="1:4" ht="24" customHeight="1">
      <c r="A12" s="129" t="s">
        <v>21</v>
      </c>
      <c r="B12" s="132"/>
      <c r="C12" s="131" t="s">
        <v>22</v>
      </c>
      <c r="D12" s="158"/>
    </row>
    <row r="13" spans="1:4" ht="54" customHeight="1">
      <c r="A13" s="129" t="s">
        <v>23</v>
      </c>
      <c r="B13" s="159"/>
      <c r="C13" s="131" t="s">
        <v>24</v>
      </c>
      <c r="D13" s="158"/>
    </row>
    <row r="14" spans="1:4" ht="24" customHeight="1">
      <c r="A14" s="135" t="s">
        <v>25</v>
      </c>
      <c r="B14" s="160"/>
      <c r="C14" s="131" t="s">
        <v>26</v>
      </c>
      <c r="D14" s="158"/>
    </row>
    <row r="15" spans="1:4" ht="24" customHeight="1">
      <c r="A15" s="135" t="s">
        <v>27</v>
      </c>
      <c r="B15" s="160"/>
      <c r="C15" s="137" t="s">
        <v>28</v>
      </c>
      <c r="D15" s="158"/>
    </row>
    <row r="16" spans="1:4" ht="24" customHeight="1">
      <c r="A16" s="135" t="s">
        <v>29</v>
      </c>
      <c r="B16" s="132"/>
      <c r="C16" s="131" t="s">
        <v>30</v>
      </c>
      <c r="D16" s="132">
        <v>5201800</v>
      </c>
    </row>
    <row r="17" spans="1:4" ht="24" customHeight="1">
      <c r="A17" s="135" t="s">
        <v>31</v>
      </c>
      <c r="B17" s="132"/>
      <c r="C17" s="131" t="s">
        <v>32</v>
      </c>
      <c r="D17" s="158"/>
    </row>
    <row r="18" spans="1:4" ht="24" customHeight="1">
      <c r="A18" s="135" t="s">
        <v>33</v>
      </c>
      <c r="B18" s="132"/>
      <c r="C18" s="131" t="s">
        <v>34</v>
      </c>
      <c r="D18" s="132"/>
    </row>
    <row r="19" spans="1:4" ht="24" customHeight="1">
      <c r="A19" s="135" t="s">
        <v>35</v>
      </c>
      <c r="B19" s="132"/>
      <c r="C19" s="131" t="s">
        <v>36</v>
      </c>
      <c r="D19" s="132"/>
    </row>
    <row r="20" spans="1:4" ht="24" customHeight="1">
      <c r="A20" s="138"/>
      <c r="B20" s="132"/>
      <c r="C20" s="131" t="s">
        <v>37</v>
      </c>
      <c r="D20" s="132"/>
    </row>
    <row r="21" spans="1:4" ht="24" customHeight="1">
      <c r="A21" s="138"/>
      <c r="B21" s="132"/>
      <c r="C21" s="131" t="s">
        <v>38</v>
      </c>
      <c r="D21" s="132"/>
    </row>
    <row r="22" spans="1:4" ht="24" customHeight="1">
      <c r="A22" s="138"/>
      <c r="B22" s="132"/>
      <c r="C22" s="131" t="s">
        <v>39</v>
      </c>
      <c r="D22" s="132"/>
    </row>
    <row r="23" spans="1:4" ht="24" customHeight="1">
      <c r="A23" s="138"/>
      <c r="B23" s="132"/>
      <c r="C23" s="131" t="s">
        <v>40</v>
      </c>
      <c r="D23" s="132"/>
    </row>
    <row r="24" spans="1:4" ht="24" customHeight="1">
      <c r="A24" s="128" t="s">
        <v>41</v>
      </c>
      <c r="B24" s="140">
        <f>SUM(B6:B23)</f>
        <v>5201800</v>
      </c>
      <c r="C24" s="128" t="s">
        <v>42</v>
      </c>
      <c r="D24" s="140">
        <f>SUM(D6:D23)</f>
        <v>5201800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I7" sqref="I7"/>
    </sheetView>
  </sheetViews>
  <sheetFormatPr defaultRowHeight="13.5"/>
  <cols>
    <col min="1" max="16384" width="9.33203125" style="234"/>
  </cols>
  <sheetData>
    <row r="1" spans="1:17" ht="25.5">
      <c r="A1" s="235" t="s">
        <v>196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>
      <c r="A2" s="236" t="s">
        <v>197</v>
      </c>
      <c r="B2" s="236"/>
      <c r="C2" s="236"/>
      <c r="D2" s="236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 t="s">
        <v>198</v>
      </c>
      <c r="P2" s="238"/>
      <c r="Q2" s="238"/>
    </row>
    <row r="3" spans="1:17">
      <c r="A3" s="240" t="s">
        <v>199</v>
      </c>
      <c r="B3" s="240" t="s">
        <v>200</v>
      </c>
      <c r="C3" s="245" t="s">
        <v>201</v>
      </c>
      <c r="D3" s="246"/>
      <c r="E3" s="246"/>
      <c r="F3" s="243" t="s">
        <v>202</v>
      </c>
      <c r="G3" s="240" t="s">
        <v>203</v>
      </c>
      <c r="H3" s="246" t="s">
        <v>204</v>
      </c>
      <c r="I3" s="246"/>
      <c r="J3" s="246"/>
      <c r="K3" s="246"/>
      <c r="L3" s="246"/>
      <c r="M3" s="246"/>
      <c r="N3" s="246"/>
      <c r="O3" s="246"/>
      <c r="P3" s="248"/>
      <c r="Q3" s="240" t="s">
        <v>205</v>
      </c>
    </row>
    <row r="4" spans="1:17">
      <c r="A4" s="242"/>
      <c r="B4" s="242"/>
      <c r="C4" s="240" t="s">
        <v>206</v>
      </c>
      <c r="D4" s="240" t="s">
        <v>71</v>
      </c>
      <c r="E4" s="243" t="s">
        <v>72</v>
      </c>
      <c r="F4" s="244"/>
      <c r="G4" s="242"/>
      <c r="H4" s="246" t="s">
        <v>207</v>
      </c>
      <c r="I4" s="246"/>
      <c r="J4" s="246"/>
      <c r="K4" s="248"/>
      <c r="L4" s="245" t="s">
        <v>208</v>
      </c>
      <c r="M4" s="246"/>
      <c r="N4" s="246"/>
      <c r="O4" s="246"/>
      <c r="P4" s="248"/>
      <c r="Q4" s="242"/>
    </row>
    <row r="5" spans="1:17" ht="48">
      <c r="A5" s="241"/>
      <c r="B5" s="241"/>
      <c r="C5" s="241"/>
      <c r="D5" s="241"/>
      <c r="E5" s="247"/>
      <c r="F5" s="247"/>
      <c r="G5" s="241"/>
      <c r="H5" s="250" t="s">
        <v>209</v>
      </c>
      <c r="I5" s="251" t="s">
        <v>210</v>
      </c>
      <c r="J5" s="251" t="s">
        <v>211</v>
      </c>
      <c r="K5" s="251" t="s">
        <v>212</v>
      </c>
      <c r="L5" s="251" t="s">
        <v>213</v>
      </c>
      <c r="M5" s="251" t="s">
        <v>214</v>
      </c>
      <c r="N5" s="251" t="s">
        <v>215</v>
      </c>
      <c r="O5" s="251" t="s">
        <v>216</v>
      </c>
      <c r="P5" s="251" t="s">
        <v>217</v>
      </c>
      <c r="Q5" s="242"/>
    </row>
    <row r="6" spans="1:17">
      <c r="A6" s="251" t="s">
        <v>177</v>
      </c>
      <c r="B6" s="252" t="s">
        <v>177</v>
      </c>
      <c r="C6" s="252" t="s">
        <v>177</v>
      </c>
      <c r="D6" s="252" t="s">
        <v>177</v>
      </c>
      <c r="E6" s="252" t="s">
        <v>177</v>
      </c>
      <c r="F6" s="252" t="s">
        <v>177</v>
      </c>
      <c r="G6" s="252" t="s">
        <v>177</v>
      </c>
      <c r="H6" s="253" t="s">
        <v>177</v>
      </c>
      <c r="I6" s="253" t="s">
        <v>177</v>
      </c>
      <c r="J6" s="253" t="s">
        <v>177</v>
      </c>
      <c r="K6" s="253" t="s">
        <v>177</v>
      </c>
      <c r="L6" s="253" t="s">
        <v>177</v>
      </c>
      <c r="M6" s="253" t="s">
        <v>177</v>
      </c>
      <c r="N6" s="253" t="s">
        <v>177</v>
      </c>
      <c r="O6" s="253" t="s">
        <v>177</v>
      </c>
      <c r="P6" s="253" t="s">
        <v>177</v>
      </c>
      <c r="Q6" s="254"/>
    </row>
    <row r="7" spans="1:17" ht="288">
      <c r="A7" s="255" t="s">
        <v>218</v>
      </c>
      <c r="B7" s="256" t="s">
        <v>219</v>
      </c>
      <c r="C7" s="257">
        <v>520.17999999999995</v>
      </c>
      <c r="D7" s="257">
        <f>C7-E7</f>
        <v>471.78</v>
      </c>
      <c r="E7" s="257">
        <v>48.4</v>
      </c>
      <c r="F7" s="258" t="s">
        <v>220</v>
      </c>
      <c r="G7" s="258" t="s">
        <v>221</v>
      </c>
      <c r="H7" s="259" t="s">
        <v>222</v>
      </c>
      <c r="I7" s="260" t="s">
        <v>223</v>
      </c>
      <c r="J7" s="258" t="s">
        <v>224</v>
      </c>
      <c r="K7" s="258" t="s">
        <v>225</v>
      </c>
      <c r="L7" s="254"/>
      <c r="M7" s="258" t="s">
        <v>226</v>
      </c>
      <c r="N7" s="254"/>
      <c r="O7" s="254"/>
      <c r="P7" s="261" t="s">
        <v>227</v>
      </c>
      <c r="Q7" s="262" t="s">
        <v>228</v>
      </c>
    </row>
  </sheetData>
  <mergeCells count="15">
    <mergeCell ref="C4:C5"/>
    <mergeCell ref="D4:D5"/>
    <mergeCell ref="E4:E5"/>
    <mergeCell ref="H4:K4"/>
    <mergeCell ref="L4:P4"/>
    <mergeCell ref="A1:Q1"/>
    <mergeCell ref="A2:D2"/>
    <mergeCell ref="O2:Q2"/>
    <mergeCell ref="A3:A5"/>
    <mergeCell ref="B3:B5"/>
    <mergeCell ref="C3:E3"/>
    <mergeCell ref="F3:F5"/>
    <mergeCell ref="G3:G5"/>
    <mergeCell ref="H3:P3"/>
    <mergeCell ref="Q3:Q5"/>
  </mergeCells>
  <phoneticPr fontId="2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G6" sqref="G6"/>
    </sheetView>
  </sheetViews>
  <sheetFormatPr defaultRowHeight="13.5"/>
  <cols>
    <col min="1" max="16384" width="9.33203125" style="234"/>
  </cols>
  <sheetData>
    <row r="1" spans="1:21" ht="25.5">
      <c r="A1" s="235" t="s">
        <v>229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1">
      <c r="A2" s="263" t="s">
        <v>197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4" t="s">
        <v>198</v>
      </c>
      <c r="T2" s="264"/>
      <c r="U2" s="264"/>
    </row>
    <row r="3" spans="1:21">
      <c r="A3" s="240" t="s">
        <v>199</v>
      </c>
      <c r="B3" s="240" t="s">
        <v>230</v>
      </c>
      <c r="C3" s="240" t="s">
        <v>231</v>
      </c>
      <c r="D3" s="245" t="s">
        <v>232</v>
      </c>
      <c r="E3" s="248"/>
      <c r="F3" s="240" t="s">
        <v>233</v>
      </c>
      <c r="G3" s="249" t="s">
        <v>234</v>
      </c>
      <c r="H3" s="240" t="s">
        <v>235</v>
      </c>
      <c r="I3" s="240" t="s">
        <v>236</v>
      </c>
      <c r="J3" s="240" t="s">
        <v>237</v>
      </c>
      <c r="K3" s="245" t="s">
        <v>238</v>
      </c>
      <c r="L3" s="246"/>
      <c r="M3" s="246"/>
      <c r="N3" s="248"/>
      <c r="O3" s="245" t="s">
        <v>239</v>
      </c>
      <c r="P3" s="246"/>
      <c r="Q3" s="246"/>
      <c r="R3" s="246"/>
      <c r="S3" s="248"/>
      <c r="T3" s="249" t="s">
        <v>240</v>
      </c>
      <c r="U3" s="266" t="s">
        <v>205</v>
      </c>
    </row>
    <row r="4" spans="1:21" ht="60">
      <c r="A4" s="241"/>
      <c r="B4" s="241"/>
      <c r="C4" s="241"/>
      <c r="D4" s="239" t="s">
        <v>170</v>
      </c>
      <c r="E4" s="268" t="s">
        <v>241</v>
      </c>
      <c r="F4" s="241"/>
      <c r="G4" s="265"/>
      <c r="H4" s="241"/>
      <c r="I4" s="241"/>
      <c r="J4" s="241"/>
      <c r="K4" s="239" t="s">
        <v>242</v>
      </c>
      <c r="L4" s="239" t="s">
        <v>243</v>
      </c>
      <c r="M4" s="239" t="s">
        <v>244</v>
      </c>
      <c r="N4" s="239" t="s">
        <v>245</v>
      </c>
      <c r="O4" s="239" t="s">
        <v>246</v>
      </c>
      <c r="P4" s="239" t="s">
        <v>247</v>
      </c>
      <c r="Q4" s="239" t="s">
        <v>248</v>
      </c>
      <c r="R4" s="239" t="s">
        <v>249</v>
      </c>
      <c r="S4" s="239" t="s">
        <v>250</v>
      </c>
      <c r="T4" s="265"/>
      <c r="U4" s="267"/>
    </row>
    <row r="5" spans="1:21">
      <c r="A5" s="269" t="s">
        <v>177</v>
      </c>
      <c r="B5" s="269" t="s">
        <v>177</v>
      </c>
      <c r="C5" s="270" t="s">
        <v>177</v>
      </c>
      <c r="D5" s="270" t="s">
        <v>177</v>
      </c>
      <c r="E5" s="270" t="s">
        <v>177</v>
      </c>
      <c r="F5" s="270" t="s">
        <v>177</v>
      </c>
      <c r="G5" s="271" t="s">
        <v>177</v>
      </c>
      <c r="H5" s="271" t="s">
        <v>177</v>
      </c>
      <c r="I5" s="271" t="s">
        <v>177</v>
      </c>
      <c r="J5" s="270" t="s">
        <v>177</v>
      </c>
      <c r="K5" s="270" t="s">
        <v>177</v>
      </c>
      <c r="L5" s="270" t="s">
        <v>177</v>
      </c>
      <c r="M5" s="270" t="s">
        <v>177</v>
      </c>
      <c r="N5" s="270" t="s">
        <v>177</v>
      </c>
      <c r="O5" s="270" t="s">
        <v>177</v>
      </c>
      <c r="P5" s="270" t="s">
        <v>177</v>
      </c>
      <c r="Q5" s="270" t="s">
        <v>177</v>
      </c>
      <c r="R5" s="270" t="s">
        <v>177</v>
      </c>
      <c r="S5" s="270" t="s">
        <v>177</v>
      </c>
      <c r="T5" s="271" t="s">
        <v>177</v>
      </c>
      <c r="U5" s="269" t="s">
        <v>177</v>
      </c>
    </row>
    <row r="6" spans="1:21" ht="144">
      <c r="A6" s="255" t="s">
        <v>218</v>
      </c>
      <c r="B6" s="255" t="s">
        <v>251</v>
      </c>
      <c r="C6" s="256" t="s">
        <v>252</v>
      </c>
      <c r="D6" s="272">
        <v>700</v>
      </c>
      <c r="E6" s="272">
        <v>700</v>
      </c>
      <c r="F6" s="273" t="s">
        <v>253</v>
      </c>
      <c r="G6" s="258" t="s">
        <v>254</v>
      </c>
      <c r="H6" s="258" t="s">
        <v>255</v>
      </c>
      <c r="I6" s="260" t="s">
        <v>256</v>
      </c>
      <c r="J6" s="260" t="s">
        <v>256</v>
      </c>
      <c r="K6" s="260" t="s">
        <v>257</v>
      </c>
      <c r="L6" s="260" t="s">
        <v>258</v>
      </c>
      <c r="M6" s="260"/>
      <c r="N6" s="260" t="s">
        <v>259</v>
      </c>
      <c r="O6" s="258"/>
      <c r="P6" s="260" t="s">
        <v>258</v>
      </c>
      <c r="Q6" s="256"/>
      <c r="R6" s="258" t="s">
        <v>260</v>
      </c>
      <c r="S6" s="258" t="s">
        <v>261</v>
      </c>
      <c r="T6" s="255" t="s">
        <v>262</v>
      </c>
      <c r="U6" s="262" t="s">
        <v>228</v>
      </c>
    </row>
  </sheetData>
  <mergeCells count="15">
    <mergeCell ref="J3:J4"/>
    <mergeCell ref="K3:N3"/>
    <mergeCell ref="O3:S3"/>
    <mergeCell ref="T3:T4"/>
    <mergeCell ref="U3:U4"/>
    <mergeCell ref="A1:T1"/>
    <mergeCell ref="S2:U2"/>
    <mergeCell ref="A3:A4"/>
    <mergeCell ref="B3:B4"/>
    <mergeCell ref="C3:C4"/>
    <mergeCell ref="D3:E3"/>
    <mergeCell ref="F3:F4"/>
    <mergeCell ref="G3:G4"/>
    <mergeCell ref="H3:H4"/>
    <mergeCell ref="I3:I4"/>
  </mergeCell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0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8" sqref="C8"/>
    </sheetView>
  </sheetViews>
  <sheetFormatPr defaultColWidth="9.33203125" defaultRowHeight="39.950000000000003" customHeight="1"/>
  <cols>
    <col min="1" max="1" width="18.5" style="151" customWidth="1"/>
    <col min="2" max="2" width="19.1640625" style="151" customWidth="1"/>
    <col min="3" max="3" width="17.33203125" style="151" customWidth="1"/>
    <col min="4" max="10" width="8.83203125" style="151" customWidth="1"/>
    <col min="11" max="11" width="10.1640625" style="151" customWidth="1"/>
    <col min="12" max="16" width="8.83203125" style="151" customWidth="1"/>
    <col min="17" max="17" width="11.5" style="151" customWidth="1"/>
    <col min="18" max="16262" width="9.33203125" style="149"/>
  </cols>
  <sheetData>
    <row r="1" spans="1:17" ht="30" customHeight="1">
      <c r="A1" s="123" t="s">
        <v>43</v>
      </c>
      <c r="O1" s="123"/>
    </row>
    <row r="2" spans="1:17" s="149" customFormat="1" ht="39.950000000000003" customHeight="1">
      <c r="A2" s="162" t="s">
        <v>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s="149" customFormat="1" ht="27.95" customHeight="1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63" t="s">
        <v>3</v>
      </c>
      <c r="Q3" s="163"/>
    </row>
    <row r="4" spans="1:17" s="149" customFormat="1" ht="38.1" customHeight="1">
      <c r="A4" s="170" t="s">
        <v>45</v>
      </c>
      <c r="B4" s="164" t="s">
        <v>46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s="149" customFormat="1" ht="38.1" customHeight="1">
      <c r="A5" s="170"/>
      <c r="B5" s="164" t="s">
        <v>47</v>
      </c>
      <c r="C5" s="164" t="s">
        <v>48</v>
      </c>
      <c r="D5" s="165" t="s">
        <v>49</v>
      </c>
      <c r="E5" s="166"/>
      <c r="F5" s="166"/>
      <c r="G5" s="166"/>
      <c r="H5" s="166"/>
      <c r="I5" s="166"/>
      <c r="J5" s="166"/>
      <c r="K5" s="167"/>
      <c r="L5" s="164" t="s">
        <v>50</v>
      </c>
      <c r="M5" s="164" t="s">
        <v>51</v>
      </c>
      <c r="N5" s="164" t="s">
        <v>52</v>
      </c>
      <c r="O5" s="164" t="s">
        <v>53</v>
      </c>
      <c r="P5" s="164" t="s">
        <v>54</v>
      </c>
      <c r="Q5" s="164" t="s">
        <v>55</v>
      </c>
    </row>
    <row r="6" spans="1:17" s="149" customFormat="1" ht="38.1" customHeight="1">
      <c r="A6" s="170"/>
      <c r="B6" s="164"/>
      <c r="C6" s="164"/>
      <c r="D6" s="165" t="s">
        <v>56</v>
      </c>
      <c r="E6" s="166"/>
      <c r="F6" s="168"/>
      <c r="G6" s="164" t="s">
        <v>57</v>
      </c>
      <c r="H6" s="164" t="s">
        <v>58</v>
      </c>
      <c r="I6" s="164" t="s">
        <v>59</v>
      </c>
      <c r="J6" s="164" t="s">
        <v>60</v>
      </c>
      <c r="K6" s="164" t="s">
        <v>61</v>
      </c>
      <c r="L6" s="164"/>
      <c r="M6" s="164"/>
      <c r="N6" s="164"/>
      <c r="O6" s="164"/>
      <c r="P6" s="164"/>
      <c r="Q6" s="164"/>
    </row>
    <row r="7" spans="1:17" s="149" customFormat="1" ht="38.1" customHeight="1">
      <c r="A7" s="170"/>
      <c r="B7" s="164"/>
      <c r="C7" s="164"/>
      <c r="D7" s="154" t="s">
        <v>62</v>
      </c>
      <c r="E7" s="154" t="s">
        <v>63</v>
      </c>
      <c r="F7" s="155" t="s">
        <v>64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</row>
    <row r="8" spans="1:17" s="150" customFormat="1" ht="38.1" customHeight="1">
      <c r="A8" s="156" t="s">
        <v>65</v>
      </c>
      <c r="B8" s="157">
        <f>C8+D8+SUM(L8:Q8)</f>
        <v>5201800</v>
      </c>
      <c r="C8" s="132">
        <v>5201800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1:17" s="150" customFormat="1" ht="38.1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</row>
    <row r="10" spans="1:17" s="150" customFormat="1" ht="38.1" customHeight="1">
      <c r="A10" s="169" t="s">
        <v>66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</row>
  </sheetData>
  <mergeCells count="20">
    <mergeCell ref="A10:Q10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28" type="noConversion"/>
  <printOptions horizontalCentered="1"/>
  <pageMargins left="0.39652777777777798" right="0.39652777777777798" top="0.76249999999999996" bottom="0.7" header="0.36875000000000002" footer="0.37777777777777799"/>
  <pageSetup paperSize="9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showGridLines="0" showZeros="0" workbookViewId="0">
      <selection activeCell="F8" sqref="F8"/>
    </sheetView>
  </sheetViews>
  <sheetFormatPr defaultColWidth="9" defaultRowHeight="14.25"/>
  <cols>
    <col min="1" max="1" width="6.33203125" style="143" customWidth="1"/>
    <col min="2" max="3" width="5.1640625" style="143" customWidth="1"/>
    <col min="4" max="4" width="45.33203125" style="143" customWidth="1"/>
    <col min="5" max="5" width="20.33203125" style="143" customWidth="1"/>
    <col min="6" max="7" width="18.83203125" style="143" customWidth="1"/>
    <col min="8" max="256" width="9.33203125" style="143"/>
    <col min="257" max="259" width="5.1640625" style="143" customWidth="1"/>
    <col min="260" max="260" width="45.33203125" style="143" customWidth="1"/>
    <col min="261" max="261" width="16.33203125" style="143" customWidth="1"/>
    <col min="262" max="262" width="16.5" style="143" customWidth="1"/>
    <col min="263" max="263" width="13.33203125" style="143" customWidth="1"/>
    <col min="264" max="512" width="9.33203125" style="143"/>
    <col min="513" max="515" width="5.1640625" style="143" customWidth="1"/>
    <col min="516" max="516" width="45.33203125" style="143" customWidth="1"/>
    <col min="517" max="517" width="16.33203125" style="143" customWidth="1"/>
    <col min="518" max="518" width="16.5" style="143" customWidth="1"/>
    <col min="519" max="519" width="13.33203125" style="143" customWidth="1"/>
    <col min="520" max="768" width="9.33203125" style="143"/>
    <col min="769" max="771" width="5.1640625" style="143" customWidth="1"/>
    <col min="772" max="772" width="45.33203125" style="143" customWidth="1"/>
    <col min="773" max="773" width="16.33203125" style="143" customWidth="1"/>
    <col min="774" max="774" width="16.5" style="143" customWidth="1"/>
    <col min="775" max="775" width="13.33203125" style="143" customWidth="1"/>
    <col min="776" max="1024" width="9.33203125" style="143"/>
    <col min="1025" max="1027" width="5.1640625" style="143" customWidth="1"/>
    <col min="1028" max="1028" width="45.33203125" style="143" customWidth="1"/>
    <col min="1029" max="1029" width="16.33203125" style="143" customWidth="1"/>
    <col min="1030" max="1030" width="16.5" style="143" customWidth="1"/>
    <col min="1031" max="1031" width="13.33203125" style="143" customWidth="1"/>
    <col min="1032" max="1280" width="9.33203125" style="143"/>
    <col min="1281" max="1283" width="5.1640625" style="143" customWidth="1"/>
    <col min="1284" max="1284" width="45.33203125" style="143" customWidth="1"/>
    <col min="1285" max="1285" width="16.33203125" style="143" customWidth="1"/>
    <col min="1286" max="1286" width="16.5" style="143" customWidth="1"/>
    <col min="1287" max="1287" width="13.33203125" style="143" customWidth="1"/>
    <col min="1288" max="1536" width="9.33203125" style="143"/>
    <col min="1537" max="1539" width="5.1640625" style="143" customWidth="1"/>
    <col min="1540" max="1540" width="45.33203125" style="143" customWidth="1"/>
    <col min="1541" max="1541" width="16.33203125" style="143" customWidth="1"/>
    <col min="1542" max="1542" width="16.5" style="143" customWidth="1"/>
    <col min="1543" max="1543" width="13.33203125" style="143" customWidth="1"/>
    <col min="1544" max="1792" width="9.33203125" style="143"/>
    <col min="1793" max="1795" width="5.1640625" style="143" customWidth="1"/>
    <col min="1796" max="1796" width="45.33203125" style="143" customWidth="1"/>
    <col min="1797" max="1797" width="16.33203125" style="143" customWidth="1"/>
    <col min="1798" max="1798" width="16.5" style="143" customWidth="1"/>
    <col min="1799" max="1799" width="13.33203125" style="143" customWidth="1"/>
    <col min="1800" max="2048" width="9.33203125" style="143"/>
    <col min="2049" max="2051" width="5.1640625" style="143" customWidth="1"/>
    <col min="2052" max="2052" width="45.33203125" style="143" customWidth="1"/>
    <col min="2053" max="2053" width="16.33203125" style="143" customWidth="1"/>
    <col min="2054" max="2054" width="16.5" style="143" customWidth="1"/>
    <col min="2055" max="2055" width="13.33203125" style="143" customWidth="1"/>
    <col min="2056" max="2304" width="9.33203125" style="143"/>
    <col min="2305" max="2307" width="5.1640625" style="143" customWidth="1"/>
    <col min="2308" max="2308" width="45.33203125" style="143" customWidth="1"/>
    <col min="2309" max="2309" width="16.33203125" style="143" customWidth="1"/>
    <col min="2310" max="2310" width="16.5" style="143" customWidth="1"/>
    <col min="2311" max="2311" width="13.33203125" style="143" customWidth="1"/>
    <col min="2312" max="2560" width="9.33203125" style="143"/>
    <col min="2561" max="2563" width="5.1640625" style="143" customWidth="1"/>
    <col min="2564" max="2564" width="45.33203125" style="143" customWidth="1"/>
    <col min="2565" max="2565" width="16.33203125" style="143" customWidth="1"/>
    <col min="2566" max="2566" width="16.5" style="143" customWidth="1"/>
    <col min="2567" max="2567" width="13.33203125" style="143" customWidth="1"/>
    <col min="2568" max="2816" width="9.33203125" style="143"/>
    <col min="2817" max="2819" width="5.1640625" style="143" customWidth="1"/>
    <col min="2820" max="2820" width="45.33203125" style="143" customWidth="1"/>
    <col min="2821" max="2821" width="16.33203125" style="143" customWidth="1"/>
    <col min="2822" max="2822" width="16.5" style="143" customWidth="1"/>
    <col min="2823" max="2823" width="13.33203125" style="143" customWidth="1"/>
    <col min="2824" max="3072" width="9.33203125" style="143"/>
    <col min="3073" max="3075" width="5.1640625" style="143" customWidth="1"/>
    <col min="3076" max="3076" width="45.33203125" style="143" customWidth="1"/>
    <col min="3077" max="3077" width="16.33203125" style="143" customWidth="1"/>
    <col min="3078" max="3078" width="16.5" style="143" customWidth="1"/>
    <col min="3079" max="3079" width="13.33203125" style="143" customWidth="1"/>
    <col min="3080" max="3328" width="9.33203125" style="143"/>
    <col min="3329" max="3331" width="5.1640625" style="143" customWidth="1"/>
    <col min="3332" max="3332" width="45.33203125" style="143" customWidth="1"/>
    <col min="3333" max="3333" width="16.33203125" style="143" customWidth="1"/>
    <col min="3334" max="3334" width="16.5" style="143" customWidth="1"/>
    <col min="3335" max="3335" width="13.33203125" style="143" customWidth="1"/>
    <col min="3336" max="3584" width="9.33203125" style="143"/>
    <col min="3585" max="3587" width="5.1640625" style="143" customWidth="1"/>
    <col min="3588" max="3588" width="45.33203125" style="143" customWidth="1"/>
    <col min="3589" max="3589" width="16.33203125" style="143" customWidth="1"/>
    <col min="3590" max="3590" width="16.5" style="143" customWidth="1"/>
    <col min="3591" max="3591" width="13.33203125" style="143" customWidth="1"/>
    <col min="3592" max="3840" width="9.33203125" style="143"/>
    <col min="3841" max="3843" width="5.1640625" style="143" customWidth="1"/>
    <col min="3844" max="3844" width="45.33203125" style="143" customWidth="1"/>
    <col min="3845" max="3845" width="16.33203125" style="143" customWidth="1"/>
    <col min="3846" max="3846" width="16.5" style="143" customWidth="1"/>
    <col min="3847" max="3847" width="13.33203125" style="143" customWidth="1"/>
    <col min="3848" max="4096" width="9.33203125" style="143"/>
    <col min="4097" max="4099" width="5.1640625" style="143" customWidth="1"/>
    <col min="4100" max="4100" width="45.33203125" style="143" customWidth="1"/>
    <col min="4101" max="4101" width="16.33203125" style="143" customWidth="1"/>
    <col min="4102" max="4102" width="16.5" style="143" customWidth="1"/>
    <col min="4103" max="4103" width="13.33203125" style="143" customWidth="1"/>
    <col min="4104" max="4352" width="9.33203125" style="143"/>
    <col min="4353" max="4355" width="5.1640625" style="143" customWidth="1"/>
    <col min="4356" max="4356" width="45.33203125" style="143" customWidth="1"/>
    <col min="4357" max="4357" width="16.33203125" style="143" customWidth="1"/>
    <col min="4358" max="4358" width="16.5" style="143" customWidth="1"/>
    <col min="4359" max="4359" width="13.33203125" style="143" customWidth="1"/>
    <col min="4360" max="4608" width="9.33203125" style="143"/>
    <col min="4609" max="4611" width="5.1640625" style="143" customWidth="1"/>
    <col min="4612" max="4612" width="45.33203125" style="143" customWidth="1"/>
    <col min="4613" max="4613" width="16.33203125" style="143" customWidth="1"/>
    <col min="4614" max="4614" width="16.5" style="143" customWidth="1"/>
    <col min="4615" max="4615" width="13.33203125" style="143" customWidth="1"/>
    <col min="4616" max="4864" width="9.33203125" style="143"/>
    <col min="4865" max="4867" width="5.1640625" style="143" customWidth="1"/>
    <col min="4868" max="4868" width="45.33203125" style="143" customWidth="1"/>
    <col min="4869" max="4869" width="16.33203125" style="143" customWidth="1"/>
    <col min="4870" max="4870" width="16.5" style="143" customWidth="1"/>
    <col min="4871" max="4871" width="13.33203125" style="143" customWidth="1"/>
    <col min="4872" max="5120" width="9.33203125" style="143"/>
    <col min="5121" max="5123" width="5.1640625" style="143" customWidth="1"/>
    <col min="5124" max="5124" width="45.33203125" style="143" customWidth="1"/>
    <col min="5125" max="5125" width="16.33203125" style="143" customWidth="1"/>
    <col min="5126" max="5126" width="16.5" style="143" customWidth="1"/>
    <col min="5127" max="5127" width="13.33203125" style="143" customWidth="1"/>
    <col min="5128" max="5376" width="9.33203125" style="143"/>
    <col min="5377" max="5379" width="5.1640625" style="143" customWidth="1"/>
    <col min="5380" max="5380" width="45.33203125" style="143" customWidth="1"/>
    <col min="5381" max="5381" width="16.33203125" style="143" customWidth="1"/>
    <col min="5382" max="5382" width="16.5" style="143" customWidth="1"/>
    <col min="5383" max="5383" width="13.33203125" style="143" customWidth="1"/>
    <col min="5384" max="5632" width="9.33203125" style="143"/>
    <col min="5633" max="5635" width="5.1640625" style="143" customWidth="1"/>
    <col min="5636" max="5636" width="45.33203125" style="143" customWidth="1"/>
    <col min="5637" max="5637" width="16.33203125" style="143" customWidth="1"/>
    <col min="5638" max="5638" width="16.5" style="143" customWidth="1"/>
    <col min="5639" max="5639" width="13.33203125" style="143" customWidth="1"/>
    <col min="5640" max="5888" width="9.33203125" style="143"/>
    <col min="5889" max="5891" width="5.1640625" style="143" customWidth="1"/>
    <col min="5892" max="5892" width="45.33203125" style="143" customWidth="1"/>
    <col min="5893" max="5893" width="16.33203125" style="143" customWidth="1"/>
    <col min="5894" max="5894" width="16.5" style="143" customWidth="1"/>
    <col min="5895" max="5895" width="13.33203125" style="143" customWidth="1"/>
    <col min="5896" max="6144" width="9.33203125" style="143"/>
    <col min="6145" max="6147" width="5.1640625" style="143" customWidth="1"/>
    <col min="6148" max="6148" width="45.33203125" style="143" customWidth="1"/>
    <col min="6149" max="6149" width="16.33203125" style="143" customWidth="1"/>
    <col min="6150" max="6150" width="16.5" style="143" customWidth="1"/>
    <col min="6151" max="6151" width="13.33203125" style="143" customWidth="1"/>
    <col min="6152" max="6400" width="9.33203125" style="143"/>
    <col min="6401" max="6403" width="5.1640625" style="143" customWidth="1"/>
    <col min="6404" max="6404" width="45.33203125" style="143" customWidth="1"/>
    <col min="6405" max="6405" width="16.33203125" style="143" customWidth="1"/>
    <col min="6406" max="6406" width="16.5" style="143" customWidth="1"/>
    <col min="6407" max="6407" width="13.33203125" style="143" customWidth="1"/>
    <col min="6408" max="6656" width="9.33203125" style="143"/>
    <col min="6657" max="6659" width="5.1640625" style="143" customWidth="1"/>
    <col min="6660" max="6660" width="45.33203125" style="143" customWidth="1"/>
    <col min="6661" max="6661" width="16.33203125" style="143" customWidth="1"/>
    <col min="6662" max="6662" width="16.5" style="143" customWidth="1"/>
    <col min="6663" max="6663" width="13.33203125" style="143" customWidth="1"/>
    <col min="6664" max="6912" width="9.33203125" style="143"/>
    <col min="6913" max="6915" width="5.1640625" style="143" customWidth="1"/>
    <col min="6916" max="6916" width="45.33203125" style="143" customWidth="1"/>
    <col min="6917" max="6917" width="16.33203125" style="143" customWidth="1"/>
    <col min="6918" max="6918" width="16.5" style="143" customWidth="1"/>
    <col min="6919" max="6919" width="13.33203125" style="143" customWidth="1"/>
    <col min="6920" max="7168" width="9.33203125" style="143"/>
    <col min="7169" max="7171" width="5.1640625" style="143" customWidth="1"/>
    <col min="7172" max="7172" width="45.33203125" style="143" customWidth="1"/>
    <col min="7173" max="7173" width="16.33203125" style="143" customWidth="1"/>
    <col min="7174" max="7174" width="16.5" style="143" customWidth="1"/>
    <col min="7175" max="7175" width="13.33203125" style="143" customWidth="1"/>
    <col min="7176" max="7424" width="9.33203125" style="143"/>
    <col min="7425" max="7427" width="5.1640625" style="143" customWidth="1"/>
    <col min="7428" max="7428" width="45.33203125" style="143" customWidth="1"/>
    <col min="7429" max="7429" width="16.33203125" style="143" customWidth="1"/>
    <col min="7430" max="7430" width="16.5" style="143" customWidth="1"/>
    <col min="7431" max="7431" width="13.33203125" style="143" customWidth="1"/>
    <col min="7432" max="7680" width="9.33203125" style="143"/>
    <col min="7681" max="7683" width="5.1640625" style="143" customWidth="1"/>
    <col min="7684" max="7684" width="45.33203125" style="143" customWidth="1"/>
    <col min="7685" max="7685" width="16.33203125" style="143" customWidth="1"/>
    <col min="7686" max="7686" width="16.5" style="143" customWidth="1"/>
    <col min="7687" max="7687" width="13.33203125" style="143" customWidth="1"/>
    <col min="7688" max="7936" width="9.33203125" style="143"/>
    <col min="7937" max="7939" width="5.1640625" style="143" customWidth="1"/>
    <col min="7940" max="7940" width="45.33203125" style="143" customWidth="1"/>
    <col min="7941" max="7941" width="16.33203125" style="143" customWidth="1"/>
    <col min="7942" max="7942" width="16.5" style="143" customWidth="1"/>
    <col min="7943" max="7943" width="13.33203125" style="143" customWidth="1"/>
    <col min="7944" max="8192" width="9.33203125" style="143"/>
    <col min="8193" max="8195" width="5.1640625" style="143" customWidth="1"/>
    <col min="8196" max="8196" width="45.33203125" style="143" customWidth="1"/>
    <col min="8197" max="8197" width="16.33203125" style="143" customWidth="1"/>
    <col min="8198" max="8198" width="16.5" style="143" customWidth="1"/>
    <col min="8199" max="8199" width="13.33203125" style="143" customWidth="1"/>
    <col min="8200" max="8448" width="9.33203125" style="143"/>
    <col min="8449" max="8451" width="5.1640625" style="143" customWidth="1"/>
    <col min="8452" max="8452" width="45.33203125" style="143" customWidth="1"/>
    <col min="8453" max="8453" width="16.33203125" style="143" customWidth="1"/>
    <col min="8454" max="8454" width="16.5" style="143" customWidth="1"/>
    <col min="8455" max="8455" width="13.33203125" style="143" customWidth="1"/>
    <col min="8456" max="8704" width="9.33203125" style="143"/>
    <col min="8705" max="8707" width="5.1640625" style="143" customWidth="1"/>
    <col min="8708" max="8708" width="45.33203125" style="143" customWidth="1"/>
    <col min="8709" max="8709" width="16.33203125" style="143" customWidth="1"/>
    <col min="8710" max="8710" width="16.5" style="143" customWidth="1"/>
    <col min="8711" max="8711" width="13.33203125" style="143" customWidth="1"/>
    <col min="8712" max="8960" width="9.33203125" style="143"/>
    <col min="8961" max="8963" width="5.1640625" style="143" customWidth="1"/>
    <col min="8964" max="8964" width="45.33203125" style="143" customWidth="1"/>
    <col min="8965" max="8965" width="16.33203125" style="143" customWidth="1"/>
    <col min="8966" max="8966" width="16.5" style="143" customWidth="1"/>
    <col min="8967" max="8967" width="13.33203125" style="143" customWidth="1"/>
    <col min="8968" max="9216" width="9.33203125" style="143"/>
    <col min="9217" max="9219" width="5.1640625" style="143" customWidth="1"/>
    <col min="9220" max="9220" width="45.33203125" style="143" customWidth="1"/>
    <col min="9221" max="9221" width="16.33203125" style="143" customWidth="1"/>
    <col min="9222" max="9222" width="16.5" style="143" customWidth="1"/>
    <col min="9223" max="9223" width="13.33203125" style="143" customWidth="1"/>
    <col min="9224" max="9472" width="9.33203125" style="143"/>
    <col min="9473" max="9475" width="5.1640625" style="143" customWidth="1"/>
    <col min="9476" max="9476" width="45.33203125" style="143" customWidth="1"/>
    <col min="9477" max="9477" width="16.33203125" style="143" customWidth="1"/>
    <col min="9478" max="9478" width="16.5" style="143" customWidth="1"/>
    <col min="9479" max="9479" width="13.33203125" style="143" customWidth="1"/>
    <col min="9480" max="9728" width="9.33203125" style="143"/>
    <col min="9729" max="9731" width="5.1640625" style="143" customWidth="1"/>
    <col min="9732" max="9732" width="45.33203125" style="143" customWidth="1"/>
    <col min="9733" max="9733" width="16.33203125" style="143" customWidth="1"/>
    <col min="9734" max="9734" width="16.5" style="143" customWidth="1"/>
    <col min="9735" max="9735" width="13.33203125" style="143" customWidth="1"/>
    <col min="9736" max="9984" width="9.33203125" style="143"/>
    <col min="9985" max="9987" width="5.1640625" style="143" customWidth="1"/>
    <col min="9988" max="9988" width="45.33203125" style="143" customWidth="1"/>
    <col min="9989" max="9989" width="16.33203125" style="143" customWidth="1"/>
    <col min="9990" max="9990" width="16.5" style="143" customWidth="1"/>
    <col min="9991" max="9991" width="13.33203125" style="143" customWidth="1"/>
    <col min="9992" max="10240" width="9.33203125" style="143"/>
    <col min="10241" max="10243" width="5.1640625" style="143" customWidth="1"/>
    <col min="10244" max="10244" width="45.33203125" style="143" customWidth="1"/>
    <col min="10245" max="10245" width="16.33203125" style="143" customWidth="1"/>
    <col min="10246" max="10246" width="16.5" style="143" customWidth="1"/>
    <col min="10247" max="10247" width="13.33203125" style="143" customWidth="1"/>
    <col min="10248" max="10496" width="9.33203125" style="143"/>
    <col min="10497" max="10499" width="5.1640625" style="143" customWidth="1"/>
    <col min="10500" max="10500" width="45.33203125" style="143" customWidth="1"/>
    <col min="10501" max="10501" width="16.33203125" style="143" customWidth="1"/>
    <col min="10502" max="10502" width="16.5" style="143" customWidth="1"/>
    <col min="10503" max="10503" width="13.33203125" style="143" customWidth="1"/>
    <col min="10504" max="10752" width="9.33203125" style="143"/>
    <col min="10753" max="10755" width="5.1640625" style="143" customWidth="1"/>
    <col min="10756" max="10756" width="45.33203125" style="143" customWidth="1"/>
    <col min="10757" max="10757" width="16.33203125" style="143" customWidth="1"/>
    <col min="10758" max="10758" width="16.5" style="143" customWidth="1"/>
    <col min="10759" max="10759" width="13.33203125" style="143" customWidth="1"/>
    <col min="10760" max="11008" width="9.33203125" style="143"/>
    <col min="11009" max="11011" width="5.1640625" style="143" customWidth="1"/>
    <col min="11012" max="11012" width="45.33203125" style="143" customWidth="1"/>
    <col min="11013" max="11013" width="16.33203125" style="143" customWidth="1"/>
    <col min="11014" max="11014" width="16.5" style="143" customWidth="1"/>
    <col min="11015" max="11015" width="13.33203125" style="143" customWidth="1"/>
    <col min="11016" max="11264" width="9.33203125" style="143"/>
    <col min="11265" max="11267" width="5.1640625" style="143" customWidth="1"/>
    <col min="11268" max="11268" width="45.33203125" style="143" customWidth="1"/>
    <col min="11269" max="11269" width="16.33203125" style="143" customWidth="1"/>
    <col min="11270" max="11270" width="16.5" style="143" customWidth="1"/>
    <col min="11271" max="11271" width="13.33203125" style="143" customWidth="1"/>
    <col min="11272" max="11520" width="9.33203125" style="143"/>
    <col min="11521" max="11523" width="5.1640625" style="143" customWidth="1"/>
    <col min="11524" max="11524" width="45.33203125" style="143" customWidth="1"/>
    <col min="11525" max="11525" width="16.33203125" style="143" customWidth="1"/>
    <col min="11526" max="11526" width="16.5" style="143" customWidth="1"/>
    <col min="11527" max="11527" width="13.33203125" style="143" customWidth="1"/>
    <col min="11528" max="11776" width="9.33203125" style="143"/>
    <col min="11777" max="11779" width="5.1640625" style="143" customWidth="1"/>
    <col min="11780" max="11780" width="45.33203125" style="143" customWidth="1"/>
    <col min="11781" max="11781" width="16.33203125" style="143" customWidth="1"/>
    <col min="11782" max="11782" width="16.5" style="143" customWidth="1"/>
    <col min="11783" max="11783" width="13.33203125" style="143" customWidth="1"/>
    <col min="11784" max="12032" width="9.33203125" style="143"/>
    <col min="12033" max="12035" width="5.1640625" style="143" customWidth="1"/>
    <col min="12036" max="12036" width="45.33203125" style="143" customWidth="1"/>
    <col min="12037" max="12037" width="16.33203125" style="143" customWidth="1"/>
    <col min="12038" max="12038" width="16.5" style="143" customWidth="1"/>
    <col min="12039" max="12039" width="13.33203125" style="143" customWidth="1"/>
    <col min="12040" max="12288" width="9.33203125" style="143"/>
    <col min="12289" max="12291" width="5.1640625" style="143" customWidth="1"/>
    <col min="12292" max="12292" width="45.33203125" style="143" customWidth="1"/>
    <col min="12293" max="12293" width="16.33203125" style="143" customWidth="1"/>
    <col min="12294" max="12294" width="16.5" style="143" customWidth="1"/>
    <col min="12295" max="12295" width="13.33203125" style="143" customWidth="1"/>
    <col min="12296" max="12544" width="9.33203125" style="143"/>
    <col min="12545" max="12547" width="5.1640625" style="143" customWidth="1"/>
    <col min="12548" max="12548" width="45.33203125" style="143" customWidth="1"/>
    <col min="12549" max="12549" width="16.33203125" style="143" customWidth="1"/>
    <col min="12550" max="12550" width="16.5" style="143" customWidth="1"/>
    <col min="12551" max="12551" width="13.33203125" style="143" customWidth="1"/>
    <col min="12552" max="12800" width="9.33203125" style="143"/>
    <col min="12801" max="12803" width="5.1640625" style="143" customWidth="1"/>
    <col min="12804" max="12804" width="45.33203125" style="143" customWidth="1"/>
    <col min="12805" max="12805" width="16.33203125" style="143" customWidth="1"/>
    <col min="12806" max="12806" width="16.5" style="143" customWidth="1"/>
    <col min="12807" max="12807" width="13.33203125" style="143" customWidth="1"/>
    <col min="12808" max="13056" width="9.33203125" style="143"/>
    <col min="13057" max="13059" width="5.1640625" style="143" customWidth="1"/>
    <col min="13060" max="13060" width="45.33203125" style="143" customWidth="1"/>
    <col min="13061" max="13061" width="16.33203125" style="143" customWidth="1"/>
    <col min="13062" max="13062" width="16.5" style="143" customWidth="1"/>
    <col min="13063" max="13063" width="13.33203125" style="143" customWidth="1"/>
    <col min="13064" max="13312" width="9.33203125" style="143"/>
    <col min="13313" max="13315" width="5.1640625" style="143" customWidth="1"/>
    <col min="13316" max="13316" width="45.33203125" style="143" customWidth="1"/>
    <col min="13317" max="13317" width="16.33203125" style="143" customWidth="1"/>
    <col min="13318" max="13318" width="16.5" style="143" customWidth="1"/>
    <col min="13319" max="13319" width="13.33203125" style="143" customWidth="1"/>
    <col min="13320" max="13568" width="9.33203125" style="143"/>
    <col min="13569" max="13571" width="5.1640625" style="143" customWidth="1"/>
    <col min="13572" max="13572" width="45.33203125" style="143" customWidth="1"/>
    <col min="13573" max="13573" width="16.33203125" style="143" customWidth="1"/>
    <col min="13574" max="13574" width="16.5" style="143" customWidth="1"/>
    <col min="13575" max="13575" width="13.33203125" style="143" customWidth="1"/>
    <col min="13576" max="13824" width="9.33203125" style="143"/>
    <col min="13825" max="13827" width="5.1640625" style="143" customWidth="1"/>
    <col min="13828" max="13828" width="45.33203125" style="143" customWidth="1"/>
    <col min="13829" max="13829" width="16.33203125" style="143" customWidth="1"/>
    <col min="13830" max="13830" width="16.5" style="143" customWidth="1"/>
    <col min="13831" max="13831" width="13.33203125" style="143" customWidth="1"/>
    <col min="13832" max="14080" width="9.33203125" style="143"/>
    <col min="14081" max="14083" width="5.1640625" style="143" customWidth="1"/>
    <col min="14084" max="14084" width="45.33203125" style="143" customWidth="1"/>
    <col min="14085" max="14085" width="16.33203125" style="143" customWidth="1"/>
    <col min="14086" max="14086" width="16.5" style="143" customWidth="1"/>
    <col min="14087" max="14087" width="13.33203125" style="143" customWidth="1"/>
    <col min="14088" max="14336" width="9.33203125" style="143"/>
    <col min="14337" max="14339" width="5.1640625" style="143" customWidth="1"/>
    <col min="14340" max="14340" width="45.33203125" style="143" customWidth="1"/>
    <col min="14341" max="14341" width="16.33203125" style="143" customWidth="1"/>
    <col min="14342" max="14342" width="16.5" style="143" customWidth="1"/>
    <col min="14343" max="14343" width="13.33203125" style="143" customWidth="1"/>
    <col min="14344" max="14592" width="9.33203125" style="143"/>
    <col min="14593" max="14595" width="5.1640625" style="143" customWidth="1"/>
    <col min="14596" max="14596" width="45.33203125" style="143" customWidth="1"/>
    <col min="14597" max="14597" width="16.33203125" style="143" customWidth="1"/>
    <col min="14598" max="14598" width="16.5" style="143" customWidth="1"/>
    <col min="14599" max="14599" width="13.33203125" style="143" customWidth="1"/>
    <col min="14600" max="14848" width="9.33203125" style="143"/>
    <col min="14849" max="14851" width="5.1640625" style="143" customWidth="1"/>
    <col min="14852" max="14852" width="45.33203125" style="143" customWidth="1"/>
    <col min="14853" max="14853" width="16.33203125" style="143" customWidth="1"/>
    <col min="14854" max="14854" width="16.5" style="143" customWidth="1"/>
    <col min="14855" max="14855" width="13.33203125" style="143" customWidth="1"/>
    <col min="14856" max="15104" width="9.33203125" style="143"/>
    <col min="15105" max="15107" width="5.1640625" style="143" customWidth="1"/>
    <col min="15108" max="15108" width="45.33203125" style="143" customWidth="1"/>
    <col min="15109" max="15109" width="16.33203125" style="143" customWidth="1"/>
    <col min="15110" max="15110" width="16.5" style="143" customWidth="1"/>
    <col min="15111" max="15111" width="13.33203125" style="143" customWidth="1"/>
    <col min="15112" max="15360" width="9.33203125" style="143"/>
    <col min="15361" max="15363" width="5.1640625" style="143" customWidth="1"/>
    <col min="15364" max="15364" width="45.33203125" style="143" customWidth="1"/>
    <col min="15365" max="15365" width="16.33203125" style="143" customWidth="1"/>
    <col min="15366" max="15366" width="16.5" style="143" customWidth="1"/>
    <col min="15367" max="15367" width="13.33203125" style="143" customWidth="1"/>
    <col min="15368" max="15616" width="9.33203125" style="143"/>
    <col min="15617" max="15619" width="5.1640625" style="143" customWidth="1"/>
    <col min="15620" max="15620" width="45.33203125" style="143" customWidth="1"/>
    <col min="15621" max="15621" width="16.33203125" style="143" customWidth="1"/>
    <col min="15622" max="15622" width="16.5" style="143" customWidth="1"/>
    <col min="15623" max="15623" width="13.33203125" style="143" customWidth="1"/>
    <col min="15624" max="15872" width="9.33203125" style="143"/>
    <col min="15873" max="15875" width="5.1640625" style="143" customWidth="1"/>
    <col min="15876" max="15876" width="45.33203125" style="143" customWidth="1"/>
    <col min="15877" max="15877" width="16.33203125" style="143" customWidth="1"/>
    <col min="15878" max="15878" width="16.5" style="143" customWidth="1"/>
    <col min="15879" max="15879" width="13.33203125" style="143" customWidth="1"/>
    <col min="15880" max="16128" width="9.33203125" style="143"/>
    <col min="16129" max="16131" width="5.1640625" style="143" customWidth="1"/>
    <col min="16132" max="16132" width="45.33203125" style="143" customWidth="1"/>
    <col min="16133" max="16133" width="16.33203125" style="143" customWidth="1"/>
    <col min="16134" max="16134" width="16.5" style="143" customWidth="1"/>
    <col min="16135" max="16135" width="13.33203125" style="143" customWidth="1"/>
    <col min="16136" max="16384" width="9.33203125" style="143"/>
  </cols>
  <sheetData>
    <row r="1" spans="1:7" s="141" customFormat="1" ht="14.25" customHeight="1">
      <c r="A1" s="144" t="s">
        <v>67</v>
      </c>
      <c r="B1" s="74"/>
      <c r="C1" s="74"/>
      <c r="G1" s="145"/>
    </row>
    <row r="2" spans="1:7" ht="14.25" customHeight="1">
      <c r="A2" s="74"/>
      <c r="D2" s="146"/>
      <c r="G2" s="78"/>
    </row>
    <row r="3" spans="1:7" ht="29.25" customHeight="1">
      <c r="A3" s="171" t="s">
        <v>68</v>
      </c>
      <c r="B3" s="171"/>
      <c r="C3" s="171"/>
      <c r="D3" s="171"/>
      <c r="E3" s="171"/>
      <c r="F3" s="171"/>
      <c r="G3" s="171"/>
    </row>
    <row r="4" spans="1:7" ht="29.25" customHeight="1">
      <c r="A4" s="172" t="s">
        <v>2</v>
      </c>
      <c r="B4" s="172"/>
      <c r="C4" s="172"/>
      <c r="D4" s="172"/>
      <c r="E4" s="110"/>
      <c r="F4" s="110"/>
      <c r="G4" s="78" t="s">
        <v>3</v>
      </c>
    </row>
    <row r="5" spans="1:7" ht="29.25" customHeight="1">
      <c r="A5" s="173" t="s">
        <v>69</v>
      </c>
      <c r="B5" s="174"/>
      <c r="C5" s="174"/>
      <c r="D5" s="175"/>
      <c r="E5" s="183" t="s">
        <v>70</v>
      </c>
      <c r="F5" s="183" t="s">
        <v>71</v>
      </c>
      <c r="G5" s="183" t="s">
        <v>72</v>
      </c>
    </row>
    <row r="6" spans="1:7" ht="27.75" customHeight="1">
      <c r="A6" s="173" t="s">
        <v>73</v>
      </c>
      <c r="B6" s="176"/>
      <c r="C6" s="177"/>
      <c r="D6" s="181" t="s">
        <v>74</v>
      </c>
      <c r="E6" s="184"/>
      <c r="F6" s="184"/>
      <c r="G6" s="184"/>
    </row>
    <row r="7" spans="1:7" s="142" customFormat="1" ht="27.75" customHeight="1">
      <c r="A7" s="95" t="s">
        <v>75</v>
      </c>
      <c r="B7" s="95" t="s">
        <v>76</v>
      </c>
      <c r="C7" s="95" t="s">
        <v>77</v>
      </c>
      <c r="D7" s="182"/>
      <c r="E7" s="185"/>
      <c r="F7" s="185"/>
      <c r="G7" s="185"/>
    </row>
    <row r="8" spans="1:7" s="142" customFormat="1" ht="27.75" customHeight="1">
      <c r="A8" s="178">
        <v>2140101</v>
      </c>
      <c r="B8" s="178"/>
      <c r="C8" s="178"/>
      <c r="D8" s="113" t="s">
        <v>78</v>
      </c>
      <c r="E8" s="115">
        <f t="shared" ref="E8:E11" si="0">SUM(F8:G8)</f>
        <v>5201800</v>
      </c>
      <c r="F8" s="115">
        <v>4717800</v>
      </c>
      <c r="G8" s="116">
        <v>484000</v>
      </c>
    </row>
    <row r="9" spans="1:7" s="142" customFormat="1" ht="27.75" customHeight="1">
      <c r="A9" s="178"/>
      <c r="B9" s="178"/>
      <c r="C9" s="178"/>
      <c r="D9" s="117"/>
      <c r="E9" s="115">
        <f t="shared" si="0"/>
        <v>0</v>
      </c>
      <c r="F9" s="115"/>
      <c r="G9" s="115"/>
    </row>
    <row r="10" spans="1:7" s="142" customFormat="1" ht="27.75" customHeight="1">
      <c r="A10" s="178"/>
      <c r="B10" s="178"/>
      <c r="C10" s="178"/>
      <c r="D10" s="117"/>
      <c r="E10" s="115">
        <f t="shared" si="0"/>
        <v>0</v>
      </c>
      <c r="F10" s="115"/>
      <c r="G10" s="115"/>
    </row>
    <row r="11" spans="1:7" s="142" customFormat="1" ht="27.75" customHeight="1">
      <c r="A11" s="178"/>
      <c r="B11" s="178"/>
      <c r="C11" s="178"/>
      <c r="D11" s="117"/>
      <c r="E11" s="115">
        <f t="shared" si="0"/>
        <v>0</v>
      </c>
      <c r="F11" s="115"/>
      <c r="G11" s="115"/>
    </row>
    <row r="12" spans="1:7" ht="27.75" customHeight="1">
      <c r="A12" s="179" t="s">
        <v>79</v>
      </c>
      <c r="B12" s="180"/>
      <c r="C12" s="180"/>
      <c r="D12" s="99"/>
      <c r="E12" s="147">
        <f>SUM(E8:E11)</f>
        <v>5201800</v>
      </c>
      <c r="F12" s="148">
        <f>SUM(F8:F11)</f>
        <v>4717800</v>
      </c>
      <c r="G12" s="148">
        <f>SUM(G9:G11)</f>
        <v>0</v>
      </c>
    </row>
  </sheetData>
  <mergeCells count="13">
    <mergeCell ref="A9:C9"/>
    <mergeCell ref="A10:C10"/>
    <mergeCell ref="A11:C11"/>
    <mergeCell ref="A12:C12"/>
    <mergeCell ref="D6:D7"/>
    <mergeCell ref="A3:G3"/>
    <mergeCell ref="A4:D4"/>
    <mergeCell ref="A5:D5"/>
    <mergeCell ref="A6:C6"/>
    <mergeCell ref="A8:C8"/>
    <mergeCell ref="E5:E7"/>
    <mergeCell ref="F5:F7"/>
    <mergeCell ref="G5:G7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showZeros="0" workbookViewId="0">
      <selection activeCell="D9" sqref="D9"/>
    </sheetView>
  </sheetViews>
  <sheetFormatPr defaultColWidth="12" defaultRowHeight="14.25"/>
  <cols>
    <col min="1" max="1" width="39" style="122" customWidth="1"/>
    <col min="2" max="2" width="18.5" style="122" customWidth="1"/>
    <col min="3" max="3" width="33.6640625" style="122" customWidth="1"/>
    <col min="4" max="4" width="18.5" style="122" customWidth="1"/>
    <col min="5" max="251" width="12" style="122"/>
    <col min="252" max="252" width="39" style="122" customWidth="1"/>
    <col min="253" max="253" width="18.5" style="122" customWidth="1"/>
    <col min="254" max="254" width="33.6640625" style="122" customWidth="1"/>
    <col min="255" max="255" width="18.5" style="122" customWidth="1"/>
    <col min="256" max="256" width="32.6640625" style="122" customWidth="1"/>
    <col min="257" max="257" width="19" style="122" customWidth="1"/>
    <col min="258" max="258" width="34.6640625" style="122" customWidth="1"/>
    <col min="259" max="259" width="21.83203125" style="122" customWidth="1"/>
    <col min="260" max="507" width="12" style="122"/>
    <col min="508" max="508" width="39" style="122" customWidth="1"/>
    <col min="509" max="509" width="18.5" style="122" customWidth="1"/>
    <col min="510" max="510" width="33.6640625" style="122" customWidth="1"/>
    <col min="511" max="511" width="18.5" style="122" customWidth="1"/>
    <col min="512" max="512" width="32.6640625" style="122" customWidth="1"/>
    <col min="513" max="513" width="19" style="122" customWidth="1"/>
    <col min="514" max="514" width="34.6640625" style="122" customWidth="1"/>
    <col min="515" max="515" width="21.83203125" style="122" customWidth="1"/>
    <col min="516" max="763" width="12" style="122"/>
    <col min="764" max="764" width="39" style="122" customWidth="1"/>
    <col min="765" max="765" width="18.5" style="122" customWidth="1"/>
    <col min="766" max="766" width="33.6640625" style="122" customWidth="1"/>
    <col min="767" max="767" width="18.5" style="122" customWidth="1"/>
    <col min="768" max="768" width="32.6640625" style="122" customWidth="1"/>
    <col min="769" max="769" width="19" style="122" customWidth="1"/>
    <col min="770" max="770" width="34.6640625" style="122" customWidth="1"/>
    <col min="771" max="771" width="21.83203125" style="122" customWidth="1"/>
    <col min="772" max="1019" width="12" style="122"/>
    <col min="1020" max="1020" width="39" style="122" customWidth="1"/>
    <col min="1021" max="1021" width="18.5" style="122" customWidth="1"/>
    <col min="1022" max="1022" width="33.6640625" style="122" customWidth="1"/>
    <col min="1023" max="1023" width="18.5" style="122" customWidth="1"/>
    <col min="1024" max="1024" width="32.6640625" style="122" customWidth="1"/>
    <col min="1025" max="1025" width="19" style="122" customWidth="1"/>
    <col min="1026" max="1026" width="34.6640625" style="122" customWidth="1"/>
    <col min="1027" max="1027" width="21.83203125" style="122" customWidth="1"/>
    <col min="1028" max="1275" width="12" style="122"/>
    <col min="1276" max="1276" width="39" style="122" customWidth="1"/>
    <col min="1277" max="1277" width="18.5" style="122" customWidth="1"/>
    <col min="1278" max="1278" width="33.6640625" style="122" customWidth="1"/>
    <col min="1279" max="1279" width="18.5" style="122" customWidth="1"/>
    <col min="1280" max="1280" width="32.6640625" style="122" customWidth="1"/>
    <col min="1281" max="1281" width="19" style="122" customWidth="1"/>
    <col min="1282" max="1282" width="34.6640625" style="122" customWidth="1"/>
    <col min="1283" max="1283" width="21.83203125" style="122" customWidth="1"/>
    <col min="1284" max="1531" width="12" style="122"/>
    <col min="1532" max="1532" width="39" style="122" customWidth="1"/>
    <col min="1533" max="1533" width="18.5" style="122" customWidth="1"/>
    <col min="1534" max="1534" width="33.6640625" style="122" customWidth="1"/>
    <col min="1535" max="1535" width="18.5" style="122" customWidth="1"/>
    <col min="1536" max="1536" width="32.6640625" style="122" customWidth="1"/>
    <col min="1537" max="1537" width="19" style="122" customWidth="1"/>
    <col min="1538" max="1538" width="34.6640625" style="122" customWidth="1"/>
    <col min="1539" max="1539" width="21.83203125" style="122" customWidth="1"/>
    <col min="1540" max="1787" width="12" style="122"/>
    <col min="1788" max="1788" width="39" style="122" customWidth="1"/>
    <col min="1789" max="1789" width="18.5" style="122" customWidth="1"/>
    <col min="1790" max="1790" width="33.6640625" style="122" customWidth="1"/>
    <col min="1791" max="1791" width="18.5" style="122" customWidth="1"/>
    <col min="1792" max="1792" width="32.6640625" style="122" customWidth="1"/>
    <col min="1793" max="1793" width="19" style="122" customWidth="1"/>
    <col min="1794" max="1794" width="34.6640625" style="122" customWidth="1"/>
    <col min="1795" max="1795" width="21.83203125" style="122" customWidth="1"/>
    <col min="1796" max="2043" width="12" style="122"/>
    <col min="2044" max="2044" width="39" style="122" customWidth="1"/>
    <col min="2045" max="2045" width="18.5" style="122" customWidth="1"/>
    <col min="2046" max="2046" width="33.6640625" style="122" customWidth="1"/>
    <col min="2047" max="2047" width="18.5" style="122" customWidth="1"/>
    <col min="2048" max="2048" width="32.6640625" style="122" customWidth="1"/>
    <col min="2049" max="2049" width="19" style="122" customWidth="1"/>
    <col min="2050" max="2050" width="34.6640625" style="122" customWidth="1"/>
    <col min="2051" max="2051" width="21.83203125" style="122" customWidth="1"/>
    <col min="2052" max="2299" width="12" style="122"/>
    <col min="2300" max="2300" width="39" style="122" customWidth="1"/>
    <col min="2301" max="2301" width="18.5" style="122" customWidth="1"/>
    <col min="2302" max="2302" width="33.6640625" style="122" customWidth="1"/>
    <col min="2303" max="2303" width="18.5" style="122" customWidth="1"/>
    <col min="2304" max="2304" width="32.6640625" style="122" customWidth="1"/>
    <col min="2305" max="2305" width="19" style="122" customWidth="1"/>
    <col min="2306" max="2306" width="34.6640625" style="122" customWidth="1"/>
    <col min="2307" max="2307" width="21.83203125" style="122" customWidth="1"/>
    <col min="2308" max="2555" width="12" style="122"/>
    <col min="2556" max="2556" width="39" style="122" customWidth="1"/>
    <col min="2557" max="2557" width="18.5" style="122" customWidth="1"/>
    <col min="2558" max="2558" width="33.6640625" style="122" customWidth="1"/>
    <col min="2559" max="2559" width="18.5" style="122" customWidth="1"/>
    <col min="2560" max="2560" width="32.6640625" style="122" customWidth="1"/>
    <col min="2561" max="2561" width="19" style="122" customWidth="1"/>
    <col min="2562" max="2562" width="34.6640625" style="122" customWidth="1"/>
    <col min="2563" max="2563" width="21.83203125" style="122" customWidth="1"/>
    <col min="2564" max="2811" width="12" style="122"/>
    <col min="2812" max="2812" width="39" style="122" customWidth="1"/>
    <col min="2813" max="2813" width="18.5" style="122" customWidth="1"/>
    <col min="2814" max="2814" width="33.6640625" style="122" customWidth="1"/>
    <col min="2815" max="2815" width="18.5" style="122" customWidth="1"/>
    <col min="2816" max="2816" width="32.6640625" style="122" customWidth="1"/>
    <col min="2817" max="2817" width="19" style="122" customWidth="1"/>
    <col min="2818" max="2818" width="34.6640625" style="122" customWidth="1"/>
    <col min="2819" max="2819" width="21.83203125" style="122" customWidth="1"/>
    <col min="2820" max="3067" width="12" style="122"/>
    <col min="3068" max="3068" width="39" style="122" customWidth="1"/>
    <col min="3069" max="3069" width="18.5" style="122" customWidth="1"/>
    <col min="3070" max="3070" width="33.6640625" style="122" customWidth="1"/>
    <col min="3071" max="3071" width="18.5" style="122" customWidth="1"/>
    <col min="3072" max="3072" width="32.6640625" style="122" customWidth="1"/>
    <col min="3073" max="3073" width="19" style="122" customWidth="1"/>
    <col min="3074" max="3074" width="34.6640625" style="122" customWidth="1"/>
    <col min="3075" max="3075" width="21.83203125" style="122" customWidth="1"/>
    <col min="3076" max="3323" width="12" style="122"/>
    <col min="3324" max="3324" width="39" style="122" customWidth="1"/>
    <col min="3325" max="3325" width="18.5" style="122" customWidth="1"/>
    <col min="3326" max="3326" width="33.6640625" style="122" customWidth="1"/>
    <col min="3327" max="3327" width="18.5" style="122" customWidth="1"/>
    <col min="3328" max="3328" width="32.6640625" style="122" customWidth="1"/>
    <col min="3329" max="3329" width="19" style="122" customWidth="1"/>
    <col min="3330" max="3330" width="34.6640625" style="122" customWidth="1"/>
    <col min="3331" max="3331" width="21.83203125" style="122" customWidth="1"/>
    <col min="3332" max="3579" width="12" style="122"/>
    <col min="3580" max="3580" width="39" style="122" customWidth="1"/>
    <col min="3581" max="3581" width="18.5" style="122" customWidth="1"/>
    <col min="3582" max="3582" width="33.6640625" style="122" customWidth="1"/>
    <col min="3583" max="3583" width="18.5" style="122" customWidth="1"/>
    <col min="3584" max="3584" width="32.6640625" style="122" customWidth="1"/>
    <col min="3585" max="3585" width="19" style="122" customWidth="1"/>
    <col min="3586" max="3586" width="34.6640625" style="122" customWidth="1"/>
    <col min="3587" max="3587" width="21.83203125" style="122" customWidth="1"/>
    <col min="3588" max="3835" width="12" style="122"/>
    <col min="3836" max="3836" width="39" style="122" customWidth="1"/>
    <col min="3837" max="3837" width="18.5" style="122" customWidth="1"/>
    <col min="3838" max="3838" width="33.6640625" style="122" customWidth="1"/>
    <col min="3839" max="3839" width="18.5" style="122" customWidth="1"/>
    <col min="3840" max="3840" width="32.6640625" style="122" customWidth="1"/>
    <col min="3841" max="3841" width="19" style="122" customWidth="1"/>
    <col min="3842" max="3842" width="34.6640625" style="122" customWidth="1"/>
    <col min="3843" max="3843" width="21.83203125" style="122" customWidth="1"/>
    <col min="3844" max="4091" width="12" style="122"/>
    <col min="4092" max="4092" width="39" style="122" customWidth="1"/>
    <col min="4093" max="4093" width="18.5" style="122" customWidth="1"/>
    <col min="4094" max="4094" width="33.6640625" style="122" customWidth="1"/>
    <col min="4095" max="4095" width="18.5" style="122" customWidth="1"/>
    <col min="4096" max="4096" width="32.6640625" style="122" customWidth="1"/>
    <col min="4097" max="4097" width="19" style="122" customWidth="1"/>
    <col min="4098" max="4098" width="34.6640625" style="122" customWidth="1"/>
    <col min="4099" max="4099" width="21.83203125" style="122" customWidth="1"/>
    <col min="4100" max="4347" width="12" style="122"/>
    <col min="4348" max="4348" width="39" style="122" customWidth="1"/>
    <col min="4349" max="4349" width="18.5" style="122" customWidth="1"/>
    <col min="4350" max="4350" width="33.6640625" style="122" customWidth="1"/>
    <col min="4351" max="4351" width="18.5" style="122" customWidth="1"/>
    <col min="4352" max="4352" width="32.6640625" style="122" customWidth="1"/>
    <col min="4353" max="4353" width="19" style="122" customWidth="1"/>
    <col min="4354" max="4354" width="34.6640625" style="122" customWidth="1"/>
    <col min="4355" max="4355" width="21.83203125" style="122" customWidth="1"/>
    <col min="4356" max="4603" width="12" style="122"/>
    <col min="4604" max="4604" width="39" style="122" customWidth="1"/>
    <col min="4605" max="4605" width="18.5" style="122" customWidth="1"/>
    <col min="4606" max="4606" width="33.6640625" style="122" customWidth="1"/>
    <col min="4607" max="4607" width="18.5" style="122" customWidth="1"/>
    <col min="4608" max="4608" width="32.6640625" style="122" customWidth="1"/>
    <col min="4609" max="4609" width="19" style="122" customWidth="1"/>
    <col min="4610" max="4610" width="34.6640625" style="122" customWidth="1"/>
    <col min="4611" max="4611" width="21.83203125" style="122" customWidth="1"/>
    <col min="4612" max="4859" width="12" style="122"/>
    <col min="4860" max="4860" width="39" style="122" customWidth="1"/>
    <col min="4861" max="4861" width="18.5" style="122" customWidth="1"/>
    <col min="4862" max="4862" width="33.6640625" style="122" customWidth="1"/>
    <col min="4863" max="4863" width="18.5" style="122" customWidth="1"/>
    <col min="4864" max="4864" width="32.6640625" style="122" customWidth="1"/>
    <col min="4865" max="4865" width="19" style="122" customWidth="1"/>
    <col min="4866" max="4866" width="34.6640625" style="122" customWidth="1"/>
    <col min="4867" max="4867" width="21.83203125" style="122" customWidth="1"/>
    <col min="4868" max="5115" width="12" style="122"/>
    <col min="5116" max="5116" width="39" style="122" customWidth="1"/>
    <col min="5117" max="5117" width="18.5" style="122" customWidth="1"/>
    <col min="5118" max="5118" width="33.6640625" style="122" customWidth="1"/>
    <col min="5119" max="5119" width="18.5" style="122" customWidth="1"/>
    <col min="5120" max="5120" width="32.6640625" style="122" customWidth="1"/>
    <col min="5121" max="5121" width="19" style="122" customWidth="1"/>
    <col min="5122" max="5122" width="34.6640625" style="122" customWidth="1"/>
    <col min="5123" max="5123" width="21.83203125" style="122" customWidth="1"/>
    <col min="5124" max="5371" width="12" style="122"/>
    <col min="5372" max="5372" width="39" style="122" customWidth="1"/>
    <col min="5373" max="5373" width="18.5" style="122" customWidth="1"/>
    <col min="5374" max="5374" width="33.6640625" style="122" customWidth="1"/>
    <col min="5375" max="5375" width="18.5" style="122" customWidth="1"/>
    <col min="5376" max="5376" width="32.6640625" style="122" customWidth="1"/>
    <col min="5377" max="5377" width="19" style="122" customWidth="1"/>
    <col min="5378" max="5378" width="34.6640625" style="122" customWidth="1"/>
    <col min="5379" max="5379" width="21.83203125" style="122" customWidth="1"/>
    <col min="5380" max="5627" width="12" style="122"/>
    <col min="5628" max="5628" width="39" style="122" customWidth="1"/>
    <col min="5629" max="5629" width="18.5" style="122" customWidth="1"/>
    <col min="5630" max="5630" width="33.6640625" style="122" customWidth="1"/>
    <col min="5631" max="5631" width="18.5" style="122" customWidth="1"/>
    <col min="5632" max="5632" width="32.6640625" style="122" customWidth="1"/>
    <col min="5633" max="5633" width="19" style="122" customWidth="1"/>
    <col min="5634" max="5634" width="34.6640625" style="122" customWidth="1"/>
    <col min="5635" max="5635" width="21.83203125" style="122" customWidth="1"/>
    <col min="5636" max="5883" width="12" style="122"/>
    <col min="5884" max="5884" width="39" style="122" customWidth="1"/>
    <col min="5885" max="5885" width="18.5" style="122" customWidth="1"/>
    <col min="5886" max="5886" width="33.6640625" style="122" customWidth="1"/>
    <col min="5887" max="5887" width="18.5" style="122" customWidth="1"/>
    <col min="5888" max="5888" width="32.6640625" style="122" customWidth="1"/>
    <col min="5889" max="5889" width="19" style="122" customWidth="1"/>
    <col min="5890" max="5890" width="34.6640625" style="122" customWidth="1"/>
    <col min="5891" max="5891" width="21.83203125" style="122" customWidth="1"/>
    <col min="5892" max="6139" width="12" style="122"/>
    <col min="6140" max="6140" width="39" style="122" customWidth="1"/>
    <col min="6141" max="6141" width="18.5" style="122" customWidth="1"/>
    <col min="6142" max="6142" width="33.6640625" style="122" customWidth="1"/>
    <col min="6143" max="6143" width="18.5" style="122" customWidth="1"/>
    <col min="6144" max="6144" width="32.6640625" style="122" customWidth="1"/>
    <col min="6145" max="6145" width="19" style="122" customWidth="1"/>
    <col min="6146" max="6146" width="34.6640625" style="122" customWidth="1"/>
    <col min="6147" max="6147" width="21.83203125" style="122" customWidth="1"/>
    <col min="6148" max="6395" width="12" style="122"/>
    <col min="6396" max="6396" width="39" style="122" customWidth="1"/>
    <col min="6397" max="6397" width="18.5" style="122" customWidth="1"/>
    <col min="6398" max="6398" width="33.6640625" style="122" customWidth="1"/>
    <col min="6399" max="6399" width="18.5" style="122" customWidth="1"/>
    <col min="6400" max="6400" width="32.6640625" style="122" customWidth="1"/>
    <col min="6401" max="6401" width="19" style="122" customWidth="1"/>
    <col min="6402" max="6402" width="34.6640625" style="122" customWidth="1"/>
    <col min="6403" max="6403" width="21.83203125" style="122" customWidth="1"/>
    <col min="6404" max="6651" width="12" style="122"/>
    <col min="6652" max="6652" width="39" style="122" customWidth="1"/>
    <col min="6653" max="6653" width="18.5" style="122" customWidth="1"/>
    <col min="6654" max="6654" width="33.6640625" style="122" customWidth="1"/>
    <col min="6655" max="6655" width="18.5" style="122" customWidth="1"/>
    <col min="6656" max="6656" width="32.6640625" style="122" customWidth="1"/>
    <col min="6657" max="6657" width="19" style="122" customWidth="1"/>
    <col min="6658" max="6658" width="34.6640625" style="122" customWidth="1"/>
    <col min="6659" max="6659" width="21.83203125" style="122" customWidth="1"/>
    <col min="6660" max="6907" width="12" style="122"/>
    <col min="6908" max="6908" width="39" style="122" customWidth="1"/>
    <col min="6909" max="6909" width="18.5" style="122" customWidth="1"/>
    <col min="6910" max="6910" width="33.6640625" style="122" customWidth="1"/>
    <col min="6911" max="6911" width="18.5" style="122" customWidth="1"/>
    <col min="6912" max="6912" width="32.6640625" style="122" customWidth="1"/>
    <col min="6913" max="6913" width="19" style="122" customWidth="1"/>
    <col min="6914" max="6914" width="34.6640625" style="122" customWidth="1"/>
    <col min="6915" max="6915" width="21.83203125" style="122" customWidth="1"/>
    <col min="6916" max="7163" width="12" style="122"/>
    <col min="7164" max="7164" width="39" style="122" customWidth="1"/>
    <col min="7165" max="7165" width="18.5" style="122" customWidth="1"/>
    <col min="7166" max="7166" width="33.6640625" style="122" customWidth="1"/>
    <col min="7167" max="7167" width="18.5" style="122" customWidth="1"/>
    <col min="7168" max="7168" width="32.6640625" style="122" customWidth="1"/>
    <col min="7169" max="7169" width="19" style="122" customWidth="1"/>
    <col min="7170" max="7170" width="34.6640625" style="122" customWidth="1"/>
    <col min="7171" max="7171" width="21.83203125" style="122" customWidth="1"/>
    <col min="7172" max="7419" width="12" style="122"/>
    <col min="7420" max="7420" width="39" style="122" customWidth="1"/>
    <col min="7421" max="7421" width="18.5" style="122" customWidth="1"/>
    <col min="7422" max="7422" width="33.6640625" style="122" customWidth="1"/>
    <col min="7423" max="7423" width="18.5" style="122" customWidth="1"/>
    <col min="7424" max="7424" width="32.6640625" style="122" customWidth="1"/>
    <col min="7425" max="7425" width="19" style="122" customWidth="1"/>
    <col min="7426" max="7426" width="34.6640625" style="122" customWidth="1"/>
    <col min="7427" max="7427" width="21.83203125" style="122" customWidth="1"/>
    <col min="7428" max="7675" width="12" style="122"/>
    <col min="7676" max="7676" width="39" style="122" customWidth="1"/>
    <col min="7677" max="7677" width="18.5" style="122" customWidth="1"/>
    <col min="7678" max="7678" width="33.6640625" style="122" customWidth="1"/>
    <col min="7679" max="7679" width="18.5" style="122" customWidth="1"/>
    <col min="7680" max="7680" width="32.6640625" style="122" customWidth="1"/>
    <col min="7681" max="7681" width="19" style="122" customWidth="1"/>
    <col min="7682" max="7682" width="34.6640625" style="122" customWidth="1"/>
    <col min="7683" max="7683" width="21.83203125" style="122" customWidth="1"/>
    <col min="7684" max="7931" width="12" style="122"/>
    <col min="7932" max="7932" width="39" style="122" customWidth="1"/>
    <col min="7933" max="7933" width="18.5" style="122" customWidth="1"/>
    <col min="7934" max="7934" width="33.6640625" style="122" customWidth="1"/>
    <col min="7935" max="7935" width="18.5" style="122" customWidth="1"/>
    <col min="7936" max="7936" width="32.6640625" style="122" customWidth="1"/>
    <col min="7937" max="7937" width="19" style="122" customWidth="1"/>
    <col min="7938" max="7938" width="34.6640625" style="122" customWidth="1"/>
    <col min="7939" max="7939" width="21.83203125" style="122" customWidth="1"/>
    <col min="7940" max="8187" width="12" style="122"/>
    <col min="8188" max="8188" width="39" style="122" customWidth="1"/>
    <col min="8189" max="8189" width="18.5" style="122" customWidth="1"/>
    <col min="8190" max="8190" width="33.6640625" style="122" customWidth="1"/>
    <col min="8191" max="8191" width="18.5" style="122" customWidth="1"/>
    <col min="8192" max="8192" width="32.6640625" style="122" customWidth="1"/>
    <col min="8193" max="8193" width="19" style="122" customWidth="1"/>
    <col min="8194" max="8194" width="34.6640625" style="122" customWidth="1"/>
    <col min="8195" max="8195" width="21.83203125" style="122" customWidth="1"/>
    <col min="8196" max="8443" width="12" style="122"/>
    <col min="8444" max="8444" width="39" style="122" customWidth="1"/>
    <col min="8445" max="8445" width="18.5" style="122" customWidth="1"/>
    <col min="8446" max="8446" width="33.6640625" style="122" customWidth="1"/>
    <col min="8447" max="8447" width="18.5" style="122" customWidth="1"/>
    <col min="8448" max="8448" width="32.6640625" style="122" customWidth="1"/>
    <col min="8449" max="8449" width="19" style="122" customWidth="1"/>
    <col min="8450" max="8450" width="34.6640625" style="122" customWidth="1"/>
    <col min="8451" max="8451" width="21.83203125" style="122" customWidth="1"/>
    <col min="8452" max="8699" width="12" style="122"/>
    <col min="8700" max="8700" width="39" style="122" customWidth="1"/>
    <col min="8701" max="8701" width="18.5" style="122" customWidth="1"/>
    <col min="8702" max="8702" width="33.6640625" style="122" customWidth="1"/>
    <col min="8703" max="8703" width="18.5" style="122" customWidth="1"/>
    <col min="8704" max="8704" width="32.6640625" style="122" customWidth="1"/>
    <col min="8705" max="8705" width="19" style="122" customWidth="1"/>
    <col min="8706" max="8706" width="34.6640625" style="122" customWidth="1"/>
    <col min="8707" max="8707" width="21.83203125" style="122" customWidth="1"/>
    <col min="8708" max="8955" width="12" style="122"/>
    <col min="8956" max="8956" width="39" style="122" customWidth="1"/>
    <col min="8957" max="8957" width="18.5" style="122" customWidth="1"/>
    <col min="8958" max="8958" width="33.6640625" style="122" customWidth="1"/>
    <col min="8959" max="8959" width="18.5" style="122" customWidth="1"/>
    <col min="8960" max="8960" width="32.6640625" style="122" customWidth="1"/>
    <col min="8961" max="8961" width="19" style="122" customWidth="1"/>
    <col min="8962" max="8962" width="34.6640625" style="122" customWidth="1"/>
    <col min="8963" max="8963" width="21.83203125" style="122" customWidth="1"/>
    <col min="8964" max="9211" width="12" style="122"/>
    <col min="9212" max="9212" width="39" style="122" customWidth="1"/>
    <col min="9213" max="9213" width="18.5" style="122" customWidth="1"/>
    <col min="9214" max="9214" width="33.6640625" style="122" customWidth="1"/>
    <col min="9215" max="9215" width="18.5" style="122" customWidth="1"/>
    <col min="9216" max="9216" width="32.6640625" style="122" customWidth="1"/>
    <col min="9217" max="9217" width="19" style="122" customWidth="1"/>
    <col min="9218" max="9218" width="34.6640625" style="122" customWidth="1"/>
    <col min="9219" max="9219" width="21.83203125" style="122" customWidth="1"/>
    <col min="9220" max="9467" width="12" style="122"/>
    <col min="9468" max="9468" width="39" style="122" customWidth="1"/>
    <col min="9469" max="9469" width="18.5" style="122" customWidth="1"/>
    <col min="9470" max="9470" width="33.6640625" style="122" customWidth="1"/>
    <col min="9471" max="9471" width="18.5" style="122" customWidth="1"/>
    <col min="9472" max="9472" width="32.6640625" style="122" customWidth="1"/>
    <col min="9473" max="9473" width="19" style="122" customWidth="1"/>
    <col min="9474" max="9474" width="34.6640625" style="122" customWidth="1"/>
    <col min="9475" max="9475" width="21.83203125" style="122" customWidth="1"/>
    <col min="9476" max="9723" width="12" style="122"/>
    <col min="9724" max="9724" width="39" style="122" customWidth="1"/>
    <col min="9725" max="9725" width="18.5" style="122" customWidth="1"/>
    <col min="9726" max="9726" width="33.6640625" style="122" customWidth="1"/>
    <col min="9727" max="9727" width="18.5" style="122" customWidth="1"/>
    <col min="9728" max="9728" width="32.6640625" style="122" customWidth="1"/>
    <col min="9729" max="9729" width="19" style="122" customWidth="1"/>
    <col min="9730" max="9730" width="34.6640625" style="122" customWidth="1"/>
    <col min="9731" max="9731" width="21.83203125" style="122" customWidth="1"/>
    <col min="9732" max="9979" width="12" style="122"/>
    <col min="9980" max="9980" width="39" style="122" customWidth="1"/>
    <col min="9981" max="9981" width="18.5" style="122" customWidth="1"/>
    <col min="9982" max="9982" width="33.6640625" style="122" customWidth="1"/>
    <col min="9983" max="9983" width="18.5" style="122" customWidth="1"/>
    <col min="9984" max="9984" width="32.6640625" style="122" customWidth="1"/>
    <col min="9985" max="9985" width="19" style="122" customWidth="1"/>
    <col min="9986" max="9986" width="34.6640625" style="122" customWidth="1"/>
    <col min="9987" max="9987" width="21.83203125" style="122" customWidth="1"/>
    <col min="9988" max="10235" width="12" style="122"/>
    <col min="10236" max="10236" width="39" style="122" customWidth="1"/>
    <col min="10237" max="10237" width="18.5" style="122" customWidth="1"/>
    <col min="10238" max="10238" width="33.6640625" style="122" customWidth="1"/>
    <col min="10239" max="10239" width="18.5" style="122" customWidth="1"/>
    <col min="10240" max="10240" width="32.6640625" style="122" customWidth="1"/>
    <col min="10241" max="10241" width="19" style="122" customWidth="1"/>
    <col min="10242" max="10242" width="34.6640625" style="122" customWidth="1"/>
    <col min="10243" max="10243" width="21.83203125" style="122" customWidth="1"/>
    <col min="10244" max="10491" width="12" style="122"/>
    <col min="10492" max="10492" width="39" style="122" customWidth="1"/>
    <col min="10493" max="10493" width="18.5" style="122" customWidth="1"/>
    <col min="10494" max="10494" width="33.6640625" style="122" customWidth="1"/>
    <col min="10495" max="10495" width="18.5" style="122" customWidth="1"/>
    <col min="10496" max="10496" width="32.6640625" style="122" customWidth="1"/>
    <col min="10497" max="10497" width="19" style="122" customWidth="1"/>
    <col min="10498" max="10498" width="34.6640625" style="122" customWidth="1"/>
    <col min="10499" max="10499" width="21.83203125" style="122" customWidth="1"/>
    <col min="10500" max="10747" width="12" style="122"/>
    <col min="10748" max="10748" width="39" style="122" customWidth="1"/>
    <col min="10749" max="10749" width="18.5" style="122" customWidth="1"/>
    <col min="10750" max="10750" width="33.6640625" style="122" customWidth="1"/>
    <col min="10751" max="10751" width="18.5" style="122" customWidth="1"/>
    <col min="10752" max="10752" width="32.6640625" style="122" customWidth="1"/>
    <col min="10753" max="10753" width="19" style="122" customWidth="1"/>
    <col min="10754" max="10754" width="34.6640625" style="122" customWidth="1"/>
    <col min="10755" max="10755" width="21.83203125" style="122" customWidth="1"/>
    <col min="10756" max="11003" width="12" style="122"/>
    <col min="11004" max="11004" width="39" style="122" customWidth="1"/>
    <col min="11005" max="11005" width="18.5" style="122" customWidth="1"/>
    <col min="11006" max="11006" width="33.6640625" style="122" customWidth="1"/>
    <col min="11007" max="11007" width="18.5" style="122" customWidth="1"/>
    <col min="11008" max="11008" width="32.6640625" style="122" customWidth="1"/>
    <col min="11009" max="11009" width="19" style="122" customWidth="1"/>
    <col min="11010" max="11010" width="34.6640625" style="122" customWidth="1"/>
    <col min="11011" max="11011" width="21.83203125" style="122" customWidth="1"/>
    <col min="11012" max="11259" width="12" style="122"/>
    <col min="11260" max="11260" width="39" style="122" customWidth="1"/>
    <col min="11261" max="11261" width="18.5" style="122" customWidth="1"/>
    <col min="11262" max="11262" width="33.6640625" style="122" customWidth="1"/>
    <col min="11263" max="11263" width="18.5" style="122" customWidth="1"/>
    <col min="11264" max="11264" width="32.6640625" style="122" customWidth="1"/>
    <col min="11265" max="11265" width="19" style="122" customWidth="1"/>
    <col min="11266" max="11266" width="34.6640625" style="122" customWidth="1"/>
    <col min="11267" max="11267" width="21.83203125" style="122" customWidth="1"/>
    <col min="11268" max="11515" width="12" style="122"/>
    <col min="11516" max="11516" width="39" style="122" customWidth="1"/>
    <col min="11517" max="11517" width="18.5" style="122" customWidth="1"/>
    <col min="11518" max="11518" width="33.6640625" style="122" customWidth="1"/>
    <col min="11519" max="11519" width="18.5" style="122" customWidth="1"/>
    <col min="11520" max="11520" width="32.6640625" style="122" customWidth="1"/>
    <col min="11521" max="11521" width="19" style="122" customWidth="1"/>
    <col min="11522" max="11522" width="34.6640625" style="122" customWidth="1"/>
    <col min="11523" max="11523" width="21.83203125" style="122" customWidth="1"/>
    <col min="11524" max="11771" width="12" style="122"/>
    <col min="11772" max="11772" width="39" style="122" customWidth="1"/>
    <col min="11773" max="11773" width="18.5" style="122" customWidth="1"/>
    <col min="11774" max="11774" width="33.6640625" style="122" customWidth="1"/>
    <col min="11775" max="11775" width="18.5" style="122" customWidth="1"/>
    <col min="11776" max="11776" width="32.6640625" style="122" customWidth="1"/>
    <col min="11777" max="11777" width="19" style="122" customWidth="1"/>
    <col min="11778" max="11778" width="34.6640625" style="122" customWidth="1"/>
    <col min="11779" max="11779" width="21.83203125" style="122" customWidth="1"/>
    <col min="11780" max="12027" width="12" style="122"/>
    <col min="12028" max="12028" width="39" style="122" customWidth="1"/>
    <col min="12029" max="12029" width="18.5" style="122" customWidth="1"/>
    <col min="12030" max="12030" width="33.6640625" style="122" customWidth="1"/>
    <col min="12031" max="12031" width="18.5" style="122" customWidth="1"/>
    <col min="12032" max="12032" width="32.6640625" style="122" customWidth="1"/>
    <col min="12033" max="12033" width="19" style="122" customWidth="1"/>
    <col min="12034" max="12034" width="34.6640625" style="122" customWidth="1"/>
    <col min="12035" max="12035" width="21.83203125" style="122" customWidth="1"/>
    <col min="12036" max="12283" width="12" style="122"/>
    <col min="12284" max="12284" width="39" style="122" customWidth="1"/>
    <col min="12285" max="12285" width="18.5" style="122" customWidth="1"/>
    <col min="12286" max="12286" width="33.6640625" style="122" customWidth="1"/>
    <col min="12287" max="12287" width="18.5" style="122" customWidth="1"/>
    <col min="12288" max="12288" width="32.6640625" style="122" customWidth="1"/>
    <col min="12289" max="12289" width="19" style="122" customWidth="1"/>
    <col min="12290" max="12290" width="34.6640625" style="122" customWidth="1"/>
    <col min="12291" max="12291" width="21.83203125" style="122" customWidth="1"/>
    <col min="12292" max="12539" width="12" style="122"/>
    <col min="12540" max="12540" width="39" style="122" customWidth="1"/>
    <col min="12541" max="12541" width="18.5" style="122" customWidth="1"/>
    <col min="12542" max="12542" width="33.6640625" style="122" customWidth="1"/>
    <col min="12543" max="12543" width="18.5" style="122" customWidth="1"/>
    <col min="12544" max="12544" width="32.6640625" style="122" customWidth="1"/>
    <col min="12545" max="12545" width="19" style="122" customWidth="1"/>
    <col min="12546" max="12546" width="34.6640625" style="122" customWidth="1"/>
    <col min="12547" max="12547" width="21.83203125" style="122" customWidth="1"/>
    <col min="12548" max="12795" width="12" style="122"/>
    <col min="12796" max="12796" width="39" style="122" customWidth="1"/>
    <col min="12797" max="12797" width="18.5" style="122" customWidth="1"/>
    <col min="12798" max="12798" width="33.6640625" style="122" customWidth="1"/>
    <col min="12799" max="12799" width="18.5" style="122" customWidth="1"/>
    <col min="12800" max="12800" width="32.6640625" style="122" customWidth="1"/>
    <col min="12801" max="12801" width="19" style="122" customWidth="1"/>
    <col min="12802" max="12802" width="34.6640625" style="122" customWidth="1"/>
    <col min="12803" max="12803" width="21.83203125" style="122" customWidth="1"/>
    <col min="12804" max="13051" width="12" style="122"/>
    <col min="13052" max="13052" width="39" style="122" customWidth="1"/>
    <col min="13053" max="13053" width="18.5" style="122" customWidth="1"/>
    <col min="13054" max="13054" width="33.6640625" style="122" customWidth="1"/>
    <col min="13055" max="13055" width="18.5" style="122" customWidth="1"/>
    <col min="13056" max="13056" width="32.6640625" style="122" customWidth="1"/>
    <col min="13057" max="13057" width="19" style="122" customWidth="1"/>
    <col min="13058" max="13058" width="34.6640625" style="122" customWidth="1"/>
    <col min="13059" max="13059" width="21.83203125" style="122" customWidth="1"/>
    <col min="13060" max="13307" width="12" style="122"/>
    <col min="13308" max="13308" width="39" style="122" customWidth="1"/>
    <col min="13309" max="13309" width="18.5" style="122" customWidth="1"/>
    <col min="13310" max="13310" width="33.6640625" style="122" customWidth="1"/>
    <col min="13311" max="13311" width="18.5" style="122" customWidth="1"/>
    <col min="13312" max="13312" width="32.6640625" style="122" customWidth="1"/>
    <col min="13313" max="13313" width="19" style="122" customWidth="1"/>
    <col min="13314" max="13314" width="34.6640625" style="122" customWidth="1"/>
    <col min="13315" max="13315" width="21.83203125" style="122" customWidth="1"/>
    <col min="13316" max="13563" width="12" style="122"/>
    <col min="13564" max="13564" width="39" style="122" customWidth="1"/>
    <col min="13565" max="13565" width="18.5" style="122" customWidth="1"/>
    <col min="13566" max="13566" width="33.6640625" style="122" customWidth="1"/>
    <col min="13567" max="13567" width="18.5" style="122" customWidth="1"/>
    <col min="13568" max="13568" width="32.6640625" style="122" customWidth="1"/>
    <col min="13569" max="13569" width="19" style="122" customWidth="1"/>
    <col min="13570" max="13570" width="34.6640625" style="122" customWidth="1"/>
    <col min="13571" max="13571" width="21.83203125" style="122" customWidth="1"/>
    <col min="13572" max="13819" width="12" style="122"/>
    <col min="13820" max="13820" width="39" style="122" customWidth="1"/>
    <col min="13821" max="13821" width="18.5" style="122" customWidth="1"/>
    <col min="13822" max="13822" width="33.6640625" style="122" customWidth="1"/>
    <col min="13823" max="13823" width="18.5" style="122" customWidth="1"/>
    <col min="13824" max="13824" width="32.6640625" style="122" customWidth="1"/>
    <col min="13825" max="13825" width="19" style="122" customWidth="1"/>
    <col min="13826" max="13826" width="34.6640625" style="122" customWidth="1"/>
    <col min="13827" max="13827" width="21.83203125" style="122" customWidth="1"/>
    <col min="13828" max="14075" width="12" style="122"/>
    <col min="14076" max="14076" width="39" style="122" customWidth="1"/>
    <col min="14077" max="14077" width="18.5" style="122" customWidth="1"/>
    <col min="14078" max="14078" width="33.6640625" style="122" customWidth="1"/>
    <col min="14079" max="14079" width="18.5" style="122" customWidth="1"/>
    <col min="14080" max="14080" width="32.6640625" style="122" customWidth="1"/>
    <col min="14081" max="14081" width="19" style="122" customWidth="1"/>
    <col min="14082" max="14082" width="34.6640625" style="122" customWidth="1"/>
    <col min="14083" max="14083" width="21.83203125" style="122" customWidth="1"/>
    <col min="14084" max="14331" width="12" style="122"/>
    <col min="14332" max="14332" width="39" style="122" customWidth="1"/>
    <col min="14333" max="14333" width="18.5" style="122" customWidth="1"/>
    <col min="14334" max="14334" width="33.6640625" style="122" customWidth="1"/>
    <col min="14335" max="14335" width="18.5" style="122" customWidth="1"/>
    <col min="14336" max="14336" width="32.6640625" style="122" customWidth="1"/>
    <col min="14337" max="14337" width="19" style="122" customWidth="1"/>
    <col min="14338" max="14338" width="34.6640625" style="122" customWidth="1"/>
    <col min="14339" max="14339" width="21.83203125" style="122" customWidth="1"/>
    <col min="14340" max="14587" width="12" style="122"/>
    <col min="14588" max="14588" width="39" style="122" customWidth="1"/>
    <col min="14589" max="14589" width="18.5" style="122" customWidth="1"/>
    <col min="14590" max="14590" width="33.6640625" style="122" customWidth="1"/>
    <col min="14591" max="14591" width="18.5" style="122" customWidth="1"/>
    <col min="14592" max="14592" width="32.6640625" style="122" customWidth="1"/>
    <col min="14593" max="14593" width="19" style="122" customWidth="1"/>
    <col min="14594" max="14594" width="34.6640625" style="122" customWidth="1"/>
    <col min="14595" max="14595" width="21.83203125" style="122" customWidth="1"/>
    <col min="14596" max="14843" width="12" style="122"/>
    <col min="14844" max="14844" width="39" style="122" customWidth="1"/>
    <col min="14845" max="14845" width="18.5" style="122" customWidth="1"/>
    <col min="14846" max="14846" width="33.6640625" style="122" customWidth="1"/>
    <col min="14847" max="14847" width="18.5" style="122" customWidth="1"/>
    <col min="14848" max="14848" width="32.6640625" style="122" customWidth="1"/>
    <col min="14849" max="14849" width="19" style="122" customWidth="1"/>
    <col min="14850" max="14850" width="34.6640625" style="122" customWidth="1"/>
    <col min="14851" max="14851" width="21.83203125" style="122" customWidth="1"/>
    <col min="14852" max="15099" width="12" style="122"/>
    <col min="15100" max="15100" width="39" style="122" customWidth="1"/>
    <col min="15101" max="15101" width="18.5" style="122" customWidth="1"/>
    <col min="15102" max="15102" width="33.6640625" style="122" customWidth="1"/>
    <col min="15103" max="15103" width="18.5" style="122" customWidth="1"/>
    <col min="15104" max="15104" width="32.6640625" style="122" customWidth="1"/>
    <col min="15105" max="15105" width="19" style="122" customWidth="1"/>
    <col min="15106" max="15106" width="34.6640625" style="122" customWidth="1"/>
    <col min="15107" max="15107" width="21.83203125" style="122" customWidth="1"/>
    <col min="15108" max="15355" width="12" style="122"/>
    <col min="15356" max="15356" width="39" style="122" customWidth="1"/>
    <col min="15357" max="15357" width="18.5" style="122" customWidth="1"/>
    <col min="15358" max="15358" width="33.6640625" style="122" customWidth="1"/>
    <col min="15359" max="15359" width="18.5" style="122" customWidth="1"/>
    <col min="15360" max="15360" width="32.6640625" style="122" customWidth="1"/>
    <col min="15361" max="15361" width="19" style="122" customWidth="1"/>
    <col min="15362" max="15362" width="34.6640625" style="122" customWidth="1"/>
    <col min="15363" max="15363" width="21.83203125" style="122" customWidth="1"/>
    <col min="15364" max="15611" width="12" style="122"/>
    <col min="15612" max="15612" width="39" style="122" customWidth="1"/>
    <col min="15613" max="15613" width="18.5" style="122" customWidth="1"/>
    <col min="15614" max="15614" width="33.6640625" style="122" customWidth="1"/>
    <col min="15615" max="15615" width="18.5" style="122" customWidth="1"/>
    <col min="15616" max="15616" width="32.6640625" style="122" customWidth="1"/>
    <col min="15617" max="15617" width="19" style="122" customWidth="1"/>
    <col min="15618" max="15618" width="34.6640625" style="122" customWidth="1"/>
    <col min="15619" max="15619" width="21.83203125" style="122" customWidth="1"/>
    <col min="15620" max="15867" width="12" style="122"/>
    <col min="15868" max="15868" width="39" style="122" customWidth="1"/>
    <col min="15869" max="15869" width="18.5" style="122" customWidth="1"/>
    <col min="15870" max="15870" width="33.6640625" style="122" customWidth="1"/>
    <col min="15871" max="15871" width="18.5" style="122" customWidth="1"/>
    <col min="15872" max="15872" width="32.6640625" style="122" customWidth="1"/>
    <col min="15873" max="15873" width="19" style="122" customWidth="1"/>
    <col min="15874" max="15874" width="34.6640625" style="122" customWidth="1"/>
    <col min="15875" max="15875" width="21.83203125" style="122" customWidth="1"/>
    <col min="15876" max="16123" width="12" style="122"/>
    <col min="16124" max="16124" width="39" style="122" customWidth="1"/>
    <col min="16125" max="16125" width="18.5" style="122" customWidth="1"/>
    <col min="16126" max="16126" width="33.6640625" style="122" customWidth="1"/>
    <col min="16127" max="16127" width="18.5" style="122" customWidth="1"/>
    <col min="16128" max="16128" width="32.6640625" style="122" customWidth="1"/>
    <col min="16129" max="16129" width="19" style="122" customWidth="1"/>
    <col min="16130" max="16130" width="34.6640625" style="122" customWidth="1"/>
    <col min="16131" max="16131" width="21.83203125" style="122" customWidth="1"/>
    <col min="16132" max="16384" width="12" style="122"/>
  </cols>
  <sheetData>
    <row r="1" spans="1:4">
      <c r="A1" s="123" t="s">
        <v>80</v>
      </c>
      <c r="B1" s="124"/>
      <c r="C1" s="124"/>
      <c r="D1" s="124"/>
    </row>
    <row r="2" spans="1:4" ht="20.25">
      <c r="A2" s="125" t="s">
        <v>1</v>
      </c>
      <c r="B2" s="125"/>
      <c r="C2" s="125"/>
      <c r="D2" s="125"/>
    </row>
    <row r="3" spans="1:4">
      <c r="A3" s="161" t="s">
        <v>2</v>
      </c>
      <c r="B3" s="161"/>
      <c r="C3" s="161"/>
      <c r="D3" s="124" t="s">
        <v>3</v>
      </c>
    </row>
    <row r="4" spans="1:4" ht="24" customHeight="1">
      <c r="A4" s="126" t="s">
        <v>4</v>
      </c>
      <c r="B4" s="126"/>
      <c r="C4" s="126" t="s">
        <v>5</v>
      </c>
      <c r="D4" s="126"/>
    </row>
    <row r="5" spans="1:4" ht="24" customHeight="1">
      <c r="A5" s="127" t="s">
        <v>6</v>
      </c>
      <c r="B5" s="127" t="s">
        <v>7</v>
      </c>
      <c r="C5" s="128" t="s">
        <v>81</v>
      </c>
      <c r="D5" s="127" t="s">
        <v>7</v>
      </c>
    </row>
    <row r="6" spans="1:4" ht="24" customHeight="1">
      <c r="A6" s="129" t="s">
        <v>82</v>
      </c>
      <c r="B6" s="130">
        <f>SUM(B7:B8)</f>
        <v>5201800</v>
      </c>
      <c r="C6" s="131" t="s">
        <v>10</v>
      </c>
      <c r="D6" s="132"/>
    </row>
    <row r="7" spans="1:4" ht="24" customHeight="1">
      <c r="A7" s="129" t="s">
        <v>83</v>
      </c>
      <c r="B7" s="132">
        <v>5201800</v>
      </c>
      <c r="C7" s="131" t="s">
        <v>12</v>
      </c>
      <c r="D7" s="132"/>
    </row>
    <row r="8" spans="1:4" ht="24" customHeight="1">
      <c r="A8" s="129" t="s">
        <v>84</v>
      </c>
      <c r="B8" s="133"/>
      <c r="C8" s="131" t="s">
        <v>14</v>
      </c>
      <c r="D8" s="132"/>
    </row>
    <row r="9" spans="1:4" ht="24" customHeight="1">
      <c r="A9" s="129" t="s">
        <v>85</v>
      </c>
      <c r="B9" s="134">
        <f>SUM(B10:B15)</f>
        <v>0</v>
      </c>
      <c r="C9" s="131" t="s">
        <v>16</v>
      </c>
      <c r="D9" s="132"/>
    </row>
    <row r="10" spans="1:4" ht="24" customHeight="1">
      <c r="A10" s="135" t="s">
        <v>13</v>
      </c>
      <c r="B10" s="134"/>
      <c r="C10" s="131" t="s">
        <v>18</v>
      </c>
      <c r="D10" s="132"/>
    </row>
    <row r="11" spans="1:4" ht="24" customHeight="1">
      <c r="A11" s="129" t="s">
        <v>15</v>
      </c>
      <c r="B11" s="134"/>
      <c r="C11" s="131" t="s">
        <v>20</v>
      </c>
      <c r="D11" s="132"/>
    </row>
    <row r="12" spans="1:4" ht="24" customHeight="1">
      <c r="A12" s="135" t="s">
        <v>17</v>
      </c>
      <c r="B12" s="134"/>
      <c r="C12" s="131" t="s">
        <v>22</v>
      </c>
      <c r="D12" s="132"/>
    </row>
    <row r="13" spans="1:4" ht="54" customHeight="1">
      <c r="A13" s="129" t="s">
        <v>19</v>
      </c>
      <c r="B13" s="134"/>
      <c r="C13" s="131" t="s">
        <v>24</v>
      </c>
      <c r="D13" s="132"/>
    </row>
    <row r="14" spans="1:4" ht="24" customHeight="1">
      <c r="A14" s="129" t="s">
        <v>21</v>
      </c>
      <c r="B14" s="136"/>
      <c r="C14" s="131" t="s">
        <v>26</v>
      </c>
      <c r="D14" s="132"/>
    </row>
    <row r="15" spans="1:4" ht="24" customHeight="1">
      <c r="A15" s="129" t="s">
        <v>23</v>
      </c>
      <c r="B15" s="136"/>
      <c r="C15" s="137" t="s">
        <v>28</v>
      </c>
      <c r="D15" s="132"/>
    </row>
    <row r="16" spans="1:4" ht="24" customHeight="1">
      <c r="A16" s="129" t="s">
        <v>86</v>
      </c>
      <c r="B16" s="134"/>
      <c r="C16" s="131" t="s">
        <v>30</v>
      </c>
      <c r="D16" s="132">
        <v>5201800</v>
      </c>
    </row>
    <row r="17" spans="1:4" ht="24" customHeight="1">
      <c r="A17" s="129" t="s">
        <v>87</v>
      </c>
      <c r="B17" s="134"/>
      <c r="C17" s="131" t="s">
        <v>32</v>
      </c>
      <c r="D17" s="132"/>
    </row>
    <row r="18" spans="1:4" ht="24" customHeight="1">
      <c r="A18" s="129" t="s">
        <v>88</v>
      </c>
      <c r="B18" s="134"/>
      <c r="C18" s="131" t="s">
        <v>34</v>
      </c>
      <c r="D18" s="132"/>
    </row>
    <row r="19" spans="1:4" ht="24" customHeight="1">
      <c r="A19" s="138" t="s">
        <v>89</v>
      </c>
      <c r="B19" s="134"/>
      <c r="C19" s="131" t="s">
        <v>36</v>
      </c>
      <c r="D19" s="132"/>
    </row>
    <row r="20" spans="1:4" ht="24" customHeight="1">
      <c r="A20" s="138"/>
      <c r="B20" s="134"/>
      <c r="C20" s="131" t="s">
        <v>37</v>
      </c>
      <c r="D20" s="132"/>
    </row>
    <row r="21" spans="1:4" ht="24" customHeight="1">
      <c r="A21" s="138"/>
      <c r="B21" s="134"/>
      <c r="C21" s="131" t="s">
        <v>38</v>
      </c>
      <c r="D21" s="132"/>
    </row>
    <row r="22" spans="1:4" ht="24" customHeight="1">
      <c r="A22" s="138"/>
      <c r="B22" s="134"/>
      <c r="C22" s="131" t="s">
        <v>39</v>
      </c>
      <c r="D22" s="132"/>
    </row>
    <row r="23" spans="1:4" ht="24" customHeight="1">
      <c r="A23" s="138"/>
      <c r="B23" s="134"/>
      <c r="C23" s="131" t="s">
        <v>40</v>
      </c>
      <c r="D23" s="132"/>
    </row>
    <row r="24" spans="1:4" ht="24" customHeight="1">
      <c r="A24" s="128" t="s">
        <v>41</v>
      </c>
      <c r="B24" s="139">
        <f>B6+B9+B16+B19</f>
        <v>5201800</v>
      </c>
      <c r="C24" s="128" t="s">
        <v>42</v>
      </c>
      <c r="D24" s="140">
        <f>SUM(D6:D23)</f>
        <v>5201800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showGridLines="0" showZeros="0" workbookViewId="0">
      <selection activeCell="E9" sqref="E9"/>
    </sheetView>
  </sheetViews>
  <sheetFormatPr defaultColWidth="9" defaultRowHeight="14.25"/>
  <cols>
    <col min="1" max="3" width="6.5" style="73" customWidth="1"/>
    <col min="4" max="4" width="41.83203125" style="73" customWidth="1"/>
    <col min="5" max="5" width="19.1640625" style="73" customWidth="1"/>
    <col min="6" max="6" width="21" style="73" customWidth="1"/>
    <col min="7" max="7" width="19.33203125" style="73" customWidth="1"/>
    <col min="8" max="8" width="18" style="73" customWidth="1"/>
    <col min="9" max="256" width="9.33203125" style="73"/>
    <col min="257" max="259" width="6.5" style="73" customWidth="1"/>
    <col min="260" max="260" width="41.83203125" style="73" customWidth="1"/>
    <col min="261" max="263" width="15.1640625" style="73" customWidth="1"/>
    <col min="264" max="264" width="18" style="73" customWidth="1"/>
    <col min="265" max="512" width="9.33203125" style="73"/>
    <col min="513" max="515" width="6.5" style="73" customWidth="1"/>
    <col min="516" max="516" width="41.83203125" style="73" customWidth="1"/>
    <col min="517" max="519" width="15.1640625" style="73" customWidth="1"/>
    <col min="520" max="520" width="18" style="73" customWidth="1"/>
    <col min="521" max="768" width="9.33203125" style="73"/>
    <col min="769" max="771" width="6.5" style="73" customWidth="1"/>
    <col min="772" max="772" width="41.83203125" style="73" customWidth="1"/>
    <col min="773" max="775" width="15.1640625" style="73" customWidth="1"/>
    <col min="776" max="776" width="18" style="73" customWidth="1"/>
    <col min="777" max="1024" width="9.33203125" style="73"/>
    <col min="1025" max="1027" width="6.5" style="73" customWidth="1"/>
    <col min="1028" max="1028" width="41.83203125" style="73" customWidth="1"/>
    <col min="1029" max="1031" width="15.1640625" style="73" customWidth="1"/>
    <col min="1032" max="1032" width="18" style="73" customWidth="1"/>
    <col min="1033" max="1280" width="9.33203125" style="73"/>
    <col min="1281" max="1283" width="6.5" style="73" customWidth="1"/>
    <col min="1284" max="1284" width="41.83203125" style="73" customWidth="1"/>
    <col min="1285" max="1287" width="15.1640625" style="73" customWidth="1"/>
    <col min="1288" max="1288" width="18" style="73" customWidth="1"/>
    <col min="1289" max="1536" width="9.33203125" style="73"/>
    <col min="1537" max="1539" width="6.5" style="73" customWidth="1"/>
    <col min="1540" max="1540" width="41.83203125" style="73" customWidth="1"/>
    <col min="1541" max="1543" width="15.1640625" style="73" customWidth="1"/>
    <col min="1544" max="1544" width="18" style="73" customWidth="1"/>
    <col min="1545" max="1792" width="9.33203125" style="73"/>
    <col min="1793" max="1795" width="6.5" style="73" customWidth="1"/>
    <col min="1796" max="1796" width="41.83203125" style="73" customWidth="1"/>
    <col min="1797" max="1799" width="15.1640625" style="73" customWidth="1"/>
    <col min="1800" max="1800" width="18" style="73" customWidth="1"/>
    <col min="1801" max="2048" width="9.33203125" style="73"/>
    <col min="2049" max="2051" width="6.5" style="73" customWidth="1"/>
    <col min="2052" max="2052" width="41.83203125" style="73" customWidth="1"/>
    <col min="2053" max="2055" width="15.1640625" style="73" customWidth="1"/>
    <col min="2056" max="2056" width="18" style="73" customWidth="1"/>
    <col min="2057" max="2304" width="9.33203125" style="73"/>
    <col min="2305" max="2307" width="6.5" style="73" customWidth="1"/>
    <col min="2308" max="2308" width="41.83203125" style="73" customWidth="1"/>
    <col min="2309" max="2311" width="15.1640625" style="73" customWidth="1"/>
    <col min="2312" max="2312" width="18" style="73" customWidth="1"/>
    <col min="2313" max="2560" width="9.33203125" style="73"/>
    <col min="2561" max="2563" width="6.5" style="73" customWidth="1"/>
    <col min="2564" max="2564" width="41.83203125" style="73" customWidth="1"/>
    <col min="2565" max="2567" width="15.1640625" style="73" customWidth="1"/>
    <col min="2568" max="2568" width="18" style="73" customWidth="1"/>
    <col min="2569" max="2816" width="9.33203125" style="73"/>
    <col min="2817" max="2819" width="6.5" style="73" customWidth="1"/>
    <col min="2820" max="2820" width="41.83203125" style="73" customWidth="1"/>
    <col min="2821" max="2823" width="15.1640625" style="73" customWidth="1"/>
    <col min="2824" max="2824" width="18" style="73" customWidth="1"/>
    <col min="2825" max="3072" width="9.33203125" style="73"/>
    <col min="3073" max="3075" width="6.5" style="73" customWidth="1"/>
    <col min="3076" max="3076" width="41.83203125" style="73" customWidth="1"/>
    <col min="3077" max="3079" width="15.1640625" style="73" customWidth="1"/>
    <col min="3080" max="3080" width="18" style="73" customWidth="1"/>
    <col min="3081" max="3328" width="9.33203125" style="73"/>
    <col min="3329" max="3331" width="6.5" style="73" customWidth="1"/>
    <col min="3332" max="3332" width="41.83203125" style="73" customWidth="1"/>
    <col min="3333" max="3335" width="15.1640625" style="73" customWidth="1"/>
    <col min="3336" max="3336" width="18" style="73" customWidth="1"/>
    <col min="3337" max="3584" width="9.33203125" style="73"/>
    <col min="3585" max="3587" width="6.5" style="73" customWidth="1"/>
    <col min="3588" max="3588" width="41.83203125" style="73" customWidth="1"/>
    <col min="3589" max="3591" width="15.1640625" style="73" customWidth="1"/>
    <col min="3592" max="3592" width="18" style="73" customWidth="1"/>
    <col min="3593" max="3840" width="9.33203125" style="73"/>
    <col min="3841" max="3843" width="6.5" style="73" customWidth="1"/>
    <col min="3844" max="3844" width="41.83203125" style="73" customWidth="1"/>
    <col min="3845" max="3847" width="15.1640625" style="73" customWidth="1"/>
    <col min="3848" max="3848" width="18" style="73" customWidth="1"/>
    <col min="3849" max="4096" width="9.33203125" style="73"/>
    <col min="4097" max="4099" width="6.5" style="73" customWidth="1"/>
    <col min="4100" max="4100" width="41.83203125" style="73" customWidth="1"/>
    <col min="4101" max="4103" width="15.1640625" style="73" customWidth="1"/>
    <col min="4104" max="4104" width="18" style="73" customWidth="1"/>
    <col min="4105" max="4352" width="9.33203125" style="73"/>
    <col min="4353" max="4355" width="6.5" style="73" customWidth="1"/>
    <col min="4356" max="4356" width="41.83203125" style="73" customWidth="1"/>
    <col min="4357" max="4359" width="15.1640625" style="73" customWidth="1"/>
    <col min="4360" max="4360" width="18" style="73" customWidth="1"/>
    <col min="4361" max="4608" width="9.33203125" style="73"/>
    <col min="4609" max="4611" width="6.5" style="73" customWidth="1"/>
    <col min="4612" max="4612" width="41.83203125" style="73" customWidth="1"/>
    <col min="4613" max="4615" width="15.1640625" style="73" customWidth="1"/>
    <col min="4616" max="4616" width="18" style="73" customWidth="1"/>
    <col min="4617" max="4864" width="9.33203125" style="73"/>
    <col min="4865" max="4867" width="6.5" style="73" customWidth="1"/>
    <col min="4868" max="4868" width="41.83203125" style="73" customWidth="1"/>
    <col min="4869" max="4871" width="15.1640625" style="73" customWidth="1"/>
    <col min="4872" max="4872" width="18" style="73" customWidth="1"/>
    <col min="4873" max="5120" width="9.33203125" style="73"/>
    <col min="5121" max="5123" width="6.5" style="73" customWidth="1"/>
    <col min="5124" max="5124" width="41.83203125" style="73" customWidth="1"/>
    <col min="5125" max="5127" width="15.1640625" style="73" customWidth="1"/>
    <col min="5128" max="5128" width="18" style="73" customWidth="1"/>
    <col min="5129" max="5376" width="9.33203125" style="73"/>
    <col min="5377" max="5379" width="6.5" style="73" customWidth="1"/>
    <col min="5380" max="5380" width="41.83203125" style="73" customWidth="1"/>
    <col min="5381" max="5383" width="15.1640625" style="73" customWidth="1"/>
    <col min="5384" max="5384" width="18" style="73" customWidth="1"/>
    <col min="5385" max="5632" width="9.33203125" style="73"/>
    <col min="5633" max="5635" width="6.5" style="73" customWidth="1"/>
    <col min="5636" max="5636" width="41.83203125" style="73" customWidth="1"/>
    <col min="5637" max="5639" width="15.1640625" style="73" customWidth="1"/>
    <col min="5640" max="5640" width="18" style="73" customWidth="1"/>
    <col min="5641" max="5888" width="9.33203125" style="73"/>
    <col min="5889" max="5891" width="6.5" style="73" customWidth="1"/>
    <col min="5892" max="5892" width="41.83203125" style="73" customWidth="1"/>
    <col min="5893" max="5895" width="15.1640625" style="73" customWidth="1"/>
    <col min="5896" max="5896" width="18" style="73" customWidth="1"/>
    <col min="5897" max="6144" width="9.33203125" style="73"/>
    <col min="6145" max="6147" width="6.5" style="73" customWidth="1"/>
    <col min="6148" max="6148" width="41.83203125" style="73" customWidth="1"/>
    <col min="6149" max="6151" width="15.1640625" style="73" customWidth="1"/>
    <col min="6152" max="6152" width="18" style="73" customWidth="1"/>
    <col min="6153" max="6400" width="9.33203125" style="73"/>
    <col min="6401" max="6403" width="6.5" style="73" customWidth="1"/>
    <col min="6404" max="6404" width="41.83203125" style="73" customWidth="1"/>
    <col min="6405" max="6407" width="15.1640625" style="73" customWidth="1"/>
    <col min="6408" max="6408" width="18" style="73" customWidth="1"/>
    <col min="6409" max="6656" width="9.33203125" style="73"/>
    <col min="6657" max="6659" width="6.5" style="73" customWidth="1"/>
    <col min="6660" max="6660" width="41.83203125" style="73" customWidth="1"/>
    <col min="6661" max="6663" width="15.1640625" style="73" customWidth="1"/>
    <col min="6664" max="6664" width="18" style="73" customWidth="1"/>
    <col min="6665" max="6912" width="9.33203125" style="73"/>
    <col min="6913" max="6915" width="6.5" style="73" customWidth="1"/>
    <col min="6916" max="6916" width="41.83203125" style="73" customWidth="1"/>
    <col min="6917" max="6919" width="15.1640625" style="73" customWidth="1"/>
    <col min="6920" max="6920" width="18" style="73" customWidth="1"/>
    <col min="6921" max="7168" width="9.33203125" style="73"/>
    <col min="7169" max="7171" width="6.5" style="73" customWidth="1"/>
    <col min="7172" max="7172" width="41.83203125" style="73" customWidth="1"/>
    <col min="7173" max="7175" width="15.1640625" style="73" customWidth="1"/>
    <col min="7176" max="7176" width="18" style="73" customWidth="1"/>
    <col min="7177" max="7424" width="9.33203125" style="73"/>
    <col min="7425" max="7427" width="6.5" style="73" customWidth="1"/>
    <col min="7428" max="7428" width="41.83203125" style="73" customWidth="1"/>
    <col min="7429" max="7431" width="15.1640625" style="73" customWidth="1"/>
    <col min="7432" max="7432" width="18" style="73" customWidth="1"/>
    <col min="7433" max="7680" width="9.33203125" style="73"/>
    <col min="7681" max="7683" width="6.5" style="73" customWidth="1"/>
    <col min="7684" max="7684" width="41.83203125" style="73" customWidth="1"/>
    <col min="7685" max="7687" width="15.1640625" style="73" customWidth="1"/>
    <col min="7688" max="7688" width="18" style="73" customWidth="1"/>
    <col min="7689" max="7936" width="9.33203125" style="73"/>
    <col min="7937" max="7939" width="6.5" style="73" customWidth="1"/>
    <col min="7940" max="7940" width="41.83203125" style="73" customWidth="1"/>
    <col min="7941" max="7943" width="15.1640625" style="73" customWidth="1"/>
    <col min="7944" max="7944" width="18" style="73" customWidth="1"/>
    <col min="7945" max="8192" width="9.33203125" style="73"/>
    <col min="8193" max="8195" width="6.5" style="73" customWidth="1"/>
    <col min="8196" max="8196" width="41.83203125" style="73" customWidth="1"/>
    <col min="8197" max="8199" width="15.1640625" style="73" customWidth="1"/>
    <col min="8200" max="8200" width="18" style="73" customWidth="1"/>
    <col min="8201" max="8448" width="9.33203125" style="73"/>
    <col min="8449" max="8451" width="6.5" style="73" customWidth="1"/>
    <col min="8452" max="8452" width="41.83203125" style="73" customWidth="1"/>
    <col min="8453" max="8455" width="15.1640625" style="73" customWidth="1"/>
    <col min="8456" max="8456" width="18" style="73" customWidth="1"/>
    <col min="8457" max="8704" width="9.33203125" style="73"/>
    <col min="8705" max="8707" width="6.5" style="73" customWidth="1"/>
    <col min="8708" max="8708" width="41.83203125" style="73" customWidth="1"/>
    <col min="8709" max="8711" width="15.1640625" style="73" customWidth="1"/>
    <col min="8712" max="8712" width="18" style="73" customWidth="1"/>
    <col min="8713" max="8960" width="9.33203125" style="73"/>
    <col min="8961" max="8963" width="6.5" style="73" customWidth="1"/>
    <col min="8964" max="8964" width="41.83203125" style="73" customWidth="1"/>
    <col min="8965" max="8967" width="15.1640625" style="73" customWidth="1"/>
    <col min="8968" max="8968" width="18" style="73" customWidth="1"/>
    <col min="8969" max="9216" width="9.33203125" style="73"/>
    <col min="9217" max="9219" width="6.5" style="73" customWidth="1"/>
    <col min="9220" max="9220" width="41.83203125" style="73" customWidth="1"/>
    <col min="9221" max="9223" width="15.1640625" style="73" customWidth="1"/>
    <col min="9224" max="9224" width="18" style="73" customWidth="1"/>
    <col min="9225" max="9472" width="9.33203125" style="73"/>
    <col min="9473" max="9475" width="6.5" style="73" customWidth="1"/>
    <col min="9476" max="9476" width="41.83203125" style="73" customWidth="1"/>
    <col min="9477" max="9479" width="15.1640625" style="73" customWidth="1"/>
    <col min="9480" max="9480" width="18" style="73" customWidth="1"/>
    <col min="9481" max="9728" width="9.33203125" style="73"/>
    <col min="9729" max="9731" width="6.5" style="73" customWidth="1"/>
    <col min="9732" max="9732" width="41.83203125" style="73" customWidth="1"/>
    <col min="9733" max="9735" width="15.1640625" style="73" customWidth="1"/>
    <col min="9736" max="9736" width="18" style="73" customWidth="1"/>
    <col min="9737" max="9984" width="9.33203125" style="73"/>
    <col min="9985" max="9987" width="6.5" style="73" customWidth="1"/>
    <col min="9988" max="9988" width="41.83203125" style="73" customWidth="1"/>
    <col min="9989" max="9991" width="15.1640625" style="73" customWidth="1"/>
    <col min="9992" max="9992" width="18" style="73" customWidth="1"/>
    <col min="9993" max="10240" width="9.33203125" style="73"/>
    <col min="10241" max="10243" width="6.5" style="73" customWidth="1"/>
    <col min="10244" max="10244" width="41.83203125" style="73" customWidth="1"/>
    <col min="10245" max="10247" width="15.1640625" style="73" customWidth="1"/>
    <col min="10248" max="10248" width="18" style="73" customWidth="1"/>
    <col min="10249" max="10496" width="9.33203125" style="73"/>
    <col min="10497" max="10499" width="6.5" style="73" customWidth="1"/>
    <col min="10500" max="10500" width="41.83203125" style="73" customWidth="1"/>
    <col min="10501" max="10503" width="15.1640625" style="73" customWidth="1"/>
    <col min="10504" max="10504" width="18" style="73" customWidth="1"/>
    <col min="10505" max="10752" width="9.33203125" style="73"/>
    <col min="10753" max="10755" width="6.5" style="73" customWidth="1"/>
    <col min="10756" max="10756" width="41.83203125" style="73" customWidth="1"/>
    <col min="10757" max="10759" width="15.1640625" style="73" customWidth="1"/>
    <col min="10760" max="10760" width="18" style="73" customWidth="1"/>
    <col min="10761" max="11008" width="9.33203125" style="73"/>
    <col min="11009" max="11011" width="6.5" style="73" customWidth="1"/>
    <col min="11012" max="11012" width="41.83203125" style="73" customWidth="1"/>
    <col min="11013" max="11015" width="15.1640625" style="73" customWidth="1"/>
    <col min="11016" max="11016" width="18" style="73" customWidth="1"/>
    <col min="11017" max="11264" width="9.33203125" style="73"/>
    <col min="11265" max="11267" width="6.5" style="73" customWidth="1"/>
    <col min="11268" max="11268" width="41.83203125" style="73" customWidth="1"/>
    <col min="11269" max="11271" width="15.1640625" style="73" customWidth="1"/>
    <col min="11272" max="11272" width="18" style="73" customWidth="1"/>
    <col min="11273" max="11520" width="9.33203125" style="73"/>
    <col min="11521" max="11523" width="6.5" style="73" customWidth="1"/>
    <col min="11524" max="11524" width="41.83203125" style="73" customWidth="1"/>
    <col min="11525" max="11527" width="15.1640625" style="73" customWidth="1"/>
    <col min="11528" max="11528" width="18" style="73" customWidth="1"/>
    <col min="11529" max="11776" width="9.33203125" style="73"/>
    <col min="11777" max="11779" width="6.5" style="73" customWidth="1"/>
    <col min="11780" max="11780" width="41.83203125" style="73" customWidth="1"/>
    <col min="11781" max="11783" width="15.1640625" style="73" customWidth="1"/>
    <col min="11784" max="11784" width="18" style="73" customWidth="1"/>
    <col min="11785" max="12032" width="9.33203125" style="73"/>
    <col min="12033" max="12035" width="6.5" style="73" customWidth="1"/>
    <col min="12036" max="12036" width="41.83203125" style="73" customWidth="1"/>
    <col min="12037" max="12039" width="15.1640625" style="73" customWidth="1"/>
    <col min="12040" max="12040" width="18" style="73" customWidth="1"/>
    <col min="12041" max="12288" width="9.33203125" style="73"/>
    <col min="12289" max="12291" width="6.5" style="73" customWidth="1"/>
    <col min="12292" max="12292" width="41.83203125" style="73" customWidth="1"/>
    <col min="12293" max="12295" width="15.1640625" style="73" customWidth="1"/>
    <col min="12296" max="12296" width="18" style="73" customWidth="1"/>
    <col min="12297" max="12544" width="9.33203125" style="73"/>
    <col min="12545" max="12547" width="6.5" style="73" customWidth="1"/>
    <col min="12548" max="12548" width="41.83203125" style="73" customWidth="1"/>
    <col min="12549" max="12551" width="15.1640625" style="73" customWidth="1"/>
    <col min="12552" max="12552" width="18" style="73" customWidth="1"/>
    <col min="12553" max="12800" width="9.33203125" style="73"/>
    <col min="12801" max="12803" width="6.5" style="73" customWidth="1"/>
    <col min="12804" max="12804" width="41.83203125" style="73" customWidth="1"/>
    <col min="12805" max="12807" width="15.1640625" style="73" customWidth="1"/>
    <col min="12808" max="12808" width="18" style="73" customWidth="1"/>
    <col min="12809" max="13056" width="9.33203125" style="73"/>
    <col min="13057" max="13059" width="6.5" style="73" customWidth="1"/>
    <col min="13060" max="13060" width="41.83203125" style="73" customWidth="1"/>
    <col min="13061" max="13063" width="15.1640625" style="73" customWidth="1"/>
    <col min="13064" max="13064" width="18" style="73" customWidth="1"/>
    <col min="13065" max="13312" width="9.33203125" style="73"/>
    <col min="13313" max="13315" width="6.5" style="73" customWidth="1"/>
    <col min="13316" max="13316" width="41.83203125" style="73" customWidth="1"/>
    <col min="13317" max="13319" width="15.1640625" style="73" customWidth="1"/>
    <col min="13320" max="13320" width="18" style="73" customWidth="1"/>
    <col min="13321" max="13568" width="9.33203125" style="73"/>
    <col min="13569" max="13571" width="6.5" style="73" customWidth="1"/>
    <col min="13572" max="13572" width="41.83203125" style="73" customWidth="1"/>
    <col min="13573" max="13575" width="15.1640625" style="73" customWidth="1"/>
    <col min="13576" max="13576" width="18" style="73" customWidth="1"/>
    <col min="13577" max="13824" width="9.33203125" style="73"/>
    <col min="13825" max="13827" width="6.5" style="73" customWidth="1"/>
    <col min="13828" max="13828" width="41.83203125" style="73" customWidth="1"/>
    <col min="13829" max="13831" width="15.1640625" style="73" customWidth="1"/>
    <col min="13832" max="13832" width="18" style="73" customWidth="1"/>
    <col min="13833" max="14080" width="9.33203125" style="73"/>
    <col min="14081" max="14083" width="6.5" style="73" customWidth="1"/>
    <col min="14084" max="14084" width="41.83203125" style="73" customWidth="1"/>
    <col min="14085" max="14087" width="15.1640625" style="73" customWidth="1"/>
    <col min="14088" max="14088" width="18" style="73" customWidth="1"/>
    <col min="14089" max="14336" width="9.33203125" style="73"/>
    <col min="14337" max="14339" width="6.5" style="73" customWidth="1"/>
    <col min="14340" max="14340" width="41.83203125" style="73" customWidth="1"/>
    <col min="14341" max="14343" width="15.1640625" style="73" customWidth="1"/>
    <col min="14344" max="14344" width="18" style="73" customWidth="1"/>
    <col min="14345" max="14592" width="9.33203125" style="73"/>
    <col min="14593" max="14595" width="6.5" style="73" customWidth="1"/>
    <col min="14596" max="14596" width="41.83203125" style="73" customWidth="1"/>
    <col min="14597" max="14599" width="15.1640625" style="73" customWidth="1"/>
    <col min="14600" max="14600" width="18" style="73" customWidth="1"/>
    <col min="14601" max="14848" width="9.33203125" style="73"/>
    <col min="14849" max="14851" width="6.5" style="73" customWidth="1"/>
    <col min="14852" max="14852" width="41.83203125" style="73" customWidth="1"/>
    <col min="14853" max="14855" width="15.1640625" style="73" customWidth="1"/>
    <col min="14856" max="14856" width="18" style="73" customWidth="1"/>
    <col min="14857" max="15104" width="9.33203125" style="73"/>
    <col min="15105" max="15107" width="6.5" style="73" customWidth="1"/>
    <col min="15108" max="15108" width="41.83203125" style="73" customWidth="1"/>
    <col min="15109" max="15111" width="15.1640625" style="73" customWidth="1"/>
    <col min="15112" max="15112" width="18" style="73" customWidth="1"/>
    <col min="15113" max="15360" width="9.33203125" style="73"/>
    <col min="15361" max="15363" width="6.5" style="73" customWidth="1"/>
    <col min="15364" max="15364" width="41.83203125" style="73" customWidth="1"/>
    <col min="15365" max="15367" width="15.1640625" style="73" customWidth="1"/>
    <col min="15368" max="15368" width="18" style="73" customWidth="1"/>
    <col min="15369" max="15616" width="9.33203125" style="73"/>
    <col min="15617" max="15619" width="6.5" style="73" customWidth="1"/>
    <col min="15620" max="15620" width="41.83203125" style="73" customWidth="1"/>
    <col min="15621" max="15623" width="15.1640625" style="73" customWidth="1"/>
    <col min="15624" max="15624" width="18" style="73" customWidth="1"/>
    <col min="15625" max="15872" width="9.33203125" style="73"/>
    <col min="15873" max="15875" width="6.5" style="73" customWidth="1"/>
    <col min="15876" max="15876" width="41.83203125" style="73" customWidth="1"/>
    <col min="15877" max="15879" width="15.1640625" style="73" customWidth="1"/>
    <col min="15880" max="15880" width="18" style="73" customWidth="1"/>
    <col min="15881" max="16128" width="9.33203125" style="73"/>
    <col min="16129" max="16131" width="6.5" style="73" customWidth="1"/>
    <col min="16132" max="16132" width="41.83203125" style="73" customWidth="1"/>
    <col min="16133" max="16135" width="15.1640625" style="73" customWidth="1"/>
    <col min="16136" max="16136" width="18" style="73" customWidth="1"/>
    <col min="16137" max="16384" width="9.33203125" style="73"/>
  </cols>
  <sheetData>
    <row r="1" spans="1:8" ht="14.25" customHeight="1">
      <c r="A1" s="74" t="s">
        <v>90</v>
      </c>
      <c r="B1" s="74"/>
      <c r="C1" s="74"/>
      <c r="D1" s="107"/>
      <c r="G1" s="76"/>
    </row>
    <row r="2" spans="1:8" ht="15.75" customHeight="1">
      <c r="A2" s="108"/>
      <c r="B2" s="108"/>
      <c r="C2" s="108"/>
      <c r="D2" s="109"/>
      <c r="G2" s="76"/>
    </row>
    <row r="3" spans="1:8" ht="35.25" customHeight="1">
      <c r="A3" s="186" t="s">
        <v>91</v>
      </c>
      <c r="B3" s="186"/>
      <c r="C3" s="186"/>
      <c r="D3" s="186"/>
      <c r="E3" s="186"/>
      <c r="F3" s="186"/>
      <c r="G3" s="186"/>
    </row>
    <row r="4" spans="1:8" ht="35.25" customHeight="1">
      <c r="A4" s="172" t="s">
        <v>2</v>
      </c>
      <c r="B4" s="172"/>
      <c r="C4" s="172"/>
      <c r="D4" s="172"/>
      <c r="E4" s="110"/>
      <c r="F4" s="110"/>
      <c r="G4" s="111" t="s">
        <v>3</v>
      </c>
      <c r="H4" s="112"/>
    </row>
    <row r="5" spans="1:8" s="106" customFormat="1" ht="23.25" customHeight="1">
      <c r="A5" s="187" t="s">
        <v>69</v>
      </c>
      <c r="B5" s="187"/>
      <c r="C5" s="187"/>
      <c r="D5" s="187"/>
      <c r="E5" s="187" t="s">
        <v>92</v>
      </c>
      <c r="F5" s="187"/>
      <c r="G5" s="187"/>
    </row>
    <row r="6" spans="1:8" s="106" customFormat="1" ht="23.25" customHeight="1">
      <c r="A6" s="173" t="s">
        <v>73</v>
      </c>
      <c r="B6" s="176"/>
      <c r="C6" s="177"/>
      <c r="D6" s="181" t="s">
        <v>74</v>
      </c>
      <c r="E6" s="181" t="s">
        <v>62</v>
      </c>
      <c r="F6" s="181" t="s">
        <v>71</v>
      </c>
      <c r="G6" s="181" t="s">
        <v>72</v>
      </c>
    </row>
    <row r="7" spans="1:8" s="72" customFormat="1" ht="31.5" customHeight="1">
      <c r="A7" s="95" t="s">
        <v>76</v>
      </c>
      <c r="B7" s="95" t="s">
        <v>75</v>
      </c>
      <c r="C7" s="95" t="s">
        <v>77</v>
      </c>
      <c r="D7" s="191"/>
      <c r="E7" s="191"/>
      <c r="F7" s="191"/>
      <c r="G7" s="191"/>
    </row>
    <row r="8" spans="1:8" s="72" customFormat="1" ht="31.5" customHeight="1">
      <c r="A8" s="178">
        <v>2140101</v>
      </c>
      <c r="B8" s="178"/>
      <c r="C8" s="178"/>
      <c r="D8" s="113" t="s">
        <v>78</v>
      </c>
      <c r="E8" s="114">
        <f>SUM(F8:G8)</f>
        <v>5201800</v>
      </c>
      <c r="F8" s="115">
        <v>4717800</v>
      </c>
      <c r="G8" s="116">
        <v>484000</v>
      </c>
    </row>
    <row r="9" spans="1:8" s="72" customFormat="1" ht="31.5" customHeight="1">
      <c r="A9" s="178"/>
      <c r="B9" s="178"/>
      <c r="C9" s="178"/>
      <c r="D9" s="117"/>
      <c r="E9" s="114">
        <f>SUM(F9:G9)</f>
        <v>0</v>
      </c>
      <c r="F9" s="114"/>
      <c r="G9" s="114"/>
    </row>
    <row r="10" spans="1:8" s="72" customFormat="1" ht="31.5" customHeight="1">
      <c r="A10" s="178"/>
      <c r="B10" s="178"/>
      <c r="C10" s="178"/>
      <c r="D10" s="117"/>
      <c r="E10" s="118"/>
      <c r="F10" s="118"/>
      <c r="G10" s="118"/>
    </row>
    <row r="11" spans="1:8" s="72" customFormat="1" ht="31.5" customHeight="1">
      <c r="A11" s="178"/>
      <c r="B11" s="178"/>
      <c r="C11" s="178"/>
      <c r="D11" s="117"/>
      <c r="E11" s="119"/>
      <c r="F11" s="119"/>
      <c r="G11" s="119"/>
    </row>
    <row r="12" spans="1:8" ht="31.5" customHeight="1">
      <c r="A12" s="188"/>
      <c r="B12" s="189"/>
      <c r="C12" s="189"/>
      <c r="D12" s="84" t="s">
        <v>93</v>
      </c>
      <c r="E12" s="120">
        <f t="shared" ref="E12:G12" si="0">SUM(E8:E11)</f>
        <v>5201800</v>
      </c>
      <c r="F12" s="120">
        <f t="shared" si="0"/>
        <v>4717800</v>
      </c>
      <c r="G12" s="120">
        <f t="shared" si="0"/>
        <v>484000</v>
      </c>
    </row>
    <row r="13" spans="1:8" ht="24" customHeight="1">
      <c r="A13" s="190" t="s">
        <v>94</v>
      </c>
      <c r="B13" s="190"/>
      <c r="C13" s="190"/>
      <c r="D13" s="190"/>
      <c r="E13" s="190"/>
      <c r="F13" s="190"/>
      <c r="G13" s="190"/>
    </row>
    <row r="14" spans="1:8">
      <c r="A14" s="121"/>
      <c r="B14" s="121"/>
      <c r="C14" s="121"/>
      <c r="D14" s="121"/>
      <c r="E14" s="121"/>
      <c r="F14" s="121"/>
      <c r="G14" s="121"/>
    </row>
    <row r="15" spans="1:8">
      <c r="A15" s="121"/>
      <c r="B15" s="121"/>
      <c r="C15" s="121"/>
      <c r="D15" s="121"/>
      <c r="E15" s="121"/>
      <c r="F15" s="121"/>
      <c r="G15" s="121"/>
    </row>
    <row r="16" spans="1:8">
      <c r="A16" s="121"/>
      <c r="B16" s="121"/>
      <c r="C16" s="121"/>
      <c r="D16" s="121"/>
      <c r="E16" s="121"/>
      <c r="F16" s="121"/>
      <c r="G16" s="121"/>
    </row>
    <row r="17" spans="1:7">
      <c r="A17" s="121"/>
      <c r="B17" s="121"/>
      <c r="C17" s="121"/>
      <c r="D17" s="121"/>
      <c r="E17" s="121"/>
      <c r="F17" s="121"/>
      <c r="G17" s="121"/>
    </row>
    <row r="18" spans="1:7">
      <c r="A18" s="121"/>
      <c r="B18" s="121"/>
      <c r="C18" s="121"/>
      <c r="D18" s="121"/>
      <c r="E18" s="121"/>
      <c r="F18" s="121"/>
      <c r="G18" s="121"/>
    </row>
    <row r="19" spans="1:7">
      <c r="A19" s="121"/>
      <c r="B19" s="121"/>
      <c r="C19" s="121"/>
      <c r="D19" s="121"/>
      <c r="E19" s="121"/>
      <c r="F19" s="121"/>
      <c r="G19" s="121"/>
    </row>
    <row r="20" spans="1:7">
      <c r="A20" s="121"/>
      <c r="B20" s="121"/>
      <c r="C20" s="121"/>
      <c r="D20" s="121"/>
      <c r="E20" s="121"/>
      <c r="F20" s="121"/>
      <c r="G20" s="121"/>
    </row>
    <row r="21" spans="1:7">
      <c r="A21" s="121"/>
      <c r="B21" s="121"/>
      <c r="C21" s="121"/>
      <c r="D21" s="121"/>
      <c r="E21" s="121"/>
      <c r="F21" s="121"/>
      <c r="G21" s="121"/>
    </row>
    <row r="22" spans="1:7">
      <c r="A22" s="121"/>
      <c r="B22" s="121"/>
      <c r="C22" s="121"/>
      <c r="D22" s="121"/>
      <c r="E22" s="121"/>
      <c r="F22" s="121"/>
      <c r="G22" s="121"/>
    </row>
    <row r="23" spans="1:7">
      <c r="A23" s="121"/>
      <c r="B23" s="121"/>
      <c r="C23" s="121"/>
      <c r="D23" s="121"/>
      <c r="E23" s="121"/>
      <c r="F23" s="121"/>
      <c r="G23" s="121"/>
    </row>
    <row r="24" spans="1:7">
      <c r="A24" s="121"/>
      <c r="B24" s="121"/>
      <c r="C24" s="121"/>
      <c r="D24" s="121"/>
      <c r="E24" s="121"/>
      <c r="F24" s="121"/>
      <c r="G24" s="121"/>
    </row>
    <row r="25" spans="1:7">
      <c r="A25" s="121"/>
      <c r="B25" s="121"/>
      <c r="C25" s="121"/>
      <c r="D25" s="121"/>
      <c r="E25" s="121"/>
      <c r="F25" s="121"/>
      <c r="G25" s="121"/>
    </row>
    <row r="26" spans="1:7">
      <c r="A26" s="121"/>
      <c r="B26" s="121"/>
      <c r="C26" s="121"/>
      <c r="D26" s="121"/>
      <c r="E26" s="121"/>
      <c r="F26" s="121"/>
      <c r="G26" s="121"/>
    </row>
    <row r="27" spans="1:7">
      <c r="A27" s="121"/>
      <c r="B27" s="121"/>
      <c r="C27" s="121"/>
      <c r="D27" s="121"/>
      <c r="E27" s="121"/>
      <c r="F27" s="121"/>
      <c r="G27" s="121"/>
    </row>
    <row r="28" spans="1:7">
      <c r="A28" s="121"/>
      <c r="B28" s="121"/>
      <c r="C28" s="121"/>
      <c r="D28" s="121"/>
      <c r="E28" s="121"/>
      <c r="F28" s="121"/>
      <c r="G28" s="121"/>
    </row>
    <row r="29" spans="1:7">
      <c r="A29" s="121"/>
      <c r="B29" s="121"/>
      <c r="C29" s="121"/>
      <c r="D29" s="121"/>
      <c r="E29" s="121"/>
      <c r="F29" s="121"/>
      <c r="G29" s="121"/>
    </row>
  </sheetData>
  <mergeCells count="15">
    <mergeCell ref="A13:G13"/>
    <mergeCell ref="D6:D7"/>
    <mergeCell ref="E6:E7"/>
    <mergeCell ref="F6:F7"/>
    <mergeCell ref="G6:G7"/>
    <mergeCell ref="A8:C8"/>
    <mergeCell ref="A9:C9"/>
    <mergeCell ref="A10:C10"/>
    <mergeCell ref="A11:C11"/>
    <mergeCell ref="A12:C12"/>
    <mergeCell ref="A3:G3"/>
    <mergeCell ref="A4:D4"/>
    <mergeCell ref="A5:D5"/>
    <mergeCell ref="E5:G5"/>
    <mergeCell ref="A6:C6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showZeros="0" workbookViewId="0">
      <selection activeCell="E8" sqref="E8"/>
    </sheetView>
  </sheetViews>
  <sheetFormatPr defaultColWidth="10.6640625" defaultRowHeight="15"/>
  <cols>
    <col min="1" max="1" width="11.6640625" style="88" customWidth="1"/>
    <col min="2" max="2" width="26.1640625" style="86" customWidth="1"/>
    <col min="3" max="3" width="11.6640625" style="88" customWidth="1"/>
    <col min="4" max="4" width="39" style="86" customWidth="1"/>
    <col min="5" max="5" width="22.83203125" style="86" customWidth="1"/>
    <col min="6" max="6" width="20.5" style="86" customWidth="1"/>
    <col min="7" max="254" width="10.6640625" style="86"/>
    <col min="255" max="255" width="10.6640625" style="89"/>
    <col min="256" max="256" width="10.6640625" style="90"/>
    <col min="257" max="257" width="13.1640625" style="90" customWidth="1"/>
    <col min="258" max="258" width="28.83203125" style="90" customWidth="1"/>
    <col min="259" max="259" width="11.6640625" style="90" customWidth="1"/>
    <col min="260" max="260" width="39" style="90" customWidth="1"/>
    <col min="261" max="261" width="15" style="90" customWidth="1"/>
    <col min="262" max="262" width="13" style="90" customWidth="1"/>
    <col min="263" max="512" width="10.6640625" style="90"/>
    <col min="513" max="513" width="13.1640625" style="90" customWidth="1"/>
    <col min="514" max="514" width="28.83203125" style="90" customWidth="1"/>
    <col min="515" max="515" width="11.6640625" style="90" customWidth="1"/>
    <col min="516" max="516" width="39" style="90" customWidth="1"/>
    <col min="517" max="517" width="15" style="90" customWidth="1"/>
    <col min="518" max="518" width="13" style="90" customWidth="1"/>
    <col min="519" max="768" width="10.6640625" style="90"/>
    <col min="769" max="769" width="13.1640625" style="90" customWidth="1"/>
    <col min="770" max="770" width="28.83203125" style="90" customWidth="1"/>
    <col min="771" max="771" width="11.6640625" style="90" customWidth="1"/>
    <col min="772" max="772" width="39" style="90" customWidth="1"/>
    <col min="773" max="773" width="15" style="90" customWidth="1"/>
    <col min="774" max="774" width="13" style="90" customWidth="1"/>
    <col min="775" max="1024" width="10.6640625" style="90"/>
    <col min="1025" max="1025" width="13.1640625" style="90" customWidth="1"/>
    <col min="1026" max="1026" width="28.83203125" style="90" customWidth="1"/>
    <col min="1027" max="1027" width="11.6640625" style="90" customWidth="1"/>
    <col min="1028" max="1028" width="39" style="90" customWidth="1"/>
    <col min="1029" max="1029" width="15" style="90" customWidth="1"/>
    <col min="1030" max="1030" width="13" style="90" customWidth="1"/>
    <col min="1031" max="1280" width="10.6640625" style="90"/>
    <col min="1281" max="1281" width="13.1640625" style="90" customWidth="1"/>
    <col min="1282" max="1282" width="28.83203125" style="90" customWidth="1"/>
    <col min="1283" max="1283" width="11.6640625" style="90" customWidth="1"/>
    <col min="1284" max="1284" width="39" style="90" customWidth="1"/>
    <col min="1285" max="1285" width="15" style="90" customWidth="1"/>
    <col min="1286" max="1286" width="13" style="90" customWidth="1"/>
    <col min="1287" max="1536" width="10.6640625" style="90"/>
    <col min="1537" max="1537" width="13.1640625" style="90" customWidth="1"/>
    <col min="1538" max="1538" width="28.83203125" style="90" customWidth="1"/>
    <col min="1539" max="1539" width="11.6640625" style="90" customWidth="1"/>
    <col min="1540" max="1540" width="39" style="90" customWidth="1"/>
    <col min="1541" max="1541" width="15" style="90" customWidth="1"/>
    <col min="1542" max="1542" width="13" style="90" customWidth="1"/>
    <col min="1543" max="1792" width="10.6640625" style="90"/>
    <col min="1793" max="1793" width="13.1640625" style="90" customWidth="1"/>
    <col min="1794" max="1794" width="28.83203125" style="90" customWidth="1"/>
    <col min="1795" max="1795" width="11.6640625" style="90" customWidth="1"/>
    <col min="1796" max="1796" width="39" style="90" customWidth="1"/>
    <col min="1797" max="1797" width="15" style="90" customWidth="1"/>
    <col min="1798" max="1798" width="13" style="90" customWidth="1"/>
    <col min="1799" max="2048" width="10.6640625" style="90"/>
    <col min="2049" max="2049" width="13.1640625" style="90" customWidth="1"/>
    <col min="2050" max="2050" width="28.83203125" style="90" customWidth="1"/>
    <col min="2051" max="2051" width="11.6640625" style="90" customWidth="1"/>
    <col min="2052" max="2052" width="39" style="90" customWidth="1"/>
    <col min="2053" max="2053" width="15" style="90" customWidth="1"/>
    <col min="2054" max="2054" width="13" style="90" customWidth="1"/>
    <col min="2055" max="2304" width="10.6640625" style="90"/>
    <col min="2305" max="2305" width="13.1640625" style="90" customWidth="1"/>
    <col min="2306" max="2306" width="28.83203125" style="90" customWidth="1"/>
    <col min="2307" max="2307" width="11.6640625" style="90" customWidth="1"/>
    <col min="2308" max="2308" width="39" style="90" customWidth="1"/>
    <col min="2309" max="2309" width="15" style="90" customWidth="1"/>
    <col min="2310" max="2310" width="13" style="90" customWidth="1"/>
    <col min="2311" max="2560" width="10.6640625" style="90"/>
    <col min="2561" max="2561" width="13.1640625" style="90" customWidth="1"/>
    <col min="2562" max="2562" width="28.83203125" style="90" customWidth="1"/>
    <col min="2563" max="2563" width="11.6640625" style="90" customWidth="1"/>
    <col min="2564" max="2564" width="39" style="90" customWidth="1"/>
    <col min="2565" max="2565" width="15" style="90" customWidth="1"/>
    <col min="2566" max="2566" width="13" style="90" customWidth="1"/>
    <col min="2567" max="2816" width="10.6640625" style="90"/>
    <col min="2817" max="2817" width="13.1640625" style="90" customWidth="1"/>
    <col min="2818" max="2818" width="28.83203125" style="90" customWidth="1"/>
    <col min="2819" max="2819" width="11.6640625" style="90" customWidth="1"/>
    <col min="2820" max="2820" width="39" style="90" customWidth="1"/>
    <col min="2821" max="2821" width="15" style="90" customWidth="1"/>
    <col min="2822" max="2822" width="13" style="90" customWidth="1"/>
    <col min="2823" max="3072" width="10.6640625" style="90"/>
    <col min="3073" max="3073" width="13.1640625" style="90" customWidth="1"/>
    <col min="3074" max="3074" width="28.83203125" style="90" customWidth="1"/>
    <col min="3075" max="3075" width="11.6640625" style="90" customWidth="1"/>
    <col min="3076" max="3076" width="39" style="90" customWidth="1"/>
    <col min="3077" max="3077" width="15" style="90" customWidth="1"/>
    <col min="3078" max="3078" width="13" style="90" customWidth="1"/>
    <col min="3079" max="3328" width="10.6640625" style="90"/>
    <col min="3329" max="3329" width="13.1640625" style="90" customWidth="1"/>
    <col min="3330" max="3330" width="28.83203125" style="90" customWidth="1"/>
    <col min="3331" max="3331" width="11.6640625" style="90" customWidth="1"/>
    <col min="3332" max="3332" width="39" style="90" customWidth="1"/>
    <col min="3333" max="3333" width="15" style="90" customWidth="1"/>
    <col min="3334" max="3334" width="13" style="90" customWidth="1"/>
    <col min="3335" max="3584" width="10.6640625" style="90"/>
    <col min="3585" max="3585" width="13.1640625" style="90" customWidth="1"/>
    <col min="3586" max="3586" width="28.83203125" style="90" customWidth="1"/>
    <col min="3587" max="3587" width="11.6640625" style="90" customWidth="1"/>
    <col min="3588" max="3588" width="39" style="90" customWidth="1"/>
    <col min="3589" max="3589" width="15" style="90" customWidth="1"/>
    <col min="3590" max="3590" width="13" style="90" customWidth="1"/>
    <col min="3591" max="3840" width="10.6640625" style="90"/>
    <col min="3841" max="3841" width="13.1640625" style="90" customWidth="1"/>
    <col min="3842" max="3842" width="28.83203125" style="90" customWidth="1"/>
    <col min="3843" max="3843" width="11.6640625" style="90" customWidth="1"/>
    <col min="3844" max="3844" width="39" style="90" customWidth="1"/>
    <col min="3845" max="3845" width="15" style="90" customWidth="1"/>
    <col min="3846" max="3846" width="13" style="90" customWidth="1"/>
    <col min="3847" max="4096" width="10.6640625" style="90"/>
    <col min="4097" max="4097" width="13.1640625" style="90" customWidth="1"/>
    <col min="4098" max="4098" width="28.83203125" style="90" customWidth="1"/>
    <col min="4099" max="4099" width="11.6640625" style="90" customWidth="1"/>
    <col min="4100" max="4100" width="39" style="90" customWidth="1"/>
    <col min="4101" max="4101" width="15" style="90" customWidth="1"/>
    <col min="4102" max="4102" width="13" style="90" customWidth="1"/>
    <col min="4103" max="4352" width="10.6640625" style="90"/>
    <col min="4353" max="4353" width="13.1640625" style="90" customWidth="1"/>
    <col min="4354" max="4354" width="28.83203125" style="90" customWidth="1"/>
    <col min="4355" max="4355" width="11.6640625" style="90" customWidth="1"/>
    <col min="4356" max="4356" width="39" style="90" customWidth="1"/>
    <col min="4357" max="4357" width="15" style="90" customWidth="1"/>
    <col min="4358" max="4358" width="13" style="90" customWidth="1"/>
    <col min="4359" max="4608" width="10.6640625" style="90"/>
    <col min="4609" max="4609" width="13.1640625" style="90" customWidth="1"/>
    <col min="4610" max="4610" width="28.83203125" style="90" customWidth="1"/>
    <col min="4611" max="4611" width="11.6640625" style="90" customWidth="1"/>
    <col min="4612" max="4612" width="39" style="90" customWidth="1"/>
    <col min="4613" max="4613" width="15" style="90" customWidth="1"/>
    <col min="4614" max="4614" width="13" style="90" customWidth="1"/>
    <col min="4615" max="4864" width="10.6640625" style="90"/>
    <col min="4865" max="4865" width="13.1640625" style="90" customWidth="1"/>
    <col min="4866" max="4866" width="28.83203125" style="90" customWidth="1"/>
    <col min="4867" max="4867" width="11.6640625" style="90" customWidth="1"/>
    <col min="4868" max="4868" width="39" style="90" customWidth="1"/>
    <col min="4869" max="4869" width="15" style="90" customWidth="1"/>
    <col min="4870" max="4870" width="13" style="90" customWidth="1"/>
    <col min="4871" max="5120" width="10.6640625" style="90"/>
    <col min="5121" max="5121" width="13.1640625" style="90" customWidth="1"/>
    <col min="5122" max="5122" width="28.83203125" style="90" customWidth="1"/>
    <col min="5123" max="5123" width="11.6640625" style="90" customWidth="1"/>
    <col min="5124" max="5124" width="39" style="90" customWidth="1"/>
    <col min="5125" max="5125" width="15" style="90" customWidth="1"/>
    <col min="5126" max="5126" width="13" style="90" customWidth="1"/>
    <col min="5127" max="5376" width="10.6640625" style="90"/>
    <col min="5377" max="5377" width="13.1640625" style="90" customWidth="1"/>
    <col min="5378" max="5378" width="28.83203125" style="90" customWidth="1"/>
    <col min="5379" max="5379" width="11.6640625" style="90" customWidth="1"/>
    <col min="5380" max="5380" width="39" style="90" customWidth="1"/>
    <col min="5381" max="5381" width="15" style="90" customWidth="1"/>
    <col min="5382" max="5382" width="13" style="90" customWidth="1"/>
    <col min="5383" max="5632" width="10.6640625" style="90"/>
    <col min="5633" max="5633" width="13.1640625" style="90" customWidth="1"/>
    <col min="5634" max="5634" width="28.83203125" style="90" customWidth="1"/>
    <col min="5635" max="5635" width="11.6640625" style="90" customWidth="1"/>
    <col min="5636" max="5636" width="39" style="90" customWidth="1"/>
    <col min="5637" max="5637" width="15" style="90" customWidth="1"/>
    <col min="5638" max="5638" width="13" style="90" customWidth="1"/>
    <col min="5639" max="5888" width="10.6640625" style="90"/>
    <col min="5889" max="5889" width="13.1640625" style="90" customWidth="1"/>
    <col min="5890" max="5890" width="28.83203125" style="90" customWidth="1"/>
    <col min="5891" max="5891" width="11.6640625" style="90" customWidth="1"/>
    <col min="5892" max="5892" width="39" style="90" customWidth="1"/>
    <col min="5893" max="5893" width="15" style="90" customWidth="1"/>
    <col min="5894" max="5894" width="13" style="90" customWidth="1"/>
    <col min="5895" max="6144" width="10.6640625" style="90"/>
    <col min="6145" max="6145" width="13.1640625" style="90" customWidth="1"/>
    <col min="6146" max="6146" width="28.83203125" style="90" customWidth="1"/>
    <col min="6147" max="6147" width="11.6640625" style="90" customWidth="1"/>
    <col min="6148" max="6148" width="39" style="90" customWidth="1"/>
    <col min="6149" max="6149" width="15" style="90" customWidth="1"/>
    <col min="6150" max="6150" width="13" style="90" customWidth="1"/>
    <col min="6151" max="6400" width="10.6640625" style="90"/>
    <col min="6401" max="6401" width="13.1640625" style="90" customWidth="1"/>
    <col min="6402" max="6402" width="28.83203125" style="90" customWidth="1"/>
    <col min="6403" max="6403" width="11.6640625" style="90" customWidth="1"/>
    <col min="6404" max="6404" width="39" style="90" customWidth="1"/>
    <col min="6405" max="6405" width="15" style="90" customWidth="1"/>
    <col min="6406" max="6406" width="13" style="90" customWidth="1"/>
    <col min="6407" max="6656" width="10.6640625" style="90"/>
    <col min="6657" max="6657" width="13.1640625" style="90" customWidth="1"/>
    <col min="6658" max="6658" width="28.83203125" style="90" customWidth="1"/>
    <col min="6659" max="6659" width="11.6640625" style="90" customWidth="1"/>
    <col min="6660" max="6660" width="39" style="90" customWidth="1"/>
    <col min="6661" max="6661" width="15" style="90" customWidth="1"/>
    <col min="6662" max="6662" width="13" style="90" customWidth="1"/>
    <col min="6663" max="6912" width="10.6640625" style="90"/>
    <col min="6913" max="6913" width="13.1640625" style="90" customWidth="1"/>
    <col min="6914" max="6914" width="28.83203125" style="90" customWidth="1"/>
    <col min="6915" max="6915" width="11.6640625" style="90" customWidth="1"/>
    <col min="6916" max="6916" width="39" style="90" customWidth="1"/>
    <col min="6917" max="6917" width="15" style="90" customWidth="1"/>
    <col min="6918" max="6918" width="13" style="90" customWidth="1"/>
    <col min="6919" max="7168" width="10.6640625" style="90"/>
    <col min="7169" max="7169" width="13.1640625" style="90" customWidth="1"/>
    <col min="7170" max="7170" width="28.83203125" style="90" customWidth="1"/>
    <col min="7171" max="7171" width="11.6640625" style="90" customWidth="1"/>
    <col min="7172" max="7172" width="39" style="90" customWidth="1"/>
    <col min="7173" max="7173" width="15" style="90" customWidth="1"/>
    <col min="7174" max="7174" width="13" style="90" customWidth="1"/>
    <col min="7175" max="7424" width="10.6640625" style="90"/>
    <col min="7425" max="7425" width="13.1640625" style="90" customWidth="1"/>
    <col min="7426" max="7426" width="28.83203125" style="90" customWidth="1"/>
    <col min="7427" max="7427" width="11.6640625" style="90" customWidth="1"/>
    <col min="7428" max="7428" width="39" style="90" customWidth="1"/>
    <col min="7429" max="7429" width="15" style="90" customWidth="1"/>
    <col min="7430" max="7430" width="13" style="90" customWidth="1"/>
    <col min="7431" max="7680" width="10.6640625" style="90"/>
    <col min="7681" max="7681" width="13.1640625" style="90" customWidth="1"/>
    <col min="7682" max="7682" width="28.83203125" style="90" customWidth="1"/>
    <col min="7683" max="7683" width="11.6640625" style="90" customWidth="1"/>
    <col min="7684" max="7684" width="39" style="90" customWidth="1"/>
    <col min="7685" max="7685" width="15" style="90" customWidth="1"/>
    <col min="7686" max="7686" width="13" style="90" customWidth="1"/>
    <col min="7687" max="7936" width="10.6640625" style="90"/>
    <col min="7937" max="7937" width="13.1640625" style="90" customWidth="1"/>
    <col min="7938" max="7938" width="28.83203125" style="90" customWidth="1"/>
    <col min="7939" max="7939" width="11.6640625" style="90" customWidth="1"/>
    <col min="7940" max="7940" width="39" style="90" customWidth="1"/>
    <col min="7941" max="7941" width="15" style="90" customWidth="1"/>
    <col min="7942" max="7942" width="13" style="90" customWidth="1"/>
    <col min="7943" max="8192" width="10.6640625" style="90"/>
    <col min="8193" max="8193" width="13.1640625" style="90" customWidth="1"/>
    <col min="8194" max="8194" width="28.83203125" style="90" customWidth="1"/>
    <col min="8195" max="8195" width="11.6640625" style="90" customWidth="1"/>
    <col min="8196" max="8196" width="39" style="90" customWidth="1"/>
    <col min="8197" max="8197" width="15" style="90" customWidth="1"/>
    <col min="8198" max="8198" width="13" style="90" customWidth="1"/>
    <col min="8199" max="8448" width="10.6640625" style="90"/>
    <col min="8449" max="8449" width="13.1640625" style="90" customWidth="1"/>
    <col min="8450" max="8450" width="28.83203125" style="90" customWidth="1"/>
    <col min="8451" max="8451" width="11.6640625" style="90" customWidth="1"/>
    <col min="8452" max="8452" width="39" style="90" customWidth="1"/>
    <col min="8453" max="8453" width="15" style="90" customWidth="1"/>
    <col min="8454" max="8454" width="13" style="90" customWidth="1"/>
    <col min="8455" max="8704" width="10.6640625" style="90"/>
    <col min="8705" max="8705" width="13.1640625" style="90" customWidth="1"/>
    <col min="8706" max="8706" width="28.83203125" style="90" customWidth="1"/>
    <col min="8707" max="8707" width="11.6640625" style="90" customWidth="1"/>
    <col min="8708" max="8708" width="39" style="90" customWidth="1"/>
    <col min="8709" max="8709" width="15" style="90" customWidth="1"/>
    <col min="8710" max="8710" width="13" style="90" customWidth="1"/>
    <col min="8711" max="8960" width="10.6640625" style="90"/>
    <col min="8961" max="8961" width="13.1640625" style="90" customWidth="1"/>
    <col min="8962" max="8962" width="28.83203125" style="90" customWidth="1"/>
    <col min="8963" max="8963" width="11.6640625" style="90" customWidth="1"/>
    <col min="8964" max="8964" width="39" style="90" customWidth="1"/>
    <col min="8965" max="8965" width="15" style="90" customWidth="1"/>
    <col min="8966" max="8966" width="13" style="90" customWidth="1"/>
    <col min="8967" max="9216" width="10.6640625" style="90"/>
    <col min="9217" max="9217" width="13.1640625" style="90" customWidth="1"/>
    <col min="9218" max="9218" width="28.83203125" style="90" customWidth="1"/>
    <col min="9219" max="9219" width="11.6640625" style="90" customWidth="1"/>
    <col min="9220" max="9220" width="39" style="90" customWidth="1"/>
    <col min="9221" max="9221" width="15" style="90" customWidth="1"/>
    <col min="9222" max="9222" width="13" style="90" customWidth="1"/>
    <col min="9223" max="9472" width="10.6640625" style="90"/>
    <col min="9473" max="9473" width="13.1640625" style="90" customWidth="1"/>
    <col min="9474" max="9474" width="28.83203125" style="90" customWidth="1"/>
    <col min="9475" max="9475" width="11.6640625" style="90" customWidth="1"/>
    <col min="9476" max="9476" width="39" style="90" customWidth="1"/>
    <col min="9477" max="9477" width="15" style="90" customWidth="1"/>
    <col min="9478" max="9478" width="13" style="90" customWidth="1"/>
    <col min="9479" max="9728" width="10.6640625" style="90"/>
    <col min="9729" max="9729" width="13.1640625" style="90" customWidth="1"/>
    <col min="9730" max="9730" width="28.83203125" style="90" customWidth="1"/>
    <col min="9731" max="9731" width="11.6640625" style="90" customWidth="1"/>
    <col min="9732" max="9732" width="39" style="90" customWidth="1"/>
    <col min="9733" max="9733" width="15" style="90" customWidth="1"/>
    <col min="9734" max="9734" width="13" style="90" customWidth="1"/>
    <col min="9735" max="9984" width="10.6640625" style="90"/>
    <col min="9985" max="9985" width="13.1640625" style="90" customWidth="1"/>
    <col min="9986" max="9986" width="28.83203125" style="90" customWidth="1"/>
    <col min="9987" max="9987" width="11.6640625" style="90" customWidth="1"/>
    <col min="9988" max="9988" width="39" style="90" customWidth="1"/>
    <col min="9989" max="9989" width="15" style="90" customWidth="1"/>
    <col min="9990" max="9990" width="13" style="90" customWidth="1"/>
    <col min="9991" max="10240" width="10.6640625" style="90"/>
    <col min="10241" max="10241" width="13.1640625" style="90" customWidth="1"/>
    <col min="10242" max="10242" width="28.83203125" style="90" customWidth="1"/>
    <col min="10243" max="10243" width="11.6640625" style="90" customWidth="1"/>
    <col min="10244" max="10244" width="39" style="90" customWidth="1"/>
    <col min="10245" max="10245" width="15" style="90" customWidth="1"/>
    <col min="10246" max="10246" width="13" style="90" customWidth="1"/>
    <col min="10247" max="10496" width="10.6640625" style="90"/>
    <col min="10497" max="10497" width="13.1640625" style="90" customWidth="1"/>
    <col min="10498" max="10498" width="28.83203125" style="90" customWidth="1"/>
    <col min="10499" max="10499" width="11.6640625" style="90" customWidth="1"/>
    <col min="10500" max="10500" width="39" style="90" customWidth="1"/>
    <col min="10501" max="10501" width="15" style="90" customWidth="1"/>
    <col min="10502" max="10502" width="13" style="90" customWidth="1"/>
    <col min="10503" max="10752" width="10.6640625" style="90"/>
    <col min="10753" max="10753" width="13.1640625" style="90" customWidth="1"/>
    <col min="10754" max="10754" width="28.83203125" style="90" customWidth="1"/>
    <col min="10755" max="10755" width="11.6640625" style="90" customWidth="1"/>
    <col min="10756" max="10756" width="39" style="90" customWidth="1"/>
    <col min="10757" max="10757" width="15" style="90" customWidth="1"/>
    <col min="10758" max="10758" width="13" style="90" customWidth="1"/>
    <col min="10759" max="11008" width="10.6640625" style="90"/>
    <col min="11009" max="11009" width="13.1640625" style="90" customWidth="1"/>
    <col min="11010" max="11010" width="28.83203125" style="90" customWidth="1"/>
    <col min="11011" max="11011" width="11.6640625" style="90" customWidth="1"/>
    <col min="11012" max="11012" width="39" style="90" customWidth="1"/>
    <col min="11013" max="11013" width="15" style="90" customWidth="1"/>
    <col min="11014" max="11014" width="13" style="90" customWidth="1"/>
    <col min="11015" max="11264" width="10.6640625" style="90"/>
    <col min="11265" max="11265" width="13.1640625" style="90" customWidth="1"/>
    <col min="11266" max="11266" width="28.83203125" style="90" customWidth="1"/>
    <col min="11267" max="11267" width="11.6640625" style="90" customWidth="1"/>
    <col min="11268" max="11268" width="39" style="90" customWidth="1"/>
    <col min="11269" max="11269" width="15" style="90" customWidth="1"/>
    <col min="11270" max="11270" width="13" style="90" customWidth="1"/>
    <col min="11271" max="11520" width="10.6640625" style="90"/>
    <col min="11521" max="11521" width="13.1640625" style="90" customWidth="1"/>
    <col min="11522" max="11522" width="28.83203125" style="90" customWidth="1"/>
    <col min="11523" max="11523" width="11.6640625" style="90" customWidth="1"/>
    <col min="11524" max="11524" width="39" style="90" customWidth="1"/>
    <col min="11525" max="11525" width="15" style="90" customWidth="1"/>
    <col min="11526" max="11526" width="13" style="90" customWidth="1"/>
    <col min="11527" max="11776" width="10.6640625" style="90"/>
    <col min="11777" max="11777" width="13.1640625" style="90" customWidth="1"/>
    <col min="11778" max="11778" width="28.83203125" style="90" customWidth="1"/>
    <col min="11779" max="11779" width="11.6640625" style="90" customWidth="1"/>
    <col min="11780" max="11780" width="39" style="90" customWidth="1"/>
    <col min="11781" max="11781" width="15" style="90" customWidth="1"/>
    <col min="11782" max="11782" width="13" style="90" customWidth="1"/>
    <col min="11783" max="12032" width="10.6640625" style="90"/>
    <col min="12033" max="12033" width="13.1640625" style="90" customWidth="1"/>
    <col min="12034" max="12034" width="28.83203125" style="90" customWidth="1"/>
    <col min="12035" max="12035" width="11.6640625" style="90" customWidth="1"/>
    <col min="12036" max="12036" width="39" style="90" customWidth="1"/>
    <col min="12037" max="12037" width="15" style="90" customWidth="1"/>
    <col min="12038" max="12038" width="13" style="90" customWidth="1"/>
    <col min="12039" max="12288" width="10.6640625" style="90"/>
    <col min="12289" max="12289" width="13.1640625" style="90" customWidth="1"/>
    <col min="12290" max="12290" width="28.83203125" style="90" customWidth="1"/>
    <col min="12291" max="12291" width="11.6640625" style="90" customWidth="1"/>
    <col min="12292" max="12292" width="39" style="90" customWidth="1"/>
    <col min="12293" max="12293" width="15" style="90" customWidth="1"/>
    <col min="12294" max="12294" width="13" style="90" customWidth="1"/>
    <col min="12295" max="12544" width="10.6640625" style="90"/>
    <col min="12545" max="12545" width="13.1640625" style="90" customWidth="1"/>
    <col min="12546" max="12546" width="28.83203125" style="90" customWidth="1"/>
    <col min="12547" max="12547" width="11.6640625" style="90" customWidth="1"/>
    <col min="12548" max="12548" width="39" style="90" customWidth="1"/>
    <col min="12549" max="12549" width="15" style="90" customWidth="1"/>
    <col min="12550" max="12550" width="13" style="90" customWidth="1"/>
    <col min="12551" max="12800" width="10.6640625" style="90"/>
    <col min="12801" max="12801" width="13.1640625" style="90" customWidth="1"/>
    <col min="12802" max="12802" width="28.83203125" style="90" customWidth="1"/>
    <col min="12803" max="12803" width="11.6640625" style="90" customWidth="1"/>
    <col min="12804" max="12804" width="39" style="90" customWidth="1"/>
    <col min="12805" max="12805" width="15" style="90" customWidth="1"/>
    <col min="12806" max="12806" width="13" style="90" customWidth="1"/>
    <col min="12807" max="13056" width="10.6640625" style="90"/>
    <col min="13057" max="13057" width="13.1640625" style="90" customWidth="1"/>
    <col min="13058" max="13058" width="28.83203125" style="90" customWidth="1"/>
    <col min="13059" max="13059" width="11.6640625" style="90" customWidth="1"/>
    <col min="13060" max="13060" width="39" style="90" customWidth="1"/>
    <col min="13061" max="13061" width="15" style="90" customWidth="1"/>
    <col min="13062" max="13062" width="13" style="90" customWidth="1"/>
    <col min="13063" max="13312" width="10.6640625" style="90"/>
    <col min="13313" max="13313" width="13.1640625" style="90" customWidth="1"/>
    <col min="13314" max="13314" width="28.83203125" style="90" customWidth="1"/>
    <col min="13315" max="13315" width="11.6640625" style="90" customWidth="1"/>
    <col min="13316" max="13316" width="39" style="90" customWidth="1"/>
    <col min="13317" max="13317" width="15" style="90" customWidth="1"/>
    <col min="13318" max="13318" width="13" style="90" customWidth="1"/>
    <col min="13319" max="13568" width="10.6640625" style="90"/>
    <col min="13569" max="13569" width="13.1640625" style="90" customWidth="1"/>
    <col min="13570" max="13570" width="28.83203125" style="90" customWidth="1"/>
    <col min="13571" max="13571" width="11.6640625" style="90" customWidth="1"/>
    <col min="13572" max="13572" width="39" style="90" customWidth="1"/>
    <col min="13573" max="13573" width="15" style="90" customWidth="1"/>
    <col min="13574" max="13574" width="13" style="90" customWidth="1"/>
    <col min="13575" max="13824" width="10.6640625" style="90"/>
    <col min="13825" max="13825" width="13.1640625" style="90" customWidth="1"/>
    <col min="13826" max="13826" width="28.83203125" style="90" customWidth="1"/>
    <col min="13827" max="13827" width="11.6640625" style="90" customWidth="1"/>
    <col min="13828" max="13828" width="39" style="90" customWidth="1"/>
    <col min="13829" max="13829" width="15" style="90" customWidth="1"/>
    <col min="13830" max="13830" width="13" style="90" customWidth="1"/>
    <col min="13831" max="14080" width="10.6640625" style="90"/>
    <col min="14081" max="14081" width="13.1640625" style="90" customWidth="1"/>
    <col min="14082" max="14082" width="28.83203125" style="90" customWidth="1"/>
    <col min="14083" max="14083" width="11.6640625" style="90" customWidth="1"/>
    <col min="14084" max="14084" width="39" style="90" customWidth="1"/>
    <col min="14085" max="14085" width="15" style="90" customWidth="1"/>
    <col min="14086" max="14086" width="13" style="90" customWidth="1"/>
    <col min="14087" max="14336" width="10.6640625" style="90"/>
    <col min="14337" max="14337" width="13.1640625" style="90" customWidth="1"/>
    <col min="14338" max="14338" width="28.83203125" style="90" customWidth="1"/>
    <col min="14339" max="14339" width="11.6640625" style="90" customWidth="1"/>
    <col min="14340" max="14340" width="39" style="90" customWidth="1"/>
    <col min="14341" max="14341" width="15" style="90" customWidth="1"/>
    <col min="14342" max="14342" width="13" style="90" customWidth="1"/>
    <col min="14343" max="14592" width="10.6640625" style="90"/>
    <col min="14593" max="14593" width="13.1640625" style="90" customWidth="1"/>
    <col min="14594" max="14594" width="28.83203125" style="90" customWidth="1"/>
    <col min="14595" max="14595" width="11.6640625" style="90" customWidth="1"/>
    <col min="14596" max="14596" width="39" style="90" customWidth="1"/>
    <col min="14597" max="14597" width="15" style="90" customWidth="1"/>
    <col min="14598" max="14598" width="13" style="90" customWidth="1"/>
    <col min="14599" max="14848" width="10.6640625" style="90"/>
    <col min="14849" max="14849" width="13.1640625" style="90" customWidth="1"/>
    <col min="14850" max="14850" width="28.83203125" style="90" customWidth="1"/>
    <col min="14851" max="14851" width="11.6640625" style="90" customWidth="1"/>
    <col min="14852" max="14852" width="39" style="90" customWidth="1"/>
    <col min="14853" max="14853" width="15" style="90" customWidth="1"/>
    <col min="14854" max="14854" width="13" style="90" customWidth="1"/>
    <col min="14855" max="15104" width="10.6640625" style="90"/>
    <col min="15105" max="15105" width="13.1640625" style="90" customWidth="1"/>
    <col min="15106" max="15106" width="28.83203125" style="90" customWidth="1"/>
    <col min="15107" max="15107" width="11.6640625" style="90" customWidth="1"/>
    <col min="15108" max="15108" width="39" style="90" customWidth="1"/>
    <col min="15109" max="15109" width="15" style="90" customWidth="1"/>
    <col min="15110" max="15110" width="13" style="90" customWidth="1"/>
    <col min="15111" max="15360" width="10.6640625" style="90"/>
    <col min="15361" max="15361" width="13.1640625" style="90" customWidth="1"/>
    <col min="15362" max="15362" width="28.83203125" style="90" customWidth="1"/>
    <col min="15363" max="15363" width="11.6640625" style="90" customWidth="1"/>
    <col min="15364" max="15364" width="39" style="90" customWidth="1"/>
    <col min="15365" max="15365" width="15" style="90" customWidth="1"/>
    <col min="15366" max="15366" width="13" style="90" customWidth="1"/>
    <col min="15367" max="15616" width="10.6640625" style="90"/>
    <col min="15617" max="15617" width="13.1640625" style="90" customWidth="1"/>
    <col min="15618" max="15618" width="28.83203125" style="90" customWidth="1"/>
    <col min="15619" max="15619" width="11.6640625" style="90" customWidth="1"/>
    <col min="15620" max="15620" width="39" style="90" customWidth="1"/>
    <col min="15621" max="15621" width="15" style="90" customWidth="1"/>
    <col min="15622" max="15622" width="13" style="90" customWidth="1"/>
    <col min="15623" max="15872" width="10.6640625" style="90"/>
    <col min="15873" max="15873" width="13.1640625" style="90" customWidth="1"/>
    <col min="15874" max="15874" width="28.83203125" style="90" customWidth="1"/>
    <col min="15875" max="15875" width="11.6640625" style="90" customWidth="1"/>
    <col min="15876" max="15876" width="39" style="90" customWidth="1"/>
    <col min="15877" max="15877" width="15" style="90" customWidth="1"/>
    <col min="15878" max="15878" width="13" style="90" customWidth="1"/>
    <col min="15879" max="16128" width="10.6640625" style="90"/>
    <col min="16129" max="16129" width="13.1640625" style="90" customWidth="1"/>
    <col min="16130" max="16130" width="28.83203125" style="90" customWidth="1"/>
    <col min="16131" max="16131" width="11.6640625" style="90" customWidth="1"/>
    <col min="16132" max="16132" width="39" style="90" customWidth="1"/>
    <col min="16133" max="16133" width="15" style="90" customWidth="1"/>
    <col min="16134" max="16134" width="13" style="90" customWidth="1"/>
    <col min="16135" max="16384" width="10.6640625" style="90"/>
  </cols>
  <sheetData>
    <row r="1" spans="1:6">
      <c r="A1" s="91" t="s">
        <v>95</v>
      </c>
    </row>
    <row r="2" spans="1:6" s="86" customFormat="1" ht="40.5" customHeight="1">
      <c r="A2" s="192" t="s">
        <v>96</v>
      </c>
      <c r="B2" s="192"/>
      <c r="C2" s="192"/>
      <c r="D2" s="192"/>
      <c r="E2" s="192"/>
      <c r="F2" s="192"/>
    </row>
    <row r="3" spans="1:6" s="87" customFormat="1" ht="17.25" customHeight="1">
      <c r="A3" s="193" t="s">
        <v>2</v>
      </c>
      <c r="B3" s="193"/>
      <c r="C3" s="193"/>
      <c r="D3" s="92"/>
      <c r="E3" s="92"/>
      <c r="F3" s="92" t="s">
        <v>3</v>
      </c>
    </row>
    <row r="4" spans="1:6" s="87" customFormat="1" ht="24.95" customHeight="1">
      <c r="A4" s="194" t="s">
        <v>97</v>
      </c>
      <c r="B4" s="194"/>
      <c r="C4" s="194" t="s">
        <v>98</v>
      </c>
      <c r="D4" s="194"/>
      <c r="E4" s="200" t="s">
        <v>99</v>
      </c>
      <c r="F4" s="200" t="s">
        <v>100</v>
      </c>
    </row>
    <row r="5" spans="1:6" s="87" customFormat="1" ht="24.95" customHeight="1">
      <c r="A5" s="93" t="s">
        <v>101</v>
      </c>
      <c r="B5" s="93" t="s">
        <v>102</v>
      </c>
      <c r="C5" s="93" t="s">
        <v>101</v>
      </c>
      <c r="D5" s="93" t="s">
        <v>102</v>
      </c>
      <c r="E5" s="201"/>
      <c r="F5" s="201"/>
    </row>
    <row r="6" spans="1:6" s="87" customFormat="1" ht="20.100000000000001" customHeight="1">
      <c r="A6" s="195" t="s">
        <v>103</v>
      </c>
      <c r="B6" s="196"/>
      <c r="C6" s="196"/>
      <c r="D6" s="197"/>
      <c r="E6" s="94">
        <f>SUM(E7:E29)</f>
        <v>4279800</v>
      </c>
      <c r="F6" s="94">
        <f>SUM(F7:F29)</f>
        <v>438000</v>
      </c>
    </row>
    <row r="7" spans="1:6" s="87" customFormat="1" ht="20.100000000000001" customHeight="1">
      <c r="A7" s="95" t="s">
        <v>104</v>
      </c>
      <c r="B7" s="95" t="s">
        <v>105</v>
      </c>
      <c r="C7" s="95" t="s">
        <v>106</v>
      </c>
      <c r="D7" s="96" t="s">
        <v>107</v>
      </c>
      <c r="E7" s="97">
        <v>1600900</v>
      </c>
      <c r="F7" s="97"/>
    </row>
    <row r="8" spans="1:6" s="87" customFormat="1" ht="20.100000000000001" customHeight="1">
      <c r="A8" s="95" t="s">
        <v>104</v>
      </c>
      <c r="B8" s="95" t="s">
        <v>105</v>
      </c>
      <c r="C8" s="95" t="s">
        <v>108</v>
      </c>
      <c r="D8" s="96" t="s">
        <v>109</v>
      </c>
      <c r="E8" s="98">
        <v>971900</v>
      </c>
      <c r="F8" s="97"/>
    </row>
    <row r="9" spans="1:6" s="87" customFormat="1" ht="20.100000000000001" customHeight="1">
      <c r="A9" s="95" t="s">
        <v>104</v>
      </c>
      <c r="B9" s="95" t="s">
        <v>105</v>
      </c>
      <c r="C9" s="99">
        <v>30103</v>
      </c>
      <c r="D9" s="99" t="s">
        <v>110</v>
      </c>
      <c r="E9" s="97"/>
      <c r="F9" s="97"/>
    </row>
    <row r="10" spans="1:6" s="87" customFormat="1" ht="20.100000000000001" customHeight="1">
      <c r="A10" s="99">
        <v>50102</v>
      </c>
      <c r="B10" s="99" t="s">
        <v>111</v>
      </c>
      <c r="C10" s="99">
        <v>30108</v>
      </c>
      <c r="D10" s="99" t="s">
        <v>112</v>
      </c>
      <c r="E10" s="97">
        <v>514600</v>
      </c>
      <c r="F10" s="97"/>
    </row>
    <row r="11" spans="1:6" s="87" customFormat="1" ht="20.100000000000001" customHeight="1">
      <c r="A11" s="99">
        <v>50102</v>
      </c>
      <c r="B11" s="99" t="s">
        <v>111</v>
      </c>
      <c r="C11" s="100">
        <v>30109</v>
      </c>
      <c r="D11" s="100" t="s">
        <v>113</v>
      </c>
      <c r="E11" s="62">
        <v>205800</v>
      </c>
      <c r="F11" s="62"/>
    </row>
    <row r="12" spans="1:6" s="87" customFormat="1" ht="20.100000000000001" customHeight="1">
      <c r="A12" s="99">
        <v>50102</v>
      </c>
      <c r="B12" s="99" t="s">
        <v>111</v>
      </c>
      <c r="C12" s="100">
        <v>30110</v>
      </c>
      <c r="D12" s="100" t="s">
        <v>114</v>
      </c>
      <c r="E12" s="62">
        <v>169600</v>
      </c>
      <c r="F12" s="62"/>
    </row>
    <row r="13" spans="1:6" s="87" customFormat="1" ht="20.100000000000001" customHeight="1">
      <c r="A13" s="99">
        <v>50102</v>
      </c>
      <c r="B13" s="99" t="s">
        <v>111</v>
      </c>
      <c r="C13" s="100">
        <v>30112</v>
      </c>
      <c r="D13" s="100" t="s">
        <v>115</v>
      </c>
      <c r="E13" s="62">
        <v>22600</v>
      </c>
      <c r="F13" s="62"/>
    </row>
    <row r="14" spans="1:6" s="87" customFormat="1" ht="20.100000000000001" customHeight="1">
      <c r="A14" s="101">
        <v>50103</v>
      </c>
      <c r="B14" s="100" t="s">
        <v>116</v>
      </c>
      <c r="C14" s="100">
        <v>30113</v>
      </c>
      <c r="D14" s="102" t="s">
        <v>116</v>
      </c>
      <c r="E14" s="103">
        <v>308700</v>
      </c>
      <c r="F14" s="103"/>
    </row>
    <row r="15" spans="1:6" s="87" customFormat="1" ht="20.100000000000001" customHeight="1">
      <c r="A15" s="101">
        <v>50201</v>
      </c>
      <c r="B15" s="100" t="s">
        <v>117</v>
      </c>
      <c r="C15" s="104">
        <v>30201</v>
      </c>
      <c r="D15" s="99" t="s">
        <v>118</v>
      </c>
      <c r="E15" s="97"/>
      <c r="F15" s="97">
        <v>39600</v>
      </c>
    </row>
    <row r="16" spans="1:6" s="87" customFormat="1" ht="20.100000000000001" customHeight="1">
      <c r="A16" s="101">
        <v>50201</v>
      </c>
      <c r="B16" s="100" t="s">
        <v>117</v>
      </c>
      <c r="C16" s="104">
        <v>30202</v>
      </c>
      <c r="D16" s="99" t="s">
        <v>119</v>
      </c>
      <c r="E16" s="97"/>
      <c r="F16" s="97">
        <v>8800</v>
      </c>
    </row>
    <row r="17" spans="1:6" s="87" customFormat="1" ht="20.100000000000001" customHeight="1">
      <c r="A17" s="101">
        <v>50201</v>
      </c>
      <c r="B17" s="100" t="s">
        <v>117</v>
      </c>
      <c r="C17" s="104">
        <v>30205</v>
      </c>
      <c r="D17" s="99" t="s">
        <v>120</v>
      </c>
      <c r="E17" s="97"/>
      <c r="F17" s="97">
        <v>6500</v>
      </c>
    </row>
    <row r="18" spans="1:6" s="87" customFormat="1" ht="20.100000000000001" customHeight="1">
      <c r="A18" s="101">
        <v>50201</v>
      </c>
      <c r="B18" s="100" t="s">
        <v>117</v>
      </c>
      <c r="C18" s="104">
        <v>30206</v>
      </c>
      <c r="D18" s="99" t="s">
        <v>121</v>
      </c>
      <c r="E18" s="97"/>
      <c r="F18" s="97">
        <v>26400</v>
      </c>
    </row>
    <row r="19" spans="1:6" s="87" customFormat="1" ht="20.100000000000001" customHeight="1">
      <c r="A19" s="101">
        <v>50201</v>
      </c>
      <c r="B19" s="100" t="s">
        <v>117</v>
      </c>
      <c r="C19" s="104">
        <v>30207</v>
      </c>
      <c r="D19" s="99" t="s">
        <v>122</v>
      </c>
      <c r="E19" s="97"/>
      <c r="F19" s="97">
        <v>44000</v>
      </c>
    </row>
    <row r="20" spans="1:6" s="87" customFormat="1" ht="20.100000000000001" customHeight="1">
      <c r="A20" s="101">
        <v>50201</v>
      </c>
      <c r="B20" s="100" t="s">
        <v>117</v>
      </c>
      <c r="C20" s="104">
        <v>30209</v>
      </c>
      <c r="D20" s="99" t="s">
        <v>123</v>
      </c>
      <c r="E20" s="97"/>
      <c r="F20" s="97">
        <v>30800</v>
      </c>
    </row>
    <row r="21" spans="1:6" s="87" customFormat="1" ht="20.100000000000001" customHeight="1">
      <c r="A21" s="101">
        <v>50201</v>
      </c>
      <c r="B21" s="100" t="s">
        <v>117</v>
      </c>
      <c r="C21" s="104">
        <v>30211</v>
      </c>
      <c r="D21" s="99" t="s">
        <v>124</v>
      </c>
      <c r="E21" s="97"/>
      <c r="F21" s="97">
        <v>52800</v>
      </c>
    </row>
    <row r="22" spans="1:6" s="87" customFormat="1" ht="20.100000000000001" customHeight="1">
      <c r="A22" s="101">
        <v>50201</v>
      </c>
      <c r="B22" s="100" t="s">
        <v>117</v>
      </c>
      <c r="C22" s="104">
        <v>30228</v>
      </c>
      <c r="D22" s="99" t="s">
        <v>125</v>
      </c>
      <c r="E22" s="97"/>
      <c r="F22" s="97"/>
    </row>
    <row r="23" spans="1:6" s="87" customFormat="1" ht="20.100000000000001" customHeight="1">
      <c r="A23" s="101">
        <v>50201</v>
      </c>
      <c r="B23" s="100" t="s">
        <v>117</v>
      </c>
      <c r="C23" s="104">
        <v>30239</v>
      </c>
      <c r="D23" s="99" t="s">
        <v>126</v>
      </c>
      <c r="E23" s="97"/>
      <c r="F23" s="97">
        <v>124100</v>
      </c>
    </row>
    <row r="24" spans="1:6" s="87" customFormat="1" ht="20.100000000000001" customHeight="1">
      <c r="A24" s="101">
        <v>50209</v>
      </c>
      <c r="B24" s="100" t="s">
        <v>127</v>
      </c>
      <c r="C24" s="104">
        <v>30216</v>
      </c>
      <c r="D24" s="99" t="s">
        <v>127</v>
      </c>
      <c r="E24" s="97"/>
      <c r="F24" s="97">
        <v>8800</v>
      </c>
    </row>
    <row r="25" spans="1:6" s="87" customFormat="1" ht="20.100000000000001" customHeight="1">
      <c r="A25" s="101">
        <v>50202</v>
      </c>
      <c r="B25" s="100" t="s">
        <v>128</v>
      </c>
      <c r="C25" s="104">
        <v>30215</v>
      </c>
      <c r="D25" s="99" t="s">
        <v>128</v>
      </c>
      <c r="E25" s="97"/>
      <c r="F25" s="97">
        <v>50000</v>
      </c>
    </row>
    <row r="26" spans="1:6" s="87" customFormat="1" ht="20.100000000000001" customHeight="1">
      <c r="A26" s="101">
        <v>50203</v>
      </c>
      <c r="B26" s="100" t="s">
        <v>129</v>
      </c>
      <c r="C26" s="104">
        <v>30216</v>
      </c>
      <c r="D26" s="99" t="s">
        <v>129</v>
      </c>
      <c r="E26" s="97"/>
      <c r="F26" s="97">
        <v>15400</v>
      </c>
    </row>
    <row r="27" spans="1:6" s="87" customFormat="1" ht="20.100000000000001" customHeight="1">
      <c r="A27" s="101">
        <v>50206</v>
      </c>
      <c r="B27" s="100" t="s">
        <v>130</v>
      </c>
      <c r="C27" s="104">
        <v>30217</v>
      </c>
      <c r="D27" s="99" t="s">
        <v>130</v>
      </c>
      <c r="E27" s="97"/>
      <c r="F27" s="97">
        <v>22000</v>
      </c>
    </row>
    <row r="28" spans="1:6" s="87" customFormat="1" ht="20.100000000000001" customHeight="1">
      <c r="A28" s="101">
        <v>50299</v>
      </c>
      <c r="B28" s="100" t="s">
        <v>131</v>
      </c>
      <c r="C28" s="104">
        <v>30299</v>
      </c>
      <c r="D28" s="99" t="s">
        <v>131</v>
      </c>
      <c r="E28" s="97"/>
      <c r="F28" s="97">
        <v>8800</v>
      </c>
    </row>
    <row r="29" spans="1:6" s="87" customFormat="1" ht="20.100000000000001" customHeight="1">
      <c r="A29" s="101">
        <v>50905</v>
      </c>
      <c r="B29" s="100" t="s">
        <v>132</v>
      </c>
      <c r="C29" s="104">
        <v>30302</v>
      </c>
      <c r="D29" s="105" t="s">
        <v>133</v>
      </c>
      <c r="E29" s="97">
        <v>485700</v>
      </c>
      <c r="F29" s="97"/>
    </row>
    <row r="30" spans="1:6" s="87" customFormat="1" ht="20.100000000000001" customHeight="1">
      <c r="A30" s="101"/>
      <c r="B30" s="100"/>
      <c r="C30" s="100"/>
      <c r="D30" s="100"/>
      <c r="E30" s="62"/>
      <c r="F30" s="62"/>
    </row>
    <row r="31" spans="1:6" s="87" customFormat="1" ht="21" customHeight="1">
      <c r="A31" s="198" t="s">
        <v>134</v>
      </c>
      <c r="B31" s="199"/>
      <c r="C31" s="199"/>
      <c r="D31" s="199"/>
      <c r="E31" s="199"/>
      <c r="F31" s="199"/>
    </row>
  </sheetData>
  <mergeCells count="8">
    <mergeCell ref="A31:F31"/>
    <mergeCell ref="E4:E5"/>
    <mergeCell ref="F4:F5"/>
    <mergeCell ref="A2:F2"/>
    <mergeCell ref="A3:C3"/>
    <mergeCell ref="A4:B4"/>
    <mergeCell ref="C4:D4"/>
    <mergeCell ref="A6:D6"/>
  </mergeCells>
  <phoneticPr fontId="28" type="noConversion"/>
  <pageMargins left="0.69930555555555596" right="0.69930555555555596" top="0.55000000000000004" bottom="0.46875" header="0.3" footer="0.3"/>
  <pageSetup paperSize="9" scale="9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showGridLines="0" showZeros="0" workbookViewId="0">
      <selection activeCell="F10" sqref="F10"/>
    </sheetView>
  </sheetViews>
  <sheetFormatPr defaultColWidth="9" defaultRowHeight="14.25"/>
  <cols>
    <col min="1" max="3" width="9.1640625" style="73" customWidth="1"/>
    <col min="4" max="4" width="18.6640625" style="73" customWidth="1"/>
    <col min="5" max="7" width="20.1640625" style="73" customWidth="1"/>
    <col min="8" max="256" width="9.33203125" style="73"/>
    <col min="257" max="259" width="9.1640625" style="73" customWidth="1"/>
    <col min="260" max="260" width="18.6640625" style="73" customWidth="1"/>
    <col min="261" max="263" width="20.1640625" style="73" customWidth="1"/>
    <col min="264" max="512" width="9.33203125" style="73"/>
    <col min="513" max="515" width="9.1640625" style="73" customWidth="1"/>
    <col min="516" max="516" width="18.6640625" style="73" customWidth="1"/>
    <col min="517" max="519" width="20.1640625" style="73" customWidth="1"/>
    <col min="520" max="768" width="9.33203125" style="73"/>
    <col min="769" max="771" width="9.1640625" style="73" customWidth="1"/>
    <col min="772" max="772" width="18.6640625" style="73" customWidth="1"/>
    <col min="773" max="775" width="20.1640625" style="73" customWidth="1"/>
    <col min="776" max="1024" width="9.33203125" style="73"/>
    <col min="1025" max="1027" width="9.1640625" style="73" customWidth="1"/>
    <col min="1028" max="1028" width="18.6640625" style="73" customWidth="1"/>
    <col min="1029" max="1031" width="20.1640625" style="73" customWidth="1"/>
    <col min="1032" max="1280" width="9.33203125" style="73"/>
    <col min="1281" max="1283" width="9.1640625" style="73" customWidth="1"/>
    <col min="1284" max="1284" width="18.6640625" style="73" customWidth="1"/>
    <col min="1285" max="1287" width="20.1640625" style="73" customWidth="1"/>
    <col min="1288" max="1536" width="9.33203125" style="73"/>
    <col min="1537" max="1539" width="9.1640625" style="73" customWidth="1"/>
    <col min="1540" max="1540" width="18.6640625" style="73" customWidth="1"/>
    <col min="1541" max="1543" width="20.1640625" style="73" customWidth="1"/>
    <col min="1544" max="1792" width="9.33203125" style="73"/>
    <col min="1793" max="1795" width="9.1640625" style="73" customWidth="1"/>
    <col min="1796" max="1796" width="18.6640625" style="73" customWidth="1"/>
    <col min="1797" max="1799" width="20.1640625" style="73" customWidth="1"/>
    <col min="1800" max="2048" width="9.33203125" style="73"/>
    <col min="2049" max="2051" width="9.1640625" style="73" customWidth="1"/>
    <col min="2052" max="2052" width="18.6640625" style="73" customWidth="1"/>
    <col min="2053" max="2055" width="20.1640625" style="73" customWidth="1"/>
    <col min="2056" max="2304" width="9.33203125" style="73"/>
    <col min="2305" max="2307" width="9.1640625" style="73" customWidth="1"/>
    <col min="2308" max="2308" width="18.6640625" style="73" customWidth="1"/>
    <col min="2309" max="2311" width="20.1640625" style="73" customWidth="1"/>
    <col min="2312" max="2560" width="9.33203125" style="73"/>
    <col min="2561" max="2563" width="9.1640625" style="73" customWidth="1"/>
    <col min="2564" max="2564" width="18.6640625" style="73" customWidth="1"/>
    <col min="2565" max="2567" width="20.1640625" style="73" customWidth="1"/>
    <col min="2568" max="2816" width="9.33203125" style="73"/>
    <col min="2817" max="2819" width="9.1640625" style="73" customWidth="1"/>
    <col min="2820" max="2820" width="18.6640625" style="73" customWidth="1"/>
    <col min="2821" max="2823" width="20.1640625" style="73" customWidth="1"/>
    <col min="2824" max="3072" width="9.33203125" style="73"/>
    <col min="3073" max="3075" width="9.1640625" style="73" customWidth="1"/>
    <col min="3076" max="3076" width="18.6640625" style="73" customWidth="1"/>
    <col min="3077" max="3079" width="20.1640625" style="73" customWidth="1"/>
    <col min="3080" max="3328" width="9.33203125" style="73"/>
    <col min="3329" max="3331" width="9.1640625" style="73" customWidth="1"/>
    <col min="3332" max="3332" width="18.6640625" style="73" customWidth="1"/>
    <col min="3333" max="3335" width="20.1640625" style="73" customWidth="1"/>
    <col min="3336" max="3584" width="9.33203125" style="73"/>
    <col min="3585" max="3587" width="9.1640625" style="73" customWidth="1"/>
    <col min="3588" max="3588" width="18.6640625" style="73" customWidth="1"/>
    <col min="3589" max="3591" width="20.1640625" style="73" customWidth="1"/>
    <col min="3592" max="3840" width="9.33203125" style="73"/>
    <col min="3841" max="3843" width="9.1640625" style="73" customWidth="1"/>
    <col min="3844" max="3844" width="18.6640625" style="73" customWidth="1"/>
    <col min="3845" max="3847" width="20.1640625" style="73" customWidth="1"/>
    <col min="3848" max="4096" width="9.33203125" style="73"/>
    <col min="4097" max="4099" width="9.1640625" style="73" customWidth="1"/>
    <col min="4100" max="4100" width="18.6640625" style="73" customWidth="1"/>
    <col min="4101" max="4103" width="20.1640625" style="73" customWidth="1"/>
    <col min="4104" max="4352" width="9.33203125" style="73"/>
    <col min="4353" max="4355" width="9.1640625" style="73" customWidth="1"/>
    <col min="4356" max="4356" width="18.6640625" style="73" customWidth="1"/>
    <col min="4357" max="4359" width="20.1640625" style="73" customWidth="1"/>
    <col min="4360" max="4608" width="9.33203125" style="73"/>
    <col min="4609" max="4611" width="9.1640625" style="73" customWidth="1"/>
    <col min="4612" max="4612" width="18.6640625" style="73" customWidth="1"/>
    <col min="4613" max="4615" width="20.1640625" style="73" customWidth="1"/>
    <col min="4616" max="4864" width="9.33203125" style="73"/>
    <col min="4865" max="4867" width="9.1640625" style="73" customWidth="1"/>
    <col min="4868" max="4868" width="18.6640625" style="73" customWidth="1"/>
    <col min="4869" max="4871" width="20.1640625" style="73" customWidth="1"/>
    <col min="4872" max="5120" width="9.33203125" style="73"/>
    <col min="5121" max="5123" width="9.1640625" style="73" customWidth="1"/>
    <col min="5124" max="5124" width="18.6640625" style="73" customWidth="1"/>
    <col min="5125" max="5127" width="20.1640625" style="73" customWidth="1"/>
    <col min="5128" max="5376" width="9.33203125" style="73"/>
    <col min="5377" max="5379" width="9.1640625" style="73" customWidth="1"/>
    <col min="5380" max="5380" width="18.6640625" style="73" customWidth="1"/>
    <col min="5381" max="5383" width="20.1640625" style="73" customWidth="1"/>
    <col min="5384" max="5632" width="9.33203125" style="73"/>
    <col min="5633" max="5635" width="9.1640625" style="73" customWidth="1"/>
    <col min="5636" max="5636" width="18.6640625" style="73" customWidth="1"/>
    <col min="5637" max="5639" width="20.1640625" style="73" customWidth="1"/>
    <col min="5640" max="5888" width="9.33203125" style="73"/>
    <col min="5889" max="5891" width="9.1640625" style="73" customWidth="1"/>
    <col min="5892" max="5892" width="18.6640625" style="73" customWidth="1"/>
    <col min="5893" max="5895" width="20.1640625" style="73" customWidth="1"/>
    <col min="5896" max="6144" width="9.33203125" style="73"/>
    <col min="6145" max="6147" width="9.1640625" style="73" customWidth="1"/>
    <col min="6148" max="6148" width="18.6640625" style="73" customWidth="1"/>
    <col min="6149" max="6151" width="20.1640625" style="73" customWidth="1"/>
    <col min="6152" max="6400" width="9.33203125" style="73"/>
    <col min="6401" max="6403" width="9.1640625" style="73" customWidth="1"/>
    <col min="6404" max="6404" width="18.6640625" style="73" customWidth="1"/>
    <col min="6405" max="6407" width="20.1640625" style="73" customWidth="1"/>
    <col min="6408" max="6656" width="9.33203125" style="73"/>
    <col min="6657" max="6659" width="9.1640625" style="73" customWidth="1"/>
    <col min="6660" max="6660" width="18.6640625" style="73" customWidth="1"/>
    <col min="6661" max="6663" width="20.1640625" style="73" customWidth="1"/>
    <col min="6664" max="6912" width="9.33203125" style="73"/>
    <col min="6913" max="6915" width="9.1640625" style="73" customWidth="1"/>
    <col min="6916" max="6916" width="18.6640625" style="73" customWidth="1"/>
    <col min="6917" max="6919" width="20.1640625" style="73" customWidth="1"/>
    <col min="6920" max="7168" width="9.33203125" style="73"/>
    <col min="7169" max="7171" width="9.1640625" style="73" customWidth="1"/>
    <col min="7172" max="7172" width="18.6640625" style="73" customWidth="1"/>
    <col min="7173" max="7175" width="20.1640625" style="73" customWidth="1"/>
    <col min="7176" max="7424" width="9.33203125" style="73"/>
    <col min="7425" max="7427" width="9.1640625" style="73" customWidth="1"/>
    <col min="7428" max="7428" width="18.6640625" style="73" customWidth="1"/>
    <col min="7429" max="7431" width="20.1640625" style="73" customWidth="1"/>
    <col min="7432" max="7680" width="9.33203125" style="73"/>
    <col min="7681" max="7683" width="9.1640625" style="73" customWidth="1"/>
    <col min="7684" max="7684" width="18.6640625" style="73" customWidth="1"/>
    <col min="7685" max="7687" width="20.1640625" style="73" customWidth="1"/>
    <col min="7688" max="7936" width="9.33203125" style="73"/>
    <col min="7937" max="7939" width="9.1640625" style="73" customWidth="1"/>
    <col min="7940" max="7940" width="18.6640625" style="73" customWidth="1"/>
    <col min="7941" max="7943" width="20.1640625" style="73" customWidth="1"/>
    <col min="7944" max="8192" width="9.33203125" style="73"/>
    <col min="8193" max="8195" width="9.1640625" style="73" customWidth="1"/>
    <col min="8196" max="8196" width="18.6640625" style="73" customWidth="1"/>
    <col min="8197" max="8199" width="20.1640625" style="73" customWidth="1"/>
    <col min="8200" max="8448" width="9.33203125" style="73"/>
    <col min="8449" max="8451" width="9.1640625" style="73" customWidth="1"/>
    <col min="8452" max="8452" width="18.6640625" style="73" customWidth="1"/>
    <col min="8453" max="8455" width="20.1640625" style="73" customWidth="1"/>
    <col min="8456" max="8704" width="9.33203125" style="73"/>
    <col min="8705" max="8707" width="9.1640625" style="73" customWidth="1"/>
    <col min="8708" max="8708" width="18.6640625" style="73" customWidth="1"/>
    <col min="8709" max="8711" width="20.1640625" style="73" customWidth="1"/>
    <col min="8712" max="8960" width="9.33203125" style="73"/>
    <col min="8961" max="8963" width="9.1640625" style="73" customWidth="1"/>
    <col min="8964" max="8964" width="18.6640625" style="73" customWidth="1"/>
    <col min="8965" max="8967" width="20.1640625" style="73" customWidth="1"/>
    <col min="8968" max="9216" width="9.33203125" style="73"/>
    <col min="9217" max="9219" width="9.1640625" style="73" customWidth="1"/>
    <col min="9220" max="9220" width="18.6640625" style="73" customWidth="1"/>
    <col min="9221" max="9223" width="20.1640625" style="73" customWidth="1"/>
    <col min="9224" max="9472" width="9.33203125" style="73"/>
    <col min="9473" max="9475" width="9.1640625" style="73" customWidth="1"/>
    <col min="9476" max="9476" width="18.6640625" style="73" customWidth="1"/>
    <col min="9477" max="9479" width="20.1640625" style="73" customWidth="1"/>
    <col min="9480" max="9728" width="9.33203125" style="73"/>
    <col min="9729" max="9731" width="9.1640625" style="73" customWidth="1"/>
    <col min="9732" max="9732" width="18.6640625" style="73" customWidth="1"/>
    <col min="9733" max="9735" width="20.1640625" style="73" customWidth="1"/>
    <col min="9736" max="9984" width="9.33203125" style="73"/>
    <col min="9985" max="9987" width="9.1640625" style="73" customWidth="1"/>
    <col min="9988" max="9988" width="18.6640625" style="73" customWidth="1"/>
    <col min="9989" max="9991" width="20.1640625" style="73" customWidth="1"/>
    <col min="9992" max="10240" width="9.33203125" style="73"/>
    <col min="10241" max="10243" width="9.1640625" style="73" customWidth="1"/>
    <col min="10244" max="10244" width="18.6640625" style="73" customWidth="1"/>
    <col min="10245" max="10247" width="20.1640625" style="73" customWidth="1"/>
    <col min="10248" max="10496" width="9.33203125" style="73"/>
    <col min="10497" max="10499" width="9.1640625" style="73" customWidth="1"/>
    <col min="10500" max="10500" width="18.6640625" style="73" customWidth="1"/>
    <col min="10501" max="10503" width="20.1640625" style="73" customWidth="1"/>
    <col min="10504" max="10752" width="9.33203125" style="73"/>
    <col min="10753" max="10755" width="9.1640625" style="73" customWidth="1"/>
    <col min="10756" max="10756" width="18.6640625" style="73" customWidth="1"/>
    <col min="10757" max="10759" width="20.1640625" style="73" customWidth="1"/>
    <col min="10760" max="11008" width="9.33203125" style="73"/>
    <col min="11009" max="11011" width="9.1640625" style="73" customWidth="1"/>
    <col min="11012" max="11012" width="18.6640625" style="73" customWidth="1"/>
    <col min="11013" max="11015" width="20.1640625" style="73" customWidth="1"/>
    <col min="11016" max="11264" width="9.33203125" style="73"/>
    <col min="11265" max="11267" width="9.1640625" style="73" customWidth="1"/>
    <col min="11268" max="11268" width="18.6640625" style="73" customWidth="1"/>
    <col min="11269" max="11271" width="20.1640625" style="73" customWidth="1"/>
    <col min="11272" max="11520" width="9.33203125" style="73"/>
    <col min="11521" max="11523" width="9.1640625" style="73" customWidth="1"/>
    <col min="11524" max="11524" width="18.6640625" style="73" customWidth="1"/>
    <col min="11525" max="11527" width="20.1640625" style="73" customWidth="1"/>
    <col min="11528" max="11776" width="9.33203125" style="73"/>
    <col min="11777" max="11779" width="9.1640625" style="73" customWidth="1"/>
    <col min="11780" max="11780" width="18.6640625" style="73" customWidth="1"/>
    <col min="11781" max="11783" width="20.1640625" style="73" customWidth="1"/>
    <col min="11784" max="12032" width="9.33203125" style="73"/>
    <col min="12033" max="12035" width="9.1640625" style="73" customWidth="1"/>
    <col min="12036" max="12036" width="18.6640625" style="73" customWidth="1"/>
    <col min="12037" max="12039" width="20.1640625" style="73" customWidth="1"/>
    <col min="12040" max="12288" width="9.33203125" style="73"/>
    <col min="12289" max="12291" width="9.1640625" style="73" customWidth="1"/>
    <col min="12292" max="12292" width="18.6640625" style="73" customWidth="1"/>
    <col min="12293" max="12295" width="20.1640625" style="73" customWidth="1"/>
    <col min="12296" max="12544" width="9.33203125" style="73"/>
    <col min="12545" max="12547" width="9.1640625" style="73" customWidth="1"/>
    <col min="12548" max="12548" width="18.6640625" style="73" customWidth="1"/>
    <col min="12549" max="12551" width="20.1640625" style="73" customWidth="1"/>
    <col min="12552" max="12800" width="9.33203125" style="73"/>
    <col min="12801" max="12803" width="9.1640625" style="73" customWidth="1"/>
    <col min="12804" max="12804" width="18.6640625" style="73" customWidth="1"/>
    <col min="12805" max="12807" width="20.1640625" style="73" customWidth="1"/>
    <col min="12808" max="13056" width="9.33203125" style="73"/>
    <col min="13057" max="13059" width="9.1640625" style="73" customWidth="1"/>
    <col min="13060" max="13060" width="18.6640625" style="73" customWidth="1"/>
    <col min="13061" max="13063" width="20.1640625" style="73" customWidth="1"/>
    <col min="13064" max="13312" width="9.33203125" style="73"/>
    <col min="13313" max="13315" width="9.1640625" style="73" customWidth="1"/>
    <col min="13316" max="13316" width="18.6640625" style="73" customWidth="1"/>
    <col min="13317" max="13319" width="20.1640625" style="73" customWidth="1"/>
    <col min="13320" max="13568" width="9.33203125" style="73"/>
    <col min="13569" max="13571" width="9.1640625" style="73" customWidth="1"/>
    <col min="13572" max="13572" width="18.6640625" style="73" customWidth="1"/>
    <col min="13573" max="13575" width="20.1640625" style="73" customWidth="1"/>
    <col min="13576" max="13824" width="9.33203125" style="73"/>
    <col min="13825" max="13827" width="9.1640625" style="73" customWidth="1"/>
    <col min="13828" max="13828" width="18.6640625" style="73" customWidth="1"/>
    <col min="13829" max="13831" width="20.1640625" style="73" customWidth="1"/>
    <col min="13832" max="14080" width="9.33203125" style="73"/>
    <col min="14081" max="14083" width="9.1640625" style="73" customWidth="1"/>
    <col min="14084" max="14084" width="18.6640625" style="73" customWidth="1"/>
    <col min="14085" max="14087" width="20.1640625" style="73" customWidth="1"/>
    <col min="14088" max="14336" width="9.33203125" style="73"/>
    <col min="14337" max="14339" width="9.1640625" style="73" customWidth="1"/>
    <col min="14340" max="14340" width="18.6640625" style="73" customWidth="1"/>
    <col min="14341" max="14343" width="20.1640625" style="73" customWidth="1"/>
    <col min="14344" max="14592" width="9.33203125" style="73"/>
    <col min="14593" max="14595" width="9.1640625" style="73" customWidth="1"/>
    <col min="14596" max="14596" width="18.6640625" style="73" customWidth="1"/>
    <col min="14597" max="14599" width="20.1640625" style="73" customWidth="1"/>
    <col min="14600" max="14848" width="9.33203125" style="73"/>
    <col min="14849" max="14851" width="9.1640625" style="73" customWidth="1"/>
    <col min="14852" max="14852" width="18.6640625" style="73" customWidth="1"/>
    <col min="14853" max="14855" width="20.1640625" style="73" customWidth="1"/>
    <col min="14856" max="15104" width="9.33203125" style="73"/>
    <col min="15105" max="15107" width="9.1640625" style="73" customWidth="1"/>
    <col min="15108" max="15108" width="18.6640625" style="73" customWidth="1"/>
    <col min="15109" max="15111" width="20.1640625" style="73" customWidth="1"/>
    <col min="15112" max="15360" width="9.33203125" style="73"/>
    <col min="15361" max="15363" width="9.1640625" style="73" customWidth="1"/>
    <col min="15364" max="15364" width="18.6640625" style="73" customWidth="1"/>
    <col min="15365" max="15367" width="20.1640625" style="73" customWidth="1"/>
    <col min="15368" max="15616" width="9.33203125" style="73"/>
    <col min="15617" max="15619" width="9.1640625" style="73" customWidth="1"/>
    <col min="15620" max="15620" width="18.6640625" style="73" customWidth="1"/>
    <col min="15621" max="15623" width="20.1640625" style="73" customWidth="1"/>
    <col min="15624" max="15872" width="9.33203125" style="73"/>
    <col min="15873" max="15875" width="9.1640625" style="73" customWidth="1"/>
    <col min="15876" max="15876" width="18.6640625" style="73" customWidth="1"/>
    <col min="15877" max="15879" width="20.1640625" style="73" customWidth="1"/>
    <col min="15880" max="16128" width="9.33203125" style="73"/>
    <col min="16129" max="16131" width="9.1640625" style="73" customWidth="1"/>
    <col min="16132" max="16132" width="18.6640625" style="73" customWidth="1"/>
    <col min="16133" max="16135" width="20.1640625" style="73" customWidth="1"/>
    <col min="16136" max="16384" width="9.33203125" style="73"/>
  </cols>
  <sheetData>
    <row r="1" spans="1:7" s="71" customFormat="1" ht="14.25" customHeight="1">
      <c r="A1" s="74" t="s">
        <v>135</v>
      </c>
      <c r="B1" s="74"/>
      <c r="C1" s="74"/>
      <c r="G1" s="75"/>
    </row>
    <row r="2" spans="1:7" ht="14.25" customHeight="1">
      <c r="A2" s="202"/>
      <c r="B2" s="202"/>
      <c r="C2" s="202"/>
      <c r="D2" s="202"/>
      <c r="E2" s="202"/>
      <c r="G2" s="76"/>
    </row>
    <row r="3" spans="1:7" ht="40.5" customHeight="1">
      <c r="A3" s="186" t="s">
        <v>136</v>
      </c>
      <c r="B3" s="186"/>
      <c r="C3" s="186"/>
      <c r="D3" s="186"/>
      <c r="E3" s="186"/>
      <c r="F3" s="186"/>
      <c r="G3" s="186"/>
    </row>
    <row r="4" spans="1:7" ht="31.5" customHeight="1">
      <c r="A4" s="172" t="s">
        <v>2</v>
      </c>
      <c r="B4" s="172"/>
      <c r="C4" s="172"/>
      <c r="D4" s="172"/>
      <c r="E4" s="77"/>
      <c r="F4" s="77"/>
      <c r="G4" s="78" t="s">
        <v>3</v>
      </c>
    </row>
    <row r="5" spans="1:7" ht="40.5" customHeight="1">
      <c r="A5" s="173" t="s">
        <v>69</v>
      </c>
      <c r="B5" s="174"/>
      <c r="C5" s="174"/>
      <c r="D5" s="175"/>
      <c r="E5" s="187" t="s">
        <v>137</v>
      </c>
      <c r="F5" s="187"/>
      <c r="G5" s="187"/>
    </row>
    <row r="6" spans="1:7" ht="35.25" customHeight="1">
      <c r="A6" s="203" t="s">
        <v>73</v>
      </c>
      <c r="B6" s="204"/>
      <c r="C6" s="205"/>
      <c r="D6" s="181" t="s">
        <v>74</v>
      </c>
      <c r="E6" s="181" t="s">
        <v>70</v>
      </c>
      <c r="F6" s="181" t="s">
        <v>71</v>
      </c>
      <c r="G6" s="181" t="s">
        <v>72</v>
      </c>
    </row>
    <row r="7" spans="1:7" s="72" customFormat="1" ht="35.25" customHeight="1">
      <c r="A7" s="79" t="s">
        <v>76</v>
      </c>
      <c r="B7" s="79" t="s">
        <v>75</v>
      </c>
      <c r="C7" s="79" t="s">
        <v>77</v>
      </c>
      <c r="D7" s="191"/>
      <c r="E7" s="191"/>
      <c r="F7" s="191"/>
      <c r="G7" s="191"/>
    </row>
    <row r="8" spans="1:7" s="72" customFormat="1" ht="35.25" customHeight="1">
      <c r="A8" s="81"/>
      <c r="B8" s="82"/>
      <c r="C8" s="83"/>
      <c r="D8" s="80"/>
      <c r="E8" s="80"/>
      <c r="F8" s="80" t="s">
        <v>138</v>
      </c>
      <c r="G8" s="80" t="s">
        <v>138</v>
      </c>
    </row>
    <row r="9" spans="1:7" s="72" customFormat="1" ht="35.25" customHeight="1">
      <c r="A9" s="81"/>
      <c r="B9" s="82"/>
      <c r="C9" s="83"/>
      <c r="D9" s="80"/>
      <c r="E9" s="80"/>
      <c r="F9" s="80"/>
      <c r="G9" s="80"/>
    </row>
    <row r="10" spans="1:7" s="72" customFormat="1" ht="35.25" customHeight="1">
      <c r="A10" s="81"/>
      <c r="B10" s="82"/>
      <c r="C10" s="83"/>
      <c r="D10" s="80"/>
      <c r="E10" s="80"/>
      <c r="F10" s="80"/>
      <c r="G10" s="80"/>
    </row>
    <row r="11" spans="1:7" ht="35.25" customHeight="1">
      <c r="A11" s="206"/>
      <c r="B11" s="207"/>
      <c r="C11" s="208"/>
      <c r="D11" s="84" t="s">
        <v>70</v>
      </c>
      <c r="E11" s="85"/>
      <c r="F11" s="85"/>
      <c r="G11" s="85"/>
    </row>
  </sheetData>
  <mergeCells count="11">
    <mergeCell ref="G6:G7"/>
    <mergeCell ref="A6:C6"/>
    <mergeCell ref="A11:C11"/>
    <mergeCell ref="D6:D7"/>
    <mergeCell ref="E6:E7"/>
    <mergeCell ref="F6:F7"/>
    <mergeCell ref="A2:E2"/>
    <mergeCell ref="A3:G3"/>
    <mergeCell ref="A4:D4"/>
    <mergeCell ref="A5:D5"/>
    <mergeCell ref="E5:G5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showZeros="0" workbookViewId="0">
      <selection activeCell="B17" sqref="B17"/>
    </sheetView>
  </sheetViews>
  <sheetFormatPr defaultColWidth="9" defaultRowHeight="35.1" customHeight="1"/>
  <cols>
    <col min="1" max="1" width="41.1640625" style="54" customWidth="1"/>
    <col min="2" max="2" width="65.83203125" style="54" customWidth="1"/>
    <col min="3" max="256" width="9.33203125" style="54"/>
    <col min="257" max="257" width="41.1640625" style="54" customWidth="1"/>
    <col min="258" max="258" width="65.83203125" style="54" customWidth="1"/>
    <col min="259" max="512" width="9.33203125" style="54"/>
    <col min="513" max="513" width="41.1640625" style="54" customWidth="1"/>
    <col min="514" max="514" width="65.83203125" style="54" customWidth="1"/>
    <col min="515" max="768" width="9.33203125" style="54"/>
    <col min="769" max="769" width="41.1640625" style="54" customWidth="1"/>
    <col min="770" max="770" width="65.83203125" style="54" customWidth="1"/>
    <col min="771" max="1024" width="9.33203125" style="54"/>
    <col min="1025" max="1025" width="41.1640625" style="54" customWidth="1"/>
    <col min="1026" max="1026" width="65.83203125" style="54" customWidth="1"/>
    <col min="1027" max="1280" width="9.33203125" style="54"/>
    <col min="1281" max="1281" width="41.1640625" style="54" customWidth="1"/>
    <col min="1282" max="1282" width="65.83203125" style="54" customWidth="1"/>
    <col min="1283" max="1536" width="9.33203125" style="54"/>
    <col min="1537" max="1537" width="41.1640625" style="54" customWidth="1"/>
    <col min="1538" max="1538" width="65.83203125" style="54" customWidth="1"/>
    <col min="1539" max="1792" width="9.33203125" style="54"/>
    <col min="1793" max="1793" width="41.1640625" style="54" customWidth="1"/>
    <col min="1794" max="1794" width="65.83203125" style="54" customWidth="1"/>
    <col min="1795" max="2048" width="9.33203125" style="54"/>
    <col min="2049" max="2049" width="41.1640625" style="54" customWidth="1"/>
    <col min="2050" max="2050" width="65.83203125" style="54" customWidth="1"/>
    <col min="2051" max="2304" width="9.33203125" style="54"/>
    <col min="2305" max="2305" width="41.1640625" style="54" customWidth="1"/>
    <col min="2306" max="2306" width="65.83203125" style="54" customWidth="1"/>
    <col min="2307" max="2560" width="9.33203125" style="54"/>
    <col min="2561" max="2561" width="41.1640625" style="54" customWidth="1"/>
    <col min="2562" max="2562" width="65.83203125" style="54" customWidth="1"/>
    <col min="2563" max="2816" width="9.33203125" style="54"/>
    <col min="2817" max="2817" width="41.1640625" style="54" customWidth="1"/>
    <col min="2818" max="2818" width="65.83203125" style="54" customWidth="1"/>
    <col min="2819" max="3072" width="9.33203125" style="54"/>
    <col min="3073" max="3073" width="41.1640625" style="54" customWidth="1"/>
    <col min="3074" max="3074" width="65.83203125" style="54" customWidth="1"/>
    <col min="3075" max="3328" width="9.33203125" style="54"/>
    <col min="3329" max="3329" width="41.1640625" style="54" customWidth="1"/>
    <col min="3330" max="3330" width="65.83203125" style="54" customWidth="1"/>
    <col min="3331" max="3584" width="9.33203125" style="54"/>
    <col min="3585" max="3585" width="41.1640625" style="54" customWidth="1"/>
    <col min="3586" max="3586" width="65.83203125" style="54" customWidth="1"/>
    <col min="3587" max="3840" width="9.33203125" style="54"/>
    <col min="3841" max="3841" width="41.1640625" style="54" customWidth="1"/>
    <col min="3842" max="3842" width="65.83203125" style="54" customWidth="1"/>
    <col min="3843" max="4096" width="9.33203125" style="54"/>
    <col min="4097" max="4097" width="41.1640625" style="54" customWidth="1"/>
    <col min="4098" max="4098" width="65.83203125" style="54" customWidth="1"/>
    <col min="4099" max="4352" width="9.33203125" style="54"/>
    <col min="4353" max="4353" width="41.1640625" style="54" customWidth="1"/>
    <col min="4354" max="4354" width="65.83203125" style="54" customWidth="1"/>
    <col min="4355" max="4608" width="9.33203125" style="54"/>
    <col min="4609" max="4609" width="41.1640625" style="54" customWidth="1"/>
    <col min="4610" max="4610" width="65.83203125" style="54" customWidth="1"/>
    <col min="4611" max="4864" width="9.33203125" style="54"/>
    <col min="4865" max="4865" width="41.1640625" style="54" customWidth="1"/>
    <col min="4866" max="4866" width="65.83203125" style="54" customWidth="1"/>
    <col min="4867" max="5120" width="9.33203125" style="54"/>
    <col min="5121" max="5121" width="41.1640625" style="54" customWidth="1"/>
    <col min="5122" max="5122" width="65.83203125" style="54" customWidth="1"/>
    <col min="5123" max="5376" width="9.33203125" style="54"/>
    <col min="5377" max="5377" width="41.1640625" style="54" customWidth="1"/>
    <col min="5378" max="5378" width="65.83203125" style="54" customWidth="1"/>
    <col min="5379" max="5632" width="9.33203125" style="54"/>
    <col min="5633" max="5633" width="41.1640625" style="54" customWidth="1"/>
    <col min="5634" max="5634" width="65.83203125" style="54" customWidth="1"/>
    <col min="5635" max="5888" width="9.33203125" style="54"/>
    <col min="5889" max="5889" width="41.1640625" style="54" customWidth="1"/>
    <col min="5890" max="5890" width="65.83203125" style="54" customWidth="1"/>
    <col min="5891" max="6144" width="9.33203125" style="54"/>
    <col min="6145" max="6145" width="41.1640625" style="54" customWidth="1"/>
    <col min="6146" max="6146" width="65.83203125" style="54" customWidth="1"/>
    <col min="6147" max="6400" width="9.33203125" style="54"/>
    <col min="6401" max="6401" width="41.1640625" style="54" customWidth="1"/>
    <col min="6402" max="6402" width="65.83203125" style="54" customWidth="1"/>
    <col min="6403" max="6656" width="9.33203125" style="54"/>
    <col min="6657" max="6657" width="41.1640625" style="54" customWidth="1"/>
    <col min="6658" max="6658" width="65.83203125" style="54" customWidth="1"/>
    <col min="6659" max="6912" width="9.33203125" style="54"/>
    <col min="6913" max="6913" width="41.1640625" style="54" customWidth="1"/>
    <col min="6914" max="6914" width="65.83203125" style="54" customWidth="1"/>
    <col min="6915" max="7168" width="9.33203125" style="54"/>
    <col min="7169" max="7169" width="41.1640625" style="54" customWidth="1"/>
    <col min="7170" max="7170" width="65.83203125" style="54" customWidth="1"/>
    <col min="7171" max="7424" width="9.33203125" style="54"/>
    <col min="7425" max="7425" width="41.1640625" style="54" customWidth="1"/>
    <col min="7426" max="7426" width="65.83203125" style="54" customWidth="1"/>
    <col min="7427" max="7680" width="9.33203125" style="54"/>
    <col min="7681" max="7681" width="41.1640625" style="54" customWidth="1"/>
    <col min="7682" max="7682" width="65.83203125" style="54" customWidth="1"/>
    <col min="7683" max="7936" width="9.33203125" style="54"/>
    <col min="7937" max="7937" width="41.1640625" style="54" customWidth="1"/>
    <col min="7938" max="7938" width="65.83203125" style="54" customWidth="1"/>
    <col min="7939" max="8192" width="9.33203125" style="54"/>
    <col min="8193" max="8193" width="41.1640625" style="54" customWidth="1"/>
    <col min="8194" max="8194" width="65.83203125" style="54" customWidth="1"/>
    <col min="8195" max="8448" width="9.33203125" style="54"/>
    <col min="8449" max="8449" width="41.1640625" style="54" customWidth="1"/>
    <col min="8450" max="8450" width="65.83203125" style="54" customWidth="1"/>
    <col min="8451" max="8704" width="9.33203125" style="54"/>
    <col min="8705" max="8705" width="41.1640625" style="54" customWidth="1"/>
    <col min="8706" max="8706" width="65.83203125" style="54" customWidth="1"/>
    <col min="8707" max="8960" width="9.33203125" style="54"/>
    <col min="8961" max="8961" width="41.1640625" style="54" customWidth="1"/>
    <col min="8962" max="8962" width="65.83203125" style="54" customWidth="1"/>
    <col min="8963" max="9216" width="9.33203125" style="54"/>
    <col min="9217" max="9217" width="41.1640625" style="54" customWidth="1"/>
    <col min="9218" max="9218" width="65.83203125" style="54" customWidth="1"/>
    <col min="9219" max="9472" width="9.33203125" style="54"/>
    <col min="9473" max="9473" width="41.1640625" style="54" customWidth="1"/>
    <col min="9474" max="9474" width="65.83203125" style="54" customWidth="1"/>
    <col min="9475" max="9728" width="9.33203125" style="54"/>
    <col min="9729" max="9729" width="41.1640625" style="54" customWidth="1"/>
    <col min="9730" max="9730" width="65.83203125" style="54" customWidth="1"/>
    <col min="9731" max="9984" width="9.33203125" style="54"/>
    <col min="9985" max="9985" width="41.1640625" style="54" customWidth="1"/>
    <col min="9986" max="9986" width="65.83203125" style="54" customWidth="1"/>
    <col min="9987" max="10240" width="9.33203125" style="54"/>
    <col min="10241" max="10241" width="41.1640625" style="54" customWidth="1"/>
    <col min="10242" max="10242" width="65.83203125" style="54" customWidth="1"/>
    <col min="10243" max="10496" width="9.33203125" style="54"/>
    <col min="10497" max="10497" width="41.1640625" style="54" customWidth="1"/>
    <col min="10498" max="10498" width="65.83203125" style="54" customWidth="1"/>
    <col min="10499" max="10752" width="9.33203125" style="54"/>
    <col min="10753" max="10753" width="41.1640625" style="54" customWidth="1"/>
    <col min="10754" max="10754" width="65.83203125" style="54" customWidth="1"/>
    <col min="10755" max="11008" width="9.33203125" style="54"/>
    <col min="11009" max="11009" width="41.1640625" style="54" customWidth="1"/>
    <col min="11010" max="11010" width="65.83203125" style="54" customWidth="1"/>
    <col min="11011" max="11264" width="9.33203125" style="54"/>
    <col min="11265" max="11265" width="41.1640625" style="54" customWidth="1"/>
    <col min="11266" max="11266" width="65.83203125" style="54" customWidth="1"/>
    <col min="11267" max="11520" width="9.33203125" style="54"/>
    <col min="11521" max="11521" width="41.1640625" style="54" customWidth="1"/>
    <col min="11522" max="11522" width="65.83203125" style="54" customWidth="1"/>
    <col min="11523" max="11776" width="9.33203125" style="54"/>
    <col min="11777" max="11777" width="41.1640625" style="54" customWidth="1"/>
    <col min="11778" max="11778" width="65.83203125" style="54" customWidth="1"/>
    <col min="11779" max="12032" width="9.33203125" style="54"/>
    <col min="12033" max="12033" width="41.1640625" style="54" customWidth="1"/>
    <col min="12034" max="12034" width="65.83203125" style="54" customWidth="1"/>
    <col min="12035" max="12288" width="9.33203125" style="54"/>
    <col min="12289" max="12289" width="41.1640625" style="54" customWidth="1"/>
    <col min="12290" max="12290" width="65.83203125" style="54" customWidth="1"/>
    <col min="12291" max="12544" width="9.33203125" style="54"/>
    <col min="12545" max="12545" width="41.1640625" style="54" customWidth="1"/>
    <col min="12546" max="12546" width="65.83203125" style="54" customWidth="1"/>
    <col min="12547" max="12800" width="9.33203125" style="54"/>
    <col min="12801" max="12801" width="41.1640625" style="54" customWidth="1"/>
    <col min="12802" max="12802" width="65.83203125" style="54" customWidth="1"/>
    <col min="12803" max="13056" width="9.33203125" style="54"/>
    <col min="13057" max="13057" width="41.1640625" style="54" customWidth="1"/>
    <col min="13058" max="13058" width="65.83203125" style="54" customWidth="1"/>
    <col min="13059" max="13312" width="9.33203125" style="54"/>
    <col min="13313" max="13313" width="41.1640625" style="54" customWidth="1"/>
    <col min="13314" max="13314" width="65.83203125" style="54" customWidth="1"/>
    <col min="13315" max="13568" width="9.33203125" style="54"/>
    <col min="13569" max="13569" width="41.1640625" style="54" customWidth="1"/>
    <col min="13570" max="13570" width="65.83203125" style="54" customWidth="1"/>
    <col min="13571" max="13824" width="9.33203125" style="54"/>
    <col min="13825" max="13825" width="41.1640625" style="54" customWidth="1"/>
    <col min="13826" max="13826" width="65.83203125" style="54" customWidth="1"/>
    <col min="13827" max="14080" width="9.33203125" style="54"/>
    <col min="14081" max="14081" width="41.1640625" style="54" customWidth="1"/>
    <col min="14082" max="14082" width="65.83203125" style="54" customWidth="1"/>
    <col min="14083" max="14336" width="9.33203125" style="54"/>
    <col min="14337" max="14337" width="41.1640625" style="54" customWidth="1"/>
    <col min="14338" max="14338" width="65.83203125" style="54" customWidth="1"/>
    <col min="14339" max="14592" width="9.33203125" style="54"/>
    <col min="14593" max="14593" width="41.1640625" style="54" customWidth="1"/>
    <col min="14594" max="14594" width="65.83203125" style="54" customWidth="1"/>
    <col min="14595" max="14848" width="9.33203125" style="54"/>
    <col min="14849" max="14849" width="41.1640625" style="54" customWidth="1"/>
    <col min="14850" max="14850" width="65.83203125" style="54" customWidth="1"/>
    <col min="14851" max="15104" width="9.33203125" style="54"/>
    <col min="15105" max="15105" width="41.1640625" style="54" customWidth="1"/>
    <col min="15106" max="15106" width="65.83203125" style="54" customWidth="1"/>
    <col min="15107" max="15360" width="9.33203125" style="54"/>
    <col min="15361" max="15361" width="41.1640625" style="54" customWidth="1"/>
    <col min="15362" max="15362" width="65.83203125" style="54" customWidth="1"/>
    <col min="15363" max="15616" width="9.33203125" style="54"/>
    <col min="15617" max="15617" width="41.1640625" style="54" customWidth="1"/>
    <col min="15618" max="15618" width="65.83203125" style="54" customWidth="1"/>
    <col min="15619" max="15872" width="9.33203125" style="54"/>
    <col min="15873" max="15873" width="41.1640625" style="54" customWidth="1"/>
    <col min="15874" max="15874" width="65.83203125" style="54" customWidth="1"/>
    <col min="15875" max="16128" width="9.33203125" style="54"/>
    <col min="16129" max="16129" width="41.1640625" style="54" customWidth="1"/>
    <col min="16130" max="16130" width="65.83203125" style="54" customWidth="1"/>
    <col min="16131" max="16384" width="9.33203125" style="54"/>
  </cols>
  <sheetData>
    <row r="1" spans="1:2" ht="18" customHeight="1">
      <c r="A1" s="54" t="s">
        <v>139</v>
      </c>
    </row>
    <row r="2" spans="1:2" ht="34.5" customHeight="1">
      <c r="A2" s="209" t="s">
        <v>140</v>
      </c>
      <c r="B2" s="209"/>
    </row>
    <row r="3" spans="1:2" ht="35.1" customHeight="1">
      <c r="A3" s="55" t="s">
        <v>2</v>
      </c>
      <c r="B3" s="56" t="s">
        <v>141</v>
      </c>
    </row>
    <row r="4" spans="1:2" s="53" customFormat="1" ht="35.1" customHeight="1">
      <c r="A4" s="57" t="s">
        <v>142</v>
      </c>
      <c r="B4" s="57" t="s">
        <v>143</v>
      </c>
    </row>
    <row r="5" spans="1:2" ht="35.1" customHeight="1">
      <c r="A5" s="58" t="s">
        <v>144</v>
      </c>
      <c r="B5" s="59">
        <f>SUM(B6:B8)</f>
        <v>124000</v>
      </c>
    </row>
    <row r="6" spans="1:2" ht="35.1" customHeight="1">
      <c r="A6" s="60" t="s">
        <v>145</v>
      </c>
      <c r="B6" s="61"/>
    </row>
    <row r="7" spans="1:2" ht="35.1" customHeight="1">
      <c r="A7" s="60" t="s">
        <v>146</v>
      </c>
      <c r="B7" s="62">
        <v>52000</v>
      </c>
    </row>
    <row r="8" spans="1:2" ht="35.1" customHeight="1">
      <c r="A8" s="60" t="s">
        <v>147</v>
      </c>
      <c r="B8" s="63">
        <v>72000</v>
      </c>
    </row>
    <row r="9" spans="1:2" ht="35.1" customHeight="1">
      <c r="A9" s="61" t="s">
        <v>148</v>
      </c>
      <c r="B9" s="63">
        <v>72000</v>
      </c>
    </row>
    <row r="10" spans="1:2" ht="35.1" customHeight="1">
      <c r="A10" s="60" t="s">
        <v>149</v>
      </c>
      <c r="B10" s="64"/>
    </row>
    <row r="11" spans="1:2" ht="35.1" customHeight="1">
      <c r="A11" s="65" t="s">
        <v>150</v>
      </c>
      <c r="B11" s="66"/>
    </row>
    <row r="12" spans="1:2" ht="35.1" customHeight="1">
      <c r="A12" s="67" t="s">
        <v>151</v>
      </c>
      <c r="B12" s="233" t="s">
        <v>193</v>
      </c>
    </row>
    <row r="13" spans="1:2" ht="35.1" customHeight="1">
      <c r="A13" s="67" t="s">
        <v>152</v>
      </c>
      <c r="B13" s="233" t="s">
        <v>193</v>
      </c>
    </row>
    <row r="14" spans="1:2" ht="35.1" customHeight="1">
      <c r="A14" s="67" t="s">
        <v>153</v>
      </c>
      <c r="B14" s="233"/>
    </row>
    <row r="15" spans="1:2" ht="35.1" customHeight="1">
      <c r="A15" s="67" t="s">
        <v>154</v>
      </c>
      <c r="B15" s="233">
        <v>3</v>
      </c>
    </row>
    <row r="16" spans="1:2" ht="35.1" customHeight="1">
      <c r="A16" s="67" t="s">
        <v>155</v>
      </c>
      <c r="B16" s="233" t="s">
        <v>195</v>
      </c>
    </row>
    <row r="17" spans="1:2" ht="35.1" customHeight="1">
      <c r="A17" s="67" t="s">
        <v>156</v>
      </c>
      <c r="B17" s="233" t="s">
        <v>194</v>
      </c>
    </row>
    <row r="18" spans="1:2" ht="55.5" customHeight="1">
      <c r="A18" s="68" t="s">
        <v>157</v>
      </c>
      <c r="B18" s="69" t="s">
        <v>158</v>
      </c>
    </row>
    <row r="19" spans="1:2" ht="143.25" customHeight="1">
      <c r="A19" s="210" t="s">
        <v>159</v>
      </c>
      <c r="B19" s="210"/>
    </row>
    <row r="20" spans="1:2" ht="35.1" customHeight="1">
      <c r="A20" s="70"/>
      <c r="B20" s="70"/>
    </row>
    <row r="21" spans="1:2" ht="35.1" customHeight="1">
      <c r="A21" s="70"/>
      <c r="B21" s="70"/>
    </row>
    <row r="22" spans="1:2" ht="103.5" customHeight="1">
      <c r="A22" s="211"/>
      <c r="B22" s="211"/>
    </row>
  </sheetData>
  <mergeCells count="3">
    <mergeCell ref="A2:B2"/>
    <mergeCell ref="A19:B19"/>
    <mergeCell ref="A22:B22"/>
  </mergeCells>
  <phoneticPr fontId="28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showZeros="0" workbookViewId="0">
      <selection activeCell="F8" sqref="F8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7" width="17.664062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0" t="s">
        <v>160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5" t="s">
        <v>161</v>
      </c>
    </row>
    <row r="2" spans="1:15" ht="42.75" customHeight="1">
      <c r="A2" s="212" t="s">
        <v>162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5" ht="18.75" customHeight="1">
      <c r="A3" s="213" t="s">
        <v>2</v>
      </c>
      <c r="B3" s="213"/>
      <c r="C3" s="213"/>
      <c r="D3" s="12"/>
      <c r="E3" s="12"/>
      <c r="F3" s="13"/>
      <c r="G3" s="13"/>
      <c r="H3" s="13"/>
      <c r="I3" s="13"/>
      <c r="J3" s="13"/>
      <c r="K3" s="13"/>
      <c r="L3" s="46" t="s">
        <v>3</v>
      </c>
      <c r="M3" s="7"/>
      <c r="N3" s="7"/>
      <c r="O3" s="7"/>
    </row>
    <row r="4" spans="1:15" s="1" customFormat="1" ht="24.75" customHeight="1">
      <c r="A4" s="218" t="s">
        <v>163</v>
      </c>
      <c r="B4" s="218" t="s">
        <v>164</v>
      </c>
      <c r="C4" s="221" t="s">
        <v>165</v>
      </c>
      <c r="D4" s="221" t="s">
        <v>166</v>
      </c>
      <c r="E4" s="223" t="s">
        <v>167</v>
      </c>
      <c r="F4" s="214" t="s">
        <v>168</v>
      </c>
      <c r="G4" s="214"/>
      <c r="H4" s="214"/>
      <c r="I4" s="214"/>
      <c r="J4" s="214"/>
      <c r="K4" s="214"/>
      <c r="L4" s="231" t="s">
        <v>169</v>
      </c>
      <c r="M4" s="47"/>
      <c r="N4" s="47"/>
      <c r="O4" s="48"/>
    </row>
    <row r="5" spans="1:15" s="1" customFormat="1" ht="27.75" customHeight="1">
      <c r="A5" s="219"/>
      <c r="B5" s="219"/>
      <c r="C5" s="222"/>
      <c r="D5" s="222"/>
      <c r="E5" s="224"/>
      <c r="F5" s="225" t="s">
        <v>170</v>
      </c>
      <c r="G5" s="215" t="s">
        <v>171</v>
      </c>
      <c r="H5" s="216"/>
      <c r="I5" s="227" t="s">
        <v>172</v>
      </c>
      <c r="J5" s="229" t="s">
        <v>173</v>
      </c>
      <c r="K5" s="227" t="s">
        <v>174</v>
      </c>
      <c r="L5" s="232"/>
      <c r="M5" s="48"/>
      <c r="N5" s="48"/>
      <c r="O5" s="48"/>
    </row>
    <row r="6" spans="1:15" s="1" customFormat="1" ht="61.5" customHeight="1">
      <c r="A6" s="220"/>
      <c r="B6" s="220"/>
      <c r="C6" s="222"/>
      <c r="D6" s="222"/>
      <c r="E6" s="224"/>
      <c r="F6" s="226"/>
      <c r="G6" s="14" t="s">
        <v>175</v>
      </c>
      <c r="H6" s="14" t="s">
        <v>176</v>
      </c>
      <c r="I6" s="228"/>
      <c r="J6" s="230"/>
      <c r="K6" s="228"/>
      <c r="L6" s="232"/>
      <c r="M6" s="48"/>
      <c r="N6" s="48"/>
      <c r="O6" s="48"/>
    </row>
    <row r="7" spans="1:15" s="2" customFormat="1" ht="14.25" customHeight="1">
      <c r="A7" s="15"/>
      <c r="B7" s="16" t="s">
        <v>177</v>
      </c>
      <c r="C7" s="17">
        <v>1</v>
      </c>
      <c r="D7" s="18">
        <v>2</v>
      </c>
      <c r="E7" s="18">
        <v>3</v>
      </c>
      <c r="F7" s="19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49" t="s">
        <v>178</v>
      </c>
      <c r="M7" s="50"/>
      <c r="N7" s="50"/>
      <c r="O7" s="50"/>
    </row>
    <row r="8" spans="1:15" s="2" customFormat="1" ht="18.95" customHeight="1">
      <c r="A8" s="20" t="s">
        <v>179</v>
      </c>
      <c r="B8" s="21"/>
      <c r="C8" s="17"/>
      <c r="D8" s="18"/>
      <c r="E8" s="18"/>
      <c r="F8" s="22">
        <f>F9+F10+F11</f>
        <v>36500</v>
      </c>
      <c r="G8" s="22">
        <f>G9+G10+G11</f>
        <v>36500</v>
      </c>
      <c r="H8" s="23"/>
      <c r="I8" s="23"/>
      <c r="J8" s="23"/>
      <c r="K8" s="23"/>
      <c r="L8" s="49"/>
      <c r="M8" s="50"/>
      <c r="N8" s="50"/>
      <c r="O8" s="50"/>
    </row>
    <row r="9" spans="1:15" s="2" customFormat="1" ht="18.95" customHeight="1">
      <c r="A9" s="24" t="s">
        <v>180</v>
      </c>
      <c r="B9" s="25" t="s">
        <v>181</v>
      </c>
      <c r="C9" s="26" t="s">
        <v>182</v>
      </c>
      <c r="D9" s="27">
        <v>4</v>
      </c>
      <c r="E9" s="28"/>
      <c r="F9" s="29">
        <f t="shared" ref="F9:F11" si="0">SUM(G9:K9)</f>
        <v>14800</v>
      </c>
      <c r="G9" s="30">
        <v>14800</v>
      </c>
      <c r="H9" s="31"/>
      <c r="I9" s="31"/>
      <c r="J9" s="31"/>
      <c r="K9" s="31"/>
      <c r="L9" s="51"/>
      <c r="M9" s="50"/>
      <c r="N9" s="50"/>
      <c r="O9" s="50"/>
    </row>
    <row r="10" spans="1:15" s="2" customFormat="1" ht="18.95" customHeight="1">
      <c r="A10" s="32" t="s">
        <v>183</v>
      </c>
      <c r="B10" s="25" t="s">
        <v>184</v>
      </c>
      <c r="C10" s="26" t="s">
        <v>185</v>
      </c>
      <c r="D10" s="27">
        <v>3</v>
      </c>
      <c r="E10" s="33"/>
      <c r="F10" s="29">
        <f t="shared" si="0"/>
        <v>5700</v>
      </c>
      <c r="G10" s="30">
        <v>5700</v>
      </c>
      <c r="H10" s="31"/>
      <c r="I10" s="31"/>
      <c r="J10" s="31"/>
      <c r="K10" s="31"/>
      <c r="L10" s="51"/>
      <c r="M10" s="50"/>
      <c r="N10" s="50"/>
      <c r="O10" s="50"/>
    </row>
    <row r="11" spans="1:15" s="2" customFormat="1" ht="18.95" customHeight="1">
      <c r="A11" s="32" t="s">
        <v>186</v>
      </c>
      <c r="B11" s="25" t="s">
        <v>187</v>
      </c>
      <c r="C11" s="26" t="s">
        <v>188</v>
      </c>
      <c r="D11" s="27">
        <v>4</v>
      </c>
      <c r="E11" s="33"/>
      <c r="F11" s="29">
        <f t="shared" si="0"/>
        <v>16000</v>
      </c>
      <c r="G11" s="30">
        <v>16000</v>
      </c>
      <c r="H11" s="31"/>
      <c r="I11" s="31"/>
      <c r="J11" s="31"/>
      <c r="K11" s="31"/>
      <c r="L11" s="51"/>
      <c r="M11" s="50"/>
      <c r="N11" s="50"/>
      <c r="O11" s="50"/>
    </row>
    <row r="12" spans="1:15" s="2" customFormat="1" ht="18.95" customHeight="1">
      <c r="A12" s="20" t="s">
        <v>189</v>
      </c>
      <c r="B12" s="25"/>
      <c r="C12" s="26"/>
      <c r="D12" s="27"/>
      <c r="E12" s="33"/>
      <c r="F12" s="22">
        <f>F13+F14+F15</f>
        <v>0</v>
      </c>
      <c r="G12" s="22">
        <f>G13+G14+G15</f>
        <v>0</v>
      </c>
      <c r="H12" s="31"/>
      <c r="I12" s="31"/>
      <c r="J12" s="31"/>
      <c r="K12" s="31"/>
      <c r="L12" s="51"/>
      <c r="M12" s="50"/>
      <c r="N12" s="50"/>
      <c r="O12" s="50"/>
    </row>
    <row r="13" spans="1:15" s="2" customFormat="1" ht="18.95" customHeight="1">
      <c r="A13" s="32" t="s">
        <v>190</v>
      </c>
      <c r="B13" s="25"/>
      <c r="C13" s="26"/>
      <c r="D13" s="27"/>
      <c r="E13" s="33"/>
      <c r="F13" s="29">
        <f t="shared" ref="F13:F15" si="1">SUM(G13:K13)</f>
        <v>0</v>
      </c>
      <c r="G13" s="30"/>
      <c r="H13" s="31"/>
      <c r="I13" s="31"/>
      <c r="J13" s="31"/>
      <c r="K13" s="31"/>
      <c r="L13" s="51"/>
      <c r="M13" s="50"/>
      <c r="N13" s="50"/>
      <c r="O13" s="50"/>
    </row>
    <row r="14" spans="1:15" s="2" customFormat="1" ht="18.95" customHeight="1">
      <c r="A14" s="32" t="s">
        <v>183</v>
      </c>
      <c r="B14" s="25"/>
      <c r="C14" s="26"/>
      <c r="D14" s="27"/>
      <c r="E14" s="33"/>
      <c r="F14" s="29">
        <f t="shared" si="1"/>
        <v>0</v>
      </c>
      <c r="G14" s="30"/>
      <c r="H14" s="31"/>
      <c r="I14" s="31"/>
      <c r="J14" s="31"/>
      <c r="K14" s="31"/>
      <c r="L14" s="51"/>
      <c r="M14" s="50"/>
      <c r="N14" s="50"/>
      <c r="O14" s="50"/>
    </row>
    <row r="15" spans="1:15" s="2" customFormat="1" ht="18.95" customHeight="1">
      <c r="A15" s="32" t="s">
        <v>186</v>
      </c>
      <c r="B15" s="25"/>
      <c r="C15" s="26"/>
      <c r="D15" s="27"/>
      <c r="E15" s="33"/>
      <c r="F15" s="29">
        <f t="shared" si="1"/>
        <v>0</v>
      </c>
      <c r="G15" s="30"/>
      <c r="H15" s="31"/>
      <c r="I15" s="31"/>
      <c r="J15" s="31"/>
      <c r="K15" s="31"/>
      <c r="L15" s="51"/>
      <c r="M15" s="50"/>
      <c r="N15" s="50"/>
      <c r="O15" s="50"/>
    </row>
    <row r="16" spans="1:15" s="2" customFormat="1" ht="18.95" customHeight="1">
      <c r="A16" s="20" t="s">
        <v>191</v>
      </c>
      <c r="B16" s="25"/>
      <c r="C16" s="26"/>
      <c r="D16" s="27"/>
      <c r="E16" s="33"/>
      <c r="F16" s="22">
        <f>F17+F18+F19</f>
        <v>0</v>
      </c>
      <c r="G16" s="22"/>
      <c r="H16" s="31"/>
      <c r="I16" s="31"/>
      <c r="J16" s="31"/>
      <c r="K16" s="31"/>
      <c r="L16" s="51"/>
      <c r="M16" s="50"/>
      <c r="N16" s="50"/>
      <c r="O16" s="50"/>
    </row>
    <row r="17" spans="1:15" s="2" customFormat="1" ht="18.95" customHeight="1">
      <c r="A17" s="24" t="s">
        <v>192</v>
      </c>
      <c r="B17" s="34"/>
      <c r="C17" s="35"/>
      <c r="D17" s="36"/>
      <c r="E17" s="28"/>
      <c r="F17" s="29">
        <f>SUM(G17:K17)</f>
        <v>0</v>
      </c>
      <c r="G17" s="37"/>
      <c r="H17" s="31"/>
      <c r="I17" s="31"/>
      <c r="J17" s="31"/>
      <c r="K17" s="31"/>
      <c r="L17" s="51"/>
      <c r="M17" s="50"/>
      <c r="N17" s="50"/>
      <c r="O17" s="50"/>
    </row>
    <row r="18" spans="1:15" s="2" customFormat="1" ht="18.95" customHeight="1">
      <c r="A18" s="32" t="s">
        <v>183</v>
      </c>
      <c r="B18" s="25"/>
      <c r="C18" s="26"/>
      <c r="D18" s="27"/>
      <c r="E18" s="33"/>
      <c r="F18" s="30"/>
      <c r="G18" s="30"/>
      <c r="H18" s="31"/>
      <c r="I18" s="31"/>
      <c r="J18" s="31"/>
      <c r="K18" s="31"/>
      <c r="L18" s="51"/>
      <c r="M18" s="50"/>
      <c r="N18" s="50"/>
      <c r="O18" s="50"/>
    </row>
    <row r="19" spans="1:15" s="2" customFormat="1" ht="18.95" customHeight="1">
      <c r="A19" s="32" t="s">
        <v>186</v>
      </c>
      <c r="B19" s="25"/>
      <c r="C19" s="26"/>
      <c r="D19" s="27"/>
      <c r="E19" s="33"/>
      <c r="F19" s="30"/>
      <c r="G19" s="30"/>
      <c r="H19" s="31"/>
      <c r="I19" s="31"/>
      <c r="J19" s="31"/>
      <c r="K19" s="31"/>
      <c r="L19" s="51"/>
      <c r="M19" s="50"/>
      <c r="N19" s="50"/>
      <c r="O19" s="50"/>
    </row>
    <row r="20" spans="1:15" s="2" customFormat="1" ht="18.95" customHeight="1">
      <c r="A20" s="38" t="s">
        <v>93</v>
      </c>
      <c r="B20" s="39"/>
      <c r="C20" s="40"/>
      <c r="D20" s="41"/>
      <c r="E20" s="42"/>
      <c r="F20" s="43">
        <f>F8+F12+F16</f>
        <v>36500</v>
      </c>
      <c r="G20" s="43">
        <f>G8+G12+G16</f>
        <v>36500</v>
      </c>
      <c r="H20" s="44"/>
      <c r="I20" s="44"/>
      <c r="J20" s="44"/>
      <c r="K20" s="44"/>
      <c r="L20" s="52"/>
      <c r="M20" s="50"/>
      <c r="N20" s="50"/>
      <c r="O20" s="50"/>
    </row>
    <row r="21" spans="1:15" ht="15.9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</row>
  </sheetData>
  <mergeCells count="15">
    <mergeCell ref="A2:L2"/>
    <mergeCell ref="A3:C3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28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10整体支出绩效目标表</vt:lpstr>
      <vt:lpstr>11项目支出绩效目标表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余长四 10.105.116.156</cp:lastModifiedBy>
  <dcterms:created xsi:type="dcterms:W3CDTF">2018-05-15T11:27:00Z</dcterms:created>
  <dcterms:modified xsi:type="dcterms:W3CDTF">2019-03-17T08:40:33Z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