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75" windowHeight="7665" tabRatio="981" firstSheet="1" activeTab="7"/>
  </bookViews>
  <sheets>
    <sheet name="目录" sheetId="29" r:id="rId1"/>
    <sheet name="01部门收支总表" sheetId="16" r:id="rId2"/>
    <sheet name="02收入总体情况表" sheetId="3" r:id="rId3"/>
    <sheet name="03部门支出总体情况表" sheetId="23" r:id="rId4"/>
    <sheet name="04财政拨款收支总表" sheetId="22" r:id="rId5"/>
    <sheet name="05一般公共预算支出表" sheetId="26" r:id="rId6"/>
    <sheet name="06一般公共预算基本支出表" sheetId="25" r:id="rId7"/>
    <sheet name="07政府性基金预算支出表" sheetId="24" r:id="rId8"/>
    <sheet name="08三公经费预算表" sheetId="27" r:id="rId9"/>
    <sheet name="09政府采购预算表" sheetId="19" r:id="rId10"/>
    <sheet name="10整体支出预算绩效" sheetId="31" r:id="rId11"/>
    <sheet name="11项目预算绩效" sheetId="30" r:id="rId12"/>
  </sheets>
  <definedNames>
    <definedName name="_xlnm._FilterDatabase" localSheetId="2" hidden="1">'02收入总体情况表'!#REF!</definedName>
    <definedName name="_xlnm.Print_Area" localSheetId="1">'01部门收支总表'!$A$1:$D$34</definedName>
    <definedName name="_xlnm.Print_Area" localSheetId="2">'02收入总体情况表'!$A$1:$Q$13</definedName>
    <definedName name="_xlnm.Print_Area" localSheetId="3">'03部门支出总体情况表'!$A$1:G22</definedName>
    <definedName name="_xlnm.Print_Area" localSheetId="4">'04财政拨款收支总表'!$A$1:$D$27</definedName>
    <definedName name="_xlnm.Print_Area" localSheetId="5">'05一般公共预算支出表'!$A$1:G20</definedName>
    <definedName name="_xlnm.Print_Area">#N/A</definedName>
    <definedName name="_xlnm.Print_Titles" localSheetId="2">'02收入总体情况表'!$2:$7</definedName>
    <definedName name="_xlnm.Print_Titles" localSheetId="3">'03部门支出总体情况表'!$1:6</definedName>
    <definedName name="_xlnm.Print_Titles" localSheetId="5">'05一般公共预算支出表'!$1:6</definedName>
    <definedName name="_xlnm.Print_Titles" localSheetId="6">'06一般公共预算基本支出表'!$1:$5</definedName>
    <definedName name="_xlnm.Print_Titles" localSheetId="7">'07政府性基金预算支出表'!$1:6</definedName>
    <definedName name="_xlnm.Print_Titles">#N/A</definedName>
    <definedName name="地区名称" localSheetId="4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<sst xmlns="http://schemas.openxmlformats.org/spreadsheetml/2006/main" count="434" uniqueCount="277">
  <si>
    <t>目录</t>
  </si>
  <si>
    <t>1、部门收支预算总表</t>
  </si>
  <si>
    <t xml:space="preserve">                  2、部门收入预算总体表</t>
  </si>
  <si>
    <t xml:space="preserve">                  3、部门预算支出总表</t>
  </si>
  <si>
    <t xml:space="preserve">                  4、部门财政拨款收支预算总表</t>
  </si>
  <si>
    <t xml:space="preserve">                  5、一般公共预算支出预算表</t>
  </si>
  <si>
    <t xml:space="preserve">                  6、一般公共预算基本支出预算表</t>
  </si>
  <si>
    <t xml:space="preserve">                  7、政府性基金预算支出表</t>
  </si>
  <si>
    <t xml:space="preserve">                  8、“三公”经费预算表</t>
  </si>
  <si>
    <t xml:space="preserve">                  9、 政府采购预算表</t>
  </si>
  <si>
    <t xml:space="preserve">                 10、整体支出预算绩效</t>
  </si>
  <si>
    <t xml:space="preserve">                 11、项目预算绩效</t>
  </si>
  <si>
    <t xml:space="preserve">表1：                                           </t>
  </si>
  <si>
    <t>岳阳县2018年度部门收支预算计划总表</t>
  </si>
  <si>
    <t>单位名称：公安局</t>
  </si>
  <si>
    <t>单位：万元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</si>
  <si>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</si>
  <si>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</si>
  <si>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</si>
  <si>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</si>
  <si>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</si>
  <si>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</si>
  <si>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</si>
  <si>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</si>
  <si>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</si>
  <si>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</si>
  <si>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</si>
  <si>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</si>
  <si>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</si>
  <si>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</si>
  <si>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</si>
  <si>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</si>
  <si>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</si>
  <si>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</si>
  <si>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</si>
  <si>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</si>
  <si>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</si>
  <si>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</si>
  <si>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</si>
  <si>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</si>
  <si>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</si>
  <si>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</si>
  <si>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</si>
  <si>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</si>
  <si>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</si>
  <si>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</si>
  <si>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</si>
  <si>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</si>
  <si>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</si>
  <si>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</si>
  <si>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</si>
  <si>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</si>
  <si>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</si>
  <si>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</si>
  <si>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</si>
  <si>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</si>
  <si>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</si>
  <si>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</si>
  <si>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</si>
  <si>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</si>
  <si>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</si>
  <si>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</si>
  <si>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</si>
  <si>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</si>
  <si>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</si>
  <si>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</si>
  <si>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</si>
  <si>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</si>
  <si>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</si>
  <si>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</si>
  <si>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</si>
  <si>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</si>
  <si>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</si>
  <si>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</si>
  <si>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</si>
  <si>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</si>
  <si>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</si>
  <si>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</si>
  <si>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公安局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</si>
  <si>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</si>
  <si>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</si>
  <si>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</si>
  <si>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</si>
  <si>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</si>
  <si>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</si>
  <si>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</si>
  <si>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</si>
  <si>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</si>
  <si>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</si>
  <si>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</si>
  <si>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</si>
  <si>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204</t>
  </si>
  <si>
    <t>02</t>
  </si>
  <si>
    <t>01</t>
  </si>
  <si>
    <t>行政运行</t>
  </si>
  <si>
    <t>一般行政管理事务</t>
  </si>
  <si>
    <t>06</t>
  </si>
  <si>
    <t>刑事侦查</t>
  </si>
  <si>
    <t>08</t>
  </si>
  <si>
    <t>出入境管理</t>
  </si>
  <si>
    <t>17</t>
  </si>
  <si>
    <t>拘押收教场所管理</t>
  </si>
  <si>
    <t>11</t>
  </si>
  <si>
    <t>禁毒管理</t>
  </si>
  <si>
    <t>19</t>
  </si>
  <si>
    <t>信息化建设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</si>
  <si>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</si>
  <si>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</si>
  <si>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</si>
  <si>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</si>
  <si>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</si>
  <si>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</si>
  <si>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</si>
  <si>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</si>
  <si>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</si>
  <si>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</si>
  <si>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</si>
  <si>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</si>
  <si>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</si>
  <si>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</si>
  <si>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</si>
  <si>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</si>
  <si>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</si>
  <si>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岳阳县公安局2018年度一般公共预算基本支出表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</si>
  <si>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</si>
  <si>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</si>
  <si>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</si>
  <si>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</si>
  <si>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</si>
  <si>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</si>
  <si>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</si>
  <si>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</si>
  <si>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</si>
  <si>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津补贴</t>
  </si>
  <si>
    <t>乡镇工作补贴</t>
  </si>
  <si>
    <t>办公经费</t>
  </si>
  <si>
    <t>公务交通补助</t>
  </si>
  <si>
    <t>住房公积金</t>
  </si>
  <si>
    <t>离退休费</t>
  </si>
  <si>
    <t>退休费</t>
  </si>
  <si>
    <t>社会保障费</t>
  </si>
  <si>
    <t>养老金</t>
  </si>
  <si>
    <t>职业年金</t>
  </si>
  <si>
    <t>医保金</t>
  </si>
  <si>
    <t>工伤保险</t>
  </si>
  <si>
    <t>机关商品和服务支出</t>
  </si>
  <si>
    <t>一般商品和服务支出</t>
  </si>
  <si>
    <t>其他支出</t>
  </si>
  <si>
    <t>非税收入执收成本</t>
  </si>
  <si>
    <t>备注：根据实际情况自行添加科目名称</t>
  </si>
  <si>
    <t>表7</t>
  </si>
  <si>
    <t>岳阳县2018年度政府性基金预算支出表</t>
  </si>
  <si>
    <t>单位名称：岳阳县公安局</t>
  </si>
  <si>
    <t>单位：元</t>
  </si>
  <si>
    <t>本年政府性基金预算财政拨款支出</t>
  </si>
  <si>
    <t>说明：本单位无基金收入，无政府性基金支出。</t>
  </si>
  <si>
    <t>表9：</t>
  </si>
  <si>
    <t>岳阳县公安局2018年度“三公”经费预算表</t>
  </si>
  <si>
    <t xml:space="preserve">                                                          单位：万元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</si>
  <si>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</si>
  <si>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</si>
  <si>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</si>
  <si>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</si>
  <si>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</si>
  <si>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</si>
  <si>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</si>
  <si>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</si>
  <si>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</si>
  <si>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</si>
  <si>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</si>
  <si>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</si>
  <si>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</si>
  <si>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</si>
  <si>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</si>
  <si>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</si>
  <si>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公务用车购置数量在编制范围内更新替换车辆。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</si>
  <si>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</si>
  <si>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</si>
  <si>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</si>
  <si>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岳阳县公安局2018年政府采购预算表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</si>
  <si>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</si>
  <si>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</si>
  <si>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</si>
  <si>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</si>
  <si>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</si>
  <si>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</si>
  <si>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</si>
  <si>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</si>
  <si>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</si>
  <si>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</si>
  <si>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</si>
  <si>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</si>
  <si>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</si>
  <si>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</si>
  <si>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</si>
  <si>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</si>
  <si>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</si>
  <si>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</si>
  <si>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办公桌椅</t>
  </si>
  <si>
    <t>批</t>
  </si>
  <si>
    <t xml:space="preserve">   2、</t>
  </si>
  <si>
    <t>执法办案中心</t>
  </si>
  <si>
    <t xml:space="preserve">   3、</t>
  </si>
  <si>
    <t>（二）工程类</t>
  </si>
  <si>
    <t>（三）服务类</t>
  </si>
  <si>
    <t>部门(单位)整体支出预算绩效目标批复表（2018年度）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</si>
  <si>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</si>
  <si>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</si>
  <si>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</si>
  <si>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</si>
  <si>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</si>
  <si>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</si>
  <si>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</si>
  <si>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</si>
  <si>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</si>
  <si>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</si>
  <si>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</si>
  <si>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</si>
  <si>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</si>
  <si>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</si>
  <si>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</si>
  <si>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</si>
  <si>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</si>
  <si>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</si>
  <si>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</si>
  <si>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yyx011</t>
  </si>
  <si>
    <t>维护国家安全,社会治安秩序，保护公民的人身安全和合法财产，保护公共财产，预防、制止和惩治违法犯罪活动，保障改革开放和社会主义现代化建设的顺利进行。</t>
  </si>
  <si>
    <t>1、维护社会治安大局平稳；2、确保发案率、刑事案件数降低，破案率、群众满意度上升；3、不发生重大群体性事件不发生重特大恶性案件；4、公安队伍创先争优、不发生民警违法违纪案件；5、集中打击整治活动进入全市先进行列。</t>
  </si>
  <si>
    <t>1、财政供养人员控制率达到百分之百；2、三公经费变动率小于等于零。</t>
  </si>
  <si>
    <t>1、三公经费控制率百分之百；2、政府采购执行率百分之百；3、公务卡刷卡率百分之五十；4、固定资产利用率百分之百</t>
  </si>
  <si>
    <t>年底前完成（或细化每项工作完成时间）</t>
  </si>
  <si>
    <t>控制在预算内7450.86万</t>
  </si>
  <si>
    <t>维护社会治安大局平稳</t>
  </si>
  <si>
    <t>确保群众满意度上升</t>
  </si>
  <si>
    <r>
      <rPr>
        <b/>
        <sz val="11"/>
        <color indexed="8"/>
        <rFont val="仿宋"/>
        <charset val="134"/>
      </rPr>
      <t xml:space="preserve">同意按预算绩效目标执行          </t>
    </r>
    <r>
      <rPr>
        <b/>
        <sz val="10"/>
        <color indexed="8"/>
        <rFont val="仿宋"/>
        <charset val="134"/>
      </rPr>
      <t>2018年4月26日</t>
    </r>
  </si>
  <si>
    <t>公安局财政支出项目预算绩效目标批复表（2018年度）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</si>
  <si>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</si>
  <si>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</si>
  <si>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</si>
  <si>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</si>
  <si>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</si>
  <si>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</si>
  <si>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</si>
  <si>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</si>
  <si>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</si>
  <si>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</si>
  <si>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</si>
  <si>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</si>
  <si>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</si>
  <si>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  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</si>
  <si>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</si>
  <si>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</si>
  <si>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</si>
  <si>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</si>
  <si>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</si>
  <si>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</si>
  <si>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</si>
  <si>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执法办案中心建设</t>
  </si>
  <si>
    <t>新增项目</t>
  </si>
  <si>
    <t>300万</t>
  </si>
  <si>
    <t>岳县发改【2017】162号</t>
  </si>
  <si>
    <t>为确保全局办案有序进行，我局建立了一把手负总责、分管财务领导具体负责、基建办具体组织实施的工作机制</t>
  </si>
  <si>
    <t>2018年5月完工</t>
  </si>
  <si>
    <t>新建765平方；改造390平方。</t>
  </si>
  <si>
    <t>严格执行工程招标投标、施工图审查、施工许可、质量安全监督、工程监理、竣工验收备案等法定建设程序。</t>
  </si>
  <si>
    <t>确保办案环境达到上级要求，提高办案效率。</t>
  </si>
  <si>
    <t>更好得执行公安局的职能。</t>
  </si>
  <si>
    <t>长期深远影响</t>
  </si>
  <si>
    <t>服务对象满意度100%；社会公众满意度100%</t>
  </si>
  <si>
    <t>yyx 011</t>
  </si>
  <si>
    <t>新建张谷英派出所</t>
  </si>
  <si>
    <t>270万</t>
  </si>
  <si>
    <t>湘发改【2017】179号</t>
  </si>
  <si>
    <t>为确保张谷英派出所建所顺利进行，我局建立了一把手负总责、分管财务工作的领导具体负责、基建办具体组织实施的工作机制</t>
  </si>
  <si>
    <t>2018年12月完工</t>
  </si>
  <si>
    <t>新建1350平方</t>
  </si>
  <si>
    <t>为群众提供更好的办事环境，提高满意度。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</si>
</sst>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#,##0.0_);[Red]\(#,##0.0\)"/>
    <numFmt numFmtId="180" formatCode="* #,##0.00;* \-#,##0.00;* &quot;&quot;??;@"/>
    <numFmt numFmtId="181" formatCode="#,##0_);[Red]\(#,##0\)"/>
  </numFmts>
  <fonts count="57">
    <font>
      <sz val="9"/>
      <name val="宋体"/>
      <charset val="134"/>
    </font>
    <font>
      <b/>
      <sz val="20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2"/>
      <name val="宋体"/>
      <charset val="134"/>
    </font>
    <font>
      <b/>
      <sz val="10"/>
      <color indexed="8"/>
      <name val="仿宋"/>
      <charset val="134"/>
    </font>
    <font>
      <b/>
      <sz val="11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Times New Roman"/>
      <charset val="134"/>
    </font>
    <font>
      <sz val="10"/>
      <name val="Arial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8"/>
      <name val="宋体"/>
      <charset val="134"/>
    </font>
    <font>
      <sz val="14"/>
      <color indexed="63"/>
      <name val="宋体"/>
      <charset val="134"/>
    </font>
    <font>
      <sz val="14"/>
      <name val="宋体"/>
      <charset val="134"/>
    </font>
    <font>
      <sz val="12"/>
      <color indexed="63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7" fillId="13" borderId="31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8" fillId="12" borderId="30" applyNumberFormat="0" applyFon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0" fillId="0" borderId="0"/>
    <xf numFmtId="0" fontId="37" fillId="0" borderId="28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9" fillId="20" borderId="32" applyNumberFormat="0" applyAlignment="0" applyProtection="0">
      <alignment vertical="center"/>
    </xf>
    <xf numFmtId="0" fontId="52" fillId="20" borderId="31" applyNumberFormat="0" applyAlignment="0" applyProtection="0">
      <alignment vertical="center"/>
    </xf>
    <xf numFmtId="0" fontId="55" fillId="32" borderId="35" applyNumberForma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</cellStyleXfs>
  <cellXfs count="252">
    <xf numFmtId="0" fontId="0" fillId="0" borderId="0" xfId="0">
      <alignment vertical="center"/>
    </xf>
    <xf numFmtId="0" fontId="1" fillId="0" borderId="0" xfId="51" applyNumberFormat="1" applyFont="1" applyFill="1" applyAlignment="1" applyProtection="1">
      <alignment horizontal="center" vertical="center" wrapText="1"/>
    </xf>
    <xf numFmtId="0" fontId="0" fillId="0" borderId="0" xfId="0" applyAlignme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top" wrapText="1"/>
    </xf>
    <xf numFmtId="177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49" fontId="3" fillId="0" borderId="4" xfId="0" applyNumberFormat="1" applyFont="1" applyFill="1" applyBorder="1" applyAlignment="1" applyProtection="1">
      <alignment horizontal="left" vertical="top" wrapText="1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3" fillId="0" borderId="1" xfId="51" applyFont="1" applyFill="1" applyBorder="1" applyAlignment="1">
      <alignment horizontal="center" vertical="top"/>
    </xf>
    <xf numFmtId="0" fontId="1" fillId="0" borderId="0" xfId="53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52" applyFont="1"/>
    <xf numFmtId="0" fontId="9" fillId="0" borderId="0" xfId="52" applyFont="1"/>
    <xf numFmtId="0" fontId="5" fillId="0" borderId="0" xfId="52" applyFont="1"/>
    <xf numFmtId="49" fontId="5" fillId="0" borderId="0" xfId="52" applyNumberFormat="1" applyFont="1" applyAlignment="1">
      <alignment vertical="center" wrapText="1"/>
    </xf>
    <xf numFmtId="0" fontId="5" fillId="0" borderId="0" xfId="52" applyNumberFormat="1" applyFont="1" applyAlignment="1">
      <alignment vertical="center" wrapText="1"/>
    </xf>
    <xf numFmtId="178" fontId="5" fillId="0" borderId="0" xfId="52" applyNumberFormat="1" applyFont="1" applyAlignment="1">
      <alignment vertical="center" wrapText="1"/>
    </xf>
    <xf numFmtId="180" fontId="5" fillId="0" borderId="0" xfId="52" applyNumberFormat="1" applyFont="1" applyAlignment="1">
      <alignment vertical="center" wrapText="1"/>
    </xf>
    <xf numFmtId="179" fontId="5" fillId="0" borderId="0" xfId="52" applyNumberFormat="1" applyFont="1" applyAlignment="1">
      <alignment vertical="center" wrapText="1"/>
    </xf>
    <xf numFmtId="0" fontId="5" fillId="0" borderId="0" xfId="52" applyFont="1" applyAlignment="1">
      <alignment vertical="center" wrapText="1"/>
    </xf>
    <xf numFmtId="0" fontId="8" fillId="0" borderId="0" xfId="52" applyNumberFormat="1" applyFont="1" applyAlignment="1">
      <alignment vertical="center" wrapText="1"/>
    </xf>
    <xf numFmtId="0" fontId="10" fillId="0" borderId="0" xfId="52" applyNumberFormat="1" applyFont="1" applyAlignment="1">
      <alignment vertical="center" wrapText="1"/>
    </xf>
    <xf numFmtId="0" fontId="11" fillId="0" borderId="0" xfId="52" applyNumberFormat="1" applyFont="1" applyAlignment="1">
      <alignment horizontal="center" vertical="center" wrapText="1"/>
    </xf>
    <xf numFmtId="49" fontId="5" fillId="0" borderId="0" xfId="52" applyNumberFormat="1" applyFont="1" applyFill="1" applyAlignment="1" applyProtection="1">
      <alignment horizontal="left" vertical="center" wrapText="1"/>
    </xf>
    <xf numFmtId="49" fontId="12" fillId="0" borderId="0" xfId="52" applyNumberFormat="1" applyFont="1" applyBorder="1" applyAlignment="1">
      <alignment horizontal="left" vertical="center" wrapText="1"/>
    </xf>
    <xf numFmtId="0" fontId="5" fillId="0" borderId="0" xfId="52" applyNumberFormat="1" applyFont="1" applyAlignment="1">
      <alignment horizontal="center" vertical="center" wrapText="1"/>
    </xf>
    <xf numFmtId="179" fontId="5" fillId="0" borderId="0" xfId="52" applyNumberFormat="1" applyFont="1" applyAlignment="1">
      <alignment horizontal="center" vertical="center" wrapText="1"/>
    </xf>
    <xf numFmtId="49" fontId="8" fillId="0" borderId="8" xfId="52" applyNumberFormat="1" applyFont="1" applyBorder="1" applyAlignment="1">
      <alignment horizontal="center" vertical="center" wrapText="1"/>
    </xf>
    <xf numFmtId="0" fontId="8" fillId="0" borderId="9" xfId="52" applyNumberFormat="1" applyFont="1" applyFill="1" applyBorder="1" applyAlignment="1" applyProtection="1">
      <alignment horizontal="center" vertical="center" wrapText="1"/>
    </xf>
    <xf numFmtId="0" fontId="8" fillId="0" borderId="10" xfId="52" applyNumberFormat="1" applyFont="1" applyFill="1" applyBorder="1" applyAlignment="1" applyProtection="1">
      <alignment horizontal="center" vertical="center" wrapText="1"/>
    </xf>
    <xf numFmtId="179" fontId="8" fillId="0" borderId="11" xfId="52" applyNumberFormat="1" applyFont="1" applyFill="1" applyBorder="1" applyAlignment="1" applyProtection="1">
      <alignment horizontal="center" vertical="center" wrapText="1"/>
    </xf>
    <xf numFmtId="49" fontId="8" fillId="0" borderId="12" xfId="52" applyNumberFormat="1" applyFont="1" applyBorder="1" applyAlignment="1">
      <alignment horizontal="center" vertical="center" wrapText="1"/>
    </xf>
    <xf numFmtId="0" fontId="8" fillId="0" borderId="3" xfId="52" applyNumberFormat="1" applyFont="1" applyFill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179" fontId="8" fillId="0" borderId="13" xfId="52" applyNumberFormat="1" applyFont="1" applyFill="1" applyBorder="1" applyAlignment="1" applyProtection="1">
      <alignment horizontal="center" vertical="center" wrapText="1"/>
    </xf>
    <xf numFmtId="179" fontId="8" fillId="0" borderId="3" xfId="52" applyNumberFormat="1" applyFont="1" applyFill="1" applyBorder="1" applyAlignment="1" applyProtection="1">
      <alignment horizontal="center" vertical="center" wrapText="1"/>
    </xf>
    <xf numFmtId="179" fontId="8" fillId="0" borderId="2" xfId="52" applyNumberFormat="1" applyFont="1" applyFill="1" applyBorder="1" applyAlignment="1" applyProtection="1">
      <alignment horizontal="center" vertical="center" wrapText="1"/>
    </xf>
    <xf numFmtId="49" fontId="8" fillId="0" borderId="14" xfId="52" applyNumberFormat="1" applyFont="1" applyBorder="1" applyAlignment="1">
      <alignment horizontal="center" vertical="center" wrapText="1"/>
    </xf>
    <xf numFmtId="179" fontId="8" fillId="0" borderId="15" xfId="52" applyNumberFormat="1" applyFont="1" applyFill="1" applyBorder="1" applyAlignment="1" applyProtection="1">
      <alignment horizontal="center" vertical="center" wrapText="1"/>
    </xf>
    <xf numFmtId="179" fontId="8" fillId="0" borderId="14" xfId="52" applyNumberFormat="1" applyFont="1" applyFill="1" applyBorder="1" applyAlignment="1" applyProtection="1">
      <alignment horizontal="center" vertical="center" wrapText="1"/>
    </xf>
    <xf numFmtId="0" fontId="9" fillId="0" borderId="16" xfId="52" applyFont="1" applyBorder="1"/>
    <xf numFmtId="49" fontId="9" fillId="0" borderId="1" xfId="52" applyNumberFormat="1" applyFont="1" applyBorder="1" applyAlignment="1">
      <alignment horizontal="center" vertical="center" wrapText="1"/>
    </xf>
    <xf numFmtId="0" fontId="9" fillId="0" borderId="14" xfId="52" applyNumberFormat="1" applyFont="1" applyBorder="1" applyAlignment="1">
      <alignment horizontal="center" vertical="center" wrapText="1"/>
    </xf>
    <xf numFmtId="181" fontId="9" fillId="0" borderId="14" xfId="52" applyNumberFormat="1" applyFont="1" applyBorder="1" applyAlignment="1">
      <alignment horizontal="center" vertical="center" wrapText="1"/>
    </xf>
    <xf numFmtId="181" fontId="9" fillId="0" borderId="1" xfId="52" applyNumberFormat="1" applyFont="1" applyBorder="1" applyAlignment="1">
      <alignment horizontal="center" vertical="center" wrapText="1"/>
    </xf>
    <xf numFmtId="49" fontId="8" fillId="0" borderId="16" xfId="55" applyNumberFormat="1" applyFont="1" applyBorder="1" applyAlignment="1">
      <alignment horizontal="left"/>
    </xf>
    <xf numFmtId="49" fontId="9" fillId="0" borderId="2" xfId="52" applyNumberFormat="1" applyFont="1" applyBorder="1" applyAlignment="1">
      <alignment horizontal="center" vertical="center" wrapText="1"/>
    </xf>
    <xf numFmtId="181" fontId="8" fillId="0" borderId="1" xfId="52" applyNumberFormat="1" applyFont="1" applyBorder="1" applyAlignment="1">
      <alignment horizontal="center" vertical="center" wrapText="1"/>
    </xf>
    <xf numFmtId="49" fontId="9" fillId="0" borderId="16" xfId="55" applyNumberFormat="1" applyFont="1" applyBorder="1" applyAlignment="1">
      <alignment horizontal="left"/>
    </xf>
    <xf numFmtId="49" fontId="9" fillId="0" borderId="2" xfId="52" applyNumberFormat="1" applyFont="1" applyBorder="1" applyAlignment="1">
      <alignment vertical="center" wrapText="1"/>
    </xf>
    <xf numFmtId="0" fontId="9" fillId="0" borderId="1" xfId="52" applyNumberFormat="1" applyFont="1" applyBorder="1" applyAlignment="1">
      <alignment vertical="center" wrapText="1"/>
    </xf>
    <xf numFmtId="178" fontId="9" fillId="0" borderId="1" xfId="52" applyNumberFormat="1" applyFont="1" applyBorder="1" applyAlignment="1">
      <alignment vertical="center" wrapText="1"/>
    </xf>
    <xf numFmtId="180" fontId="9" fillId="0" borderId="1" xfId="52" applyNumberFormat="1" applyFont="1" applyBorder="1" applyAlignment="1">
      <alignment vertical="center" wrapText="1"/>
    </xf>
    <xf numFmtId="179" fontId="9" fillId="0" borderId="1" xfId="52" applyNumberFormat="1" applyFont="1" applyBorder="1" applyAlignment="1">
      <alignment vertical="center" wrapText="1"/>
    </xf>
    <xf numFmtId="49" fontId="8" fillId="0" borderId="17" xfId="55" applyNumberFormat="1" applyFont="1" applyBorder="1" applyAlignment="1">
      <alignment horizontal="center"/>
    </xf>
    <xf numFmtId="49" fontId="9" fillId="0" borderId="18" xfId="52" applyNumberFormat="1" applyFont="1" applyBorder="1" applyAlignment="1">
      <alignment vertical="center" wrapText="1"/>
    </xf>
    <xf numFmtId="0" fontId="9" fillId="0" borderId="18" xfId="52" applyNumberFormat="1" applyFont="1" applyBorder="1" applyAlignment="1">
      <alignment vertical="center" wrapText="1"/>
    </xf>
    <xf numFmtId="178" fontId="9" fillId="0" borderId="18" xfId="52" applyNumberFormat="1" applyFont="1" applyBorder="1" applyAlignment="1">
      <alignment vertical="center" wrapText="1"/>
    </xf>
    <xf numFmtId="180" fontId="9" fillId="0" borderId="18" xfId="52" applyNumberFormat="1" applyFont="1" applyBorder="1" applyAlignment="1">
      <alignment vertical="center" wrapText="1"/>
    </xf>
    <xf numFmtId="179" fontId="9" fillId="0" borderId="18" xfId="52" applyNumberFormat="1" applyFont="1" applyBorder="1" applyAlignment="1">
      <alignment vertical="center" wrapText="1"/>
    </xf>
    <xf numFmtId="0" fontId="5" fillId="0" borderId="0" xfId="52" applyFont="1" applyBorder="1" applyAlignment="1">
      <alignment horizontal="center"/>
    </xf>
    <xf numFmtId="49" fontId="5" fillId="0" borderId="0" xfId="52" applyNumberFormat="1" applyFont="1" applyAlignment="1">
      <alignment horizontal="right" vertical="center" wrapText="1"/>
    </xf>
    <xf numFmtId="49" fontId="5" fillId="0" borderId="0" xfId="52" applyNumberFormat="1" applyFont="1" applyFill="1" applyBorder="1" applyAlignment="1" applyProtection="1">
      <alignment horizontal="right" vertical="center"/>
    </xf>
    <xf numFmtId="49" fontId="8" fillId="0" borderId="19" xfId="52" applyNumberFormat="1" applyFont="1" applyFill="1" applyBorder="1" applyAlignment="1" applyProtection="1">
      <alignment horizontal="center" vertical="center" wrapText="1"/>
    </xf>
    <xf numFmtId="49" fontId="8" fillId="0" borderId="0" xfId="52" applyNumberFormat="1" applyFont="1" applyAlignment="1">
      <alignment vertical="center" wrapText="1"/>
    </xf>
    <xf numFmtId="0" fontId="8" fillId="0" borderId="0" xfId="52" applyFont="1" applyAlignment="1">
      <alignment vertical="center" wrapText="1"/>
    </xf>
    <xf numFmtId="179" fontId="8" fillId="0" borderId="20" xfId="52" applyNumberFormat="1" applyFont="1" applyFill="1" applyBorder="1" applyAlignment="1" applyProtection="1">
      <alignment horizontal="center" vertical="center" wrapText="1"/>
    </xf>
    <xf numFmtId="179" fontId="8" fillId="0" borderId="7" xfId="52" applyNumberFormat="1" applyFont="1" applyFill="1" applyBorder="1" applyAlignment="1" applyProtection="1">
      <alignment horizontal="center" vertical="center" wrapText="1"/>
    </xf>
    <xf numFmtId="49" fontId="8" fillId="0" borderId="21" xfId="52" applyNumberFormat="1" applyFont="1" applyFill="1" applyBorder="1" applyAlignment="1" applyProtection="1">
      <alignment horizontal="center" vertical="center" wrapText="1"/>
    </xf>
    <xf numFmtId="179" fontId="8" fillId="0" borderId="22" xfId="52" applyNumberFormat="1" applyFont="1" applyFill="1" applyBorder="1" applyAlignment="1" applyProtection="1">
      <alignment horizontal="center" vertical="center" wrapText="1"/>
    </xf>
    <xf numFmtId="49" fontId="9" fillId="0" borderId="23" xfId="52" applyNumberFormat="1" applyFont="1" applyBorder="1" applyAlignment="1">
      <alignment horizontal="center" vertical="center" wrapText="1"/>
    </xf>
    <xf numFmtId="0" fontId="9" fillId="0" borderId="0" xfId="52" applyFont="1" applyAlignment="1">
      <alignment vertical="center" wrapText="1"/>
    </xf>
    <xf numFmtId="49" fontId="9" fillId="0" borderId="21" xfId="52" applyNumberFormat="1" applyFont="1" applyBorder="1" applyAlignment="1">
      <alignment vertical="center" wrapText="1"/>
    </xf>
    <xf numFmtId="49" fontId="9" fillId="0" borderId="24" xfId="52" applyNumberFormat="1" applyFont="1" applyBorder="1" applyAlignment="1">
      <alignment vertical="center" wrapText="1"/>
    </xf>
    <xf numFmtId="0" fontId="13" fillId="0" borderId="0" xfId="54" applyFont="1" applyAlignment="1">
      <alignment vertical="center" wrapText="1"/>
    </xf>
    <xf numFmtId="0" fontId="14" fillId="0" borderId="0" xfId="54" applyFont="1" applyAlignment="1">
      <alignment vertical="center" wrapText="1"/>
    </xf>
    <xf numFmtId="0" fontId="11" fillId="0" borderId="0" xfId="54" applyFont="1" applyAlignment="1">
      <alignment horizontal="center" vertical="center" wrapText="1"/>
    </xf>
    <xf numFmtId="0" fontId="14" fillId="0" borderId="0" xfId="54" applyFont="1" applyAlignment="1">
      <alignment horizontal="center" vertical="center" wrapText="1"/>
    </xf>
    <xf numFmtId="0" fontId="14" fillId="0" borderId="0" xfId="54" applyFont="1" applyAlignment="1">
      <alignment horizontal="right" vertical="center" wrapText="1"/>
    </xf>
    <xf numFmtId="0" fontId="13" fillId="0" borderId="1" xfId="54" applyFont="1" applyBorder="1" applyAlignment="1">
      <alignment horizontal="center" vertical="center" wrapText="1"/>
    </xf>
    <xf numFmtId="0" fontId="13" fillId="0" borderId="1" xfId="54" applyFont="1" applyBorder="1" applyAlignment="1">
      <alignment horizontal="left" vertical="center" wrapText="1"/>
    </xf>
    <xf numFmtId="0" fontId="14" fillId="0" borderId="1" xfId="54" applyFont="1" applyBorder="1" applyAlignment="1">
      <alignment horizontal="center" vertical="center" wrapText="1"/>
    </xf>
    <xf numFmtId="0" fontId="14" fillId="0" borderId="1" xfId="54" applyFont="1" applyBorder="1" applyAlignment="1">
      <alignment horizontal="left" vertical="center" wrapText="1"/>
    </xf>
    <xf numFmtId="0" fontId="15" fillId="2" borderId="16" xfId="20" applyFont="1" applyFill="1" applyBorder="1" applyAlignment="1">
      <alignment vertical="center" wrapText="1"/>
    </xf>
    <xf numFmtId="0" fontId="16" fillId="2" borderId="21" xfId="20" applyFont="1" applyFill="1" applyBorder="1" applyAlignment="1">
      <alignment horizontal="center" vertical="center" wrapText="1"/>
    </xf>
    <xf numFmtId="0" fontId="14" fillId="2" borderId="16" xfId="20" applyFont="1" applyFill="1" applyBorder="1" applyAlignment="1">
      <alignment vertical="center" wrapText="1"/>
    </xf>
    <xf numFmtId="0" fontId="13" fillId="2" borderId="1" xfId="20" applyFont="1" applyFill="1" applyBorder="1" applyAlignment="1">
      <alignment vertical="center" wrapText="1"/>
    </xf>
    <xf numFmtId="0" fontId="16" fillId="2" borderId="1" xfId="20" applyFont="1" applyFill="1" applyBorder="1" applyAlignment="1">
      <alignment horizontal="center" vertical="center" wrapText="1"/>
    </xf>
    <xf numFmtId="0" fontId="14" fillId="0" borderId="25" xfId="54" applyFont="1" applyBorder="1" applyAlignment="1">
      <alignment horizontal="left" vertical="center" wrapText="1"/>
    </xf>
    <xf numFmtId="0" fontId="14" fillId="0" borderId="0" xfId="54" applyFont="1" applyBorder="1" applyAlignment="1">
      <alignment horizontal="left" vertical="center" wrapText="1"/>
    </xf>
    <xf numFmtId="0" fontId="17" fillId="0" borderId="0" xfId="53" applyFont="1" applyAlignment="1"/>
    <xf numFmtId="0" fontId="5" fillId="0" borderId="0" xfId="53" applyFont="1" applyFill="1" applyAlignment="1"/>
    <xf numFmtId="0" fontId="5" fillId="0" borderId="0" xfId="53" applyFont="1" applyAlignment="1"/>
    <xf numFmtId="0" fontId="18" fillId="0" borderId="0" xfId="53" applyFont="1" applyFill="1" applyBorder="1" applyAlignment="1">
      <alignment vertical="center"/>
    </xf>
    <xf numFmtId="0" fontId="18" fillId="0" borderId="0" xfId="53" applyFont="1" applyAlignment="1">
      <alignment horizontal="right"/>
    </xf>
    <xf numFmtId="49" fontId="19" fillId="0" borderId="0" xfId="53" applyNumberFormat="1" applyFont="1" applyFill="1" applyAlignment="1"/>
    <xf numFmtId="0" fontId="19" fillId="0" borderId="0" xfId="53" applyFont="1" applyAlignment="1">
      <alignment horizontal="right"/>
    </xf>
    <xf numFmtId="0" fontId="20" fillId="0" borderId="0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21" fillId="0" borderId="6" xfId="53" applyFont="1" applyBorder="1" applyAlignment="1">
      <alignment horizontal="center" vertical="center"/>
    </xf>
    <xf numFmtId="0" fontId="19" fillId="0" borderId="0" xfId="53" applyFont="1" applyAlignment="1">
      <alignment horizontal="right" vertical="center"/>
    </xf>
    <xf numFmtId="0" fontId="19" fillId="0" borderId="3" xfId="53" applyFont="1" applyBorder="1" applyAlignment="1">
      <alignment horizontal="center" vertical="center"/>
    </xf>
    <xf numFmtId="0" fontId="19" fillId="0" borderId="4" xfId="53" applyFont="1" applyBorder="1" applyAlignment="1">
      <alignment horizontal="center" vertical="center"/>
    </xf>
    <xf numFmtId="0" fontId="19" fillId="0" borderId="2" xfId="53" applyFont="1" applyBorder="1" applyAlignment="1">
      <alignment horizontal="center" vertical="center"/>
    </xf>
    <xf numFmtId="0" fontId="19" fillId="0" borderId="1" xfId="53" applyFont="1" applyBorder="1" applyAlignment="1">
      <alignment horizontal="center" vertical="center"/>
    </xf>
    <xf numFmtId="0" fontId="19" fillId="0" borderId="22" xfId="53" applyFont="1" applyBorder="1" applyAlignment="1">
      <alignment horizontal="center" vertical="center"/>
    </xf>
    <xf numFmtId="0" fontId="5" fillId="0" borderId="6" xfId="53" applyBorder="1" applyAlignment="1">
      <alignment horizontal="center" vertical="center"/>
    </xf>
    <xf numFmtId="0" fontId="5" fillId="0" borderId="15" xfId="53" applyBorder="1" applyAlignment="1">
      <alignment horizontal="center" vertical="center"/>
    </xf>
    <xf numFmtId="0" fontId="19" fillId="0" borderId="7" xfId="53" applyFont="1" applyBorder="1" applyAlignment="1">
      <alignment horizontal="center" vertical="center"/>
    </xf>
    <xf numFmtId="0" fontId="19" fillId="0" borderId="1" xfId="53" applyNumberFormat="1" applyFont="1" applyFill="1" applyBorder="1" applyAlignment="1">
      <alignment horizontal="center" vertical="center"/>
    </xf>
    <xf numFmtId="0" fontId="5" fillId="0" borderId="14" xfId="53" applyBorder="1" applyAlignment="1">
      <alignment horizontal="center" vertical="center"/>
    </xf>
    <xf numFmtId="0" fontId="19" fillId="0" borderId="3" xfId="53" applyNumberFormat="1" applyFont="1" applyFill="1" applyBorder="1" applyAlignment="1">
      <alignment horizontal="center" vertical="center"/>
    </xf>
    <xf numFmtId="0" fontId="19" fillId="0" borderId="4" xfId="53" applyNumberFormat="1" applyFont="1" applyFill="1" applyBorder="1" applyAlignment="1">
      <alignment horizontal="center" vertical="center"/>
    </xf>
    <xf numFmtId="0" fontId="19" fillId="0" borderId="2" xfId="53" applyNumberFormat="1" applyFont="1" applyFill="1" applyBorder="1" applyAlignment="1">
      <alignment horizontal="center" vertical="center"/>
    </xf>
    <xf numFmtId="0" fontId="19" fillId="0" borderId="1" xfId="53" applyNumberFormat="1" applyFont="1" applyFill="1" applyBorder="1" applyAlignment="1">
      <alignment horizontal="center" vertical="center" wrapText="1"/>
    </xf>
    <xf numFmtId="4" fontId="19" fillId="0" borderId="1" xfId="53" applyNumberFormat="1" applyFont="1" applyFill="1" applyBorder="1" applyAlignment="1">
      <alignment horizontal="center" vertical="center"/>
    </xf>
    <xf numFmtId="0" fontId="5" fillId="0" borderId="0" xfId="53" applyFont="1" applyAlignment="1">
      <alignment horizontal="center"/>
    </xf>
    <xf numFmtId="0" fontId="22" fillId="0" borderId="0" xfId="53" applyNumberFormat="1" applyFont="1" applyFill="1" applyBorder="1" applyAlignment="1"/>
    <xf numFmtId="0" fontId="23" fillId="0" borderId="0" xfId="53" applyNumberFormat="1" applyFont="1" applyFill="1" applyBorder="1" applyAlignment="1">
      <alignment horizontal="center"/>
    </xf>
    <xf numFmtId="0" fontId="23" fillId="0" borderId="0" xfId="53" applyNumberFormat="1" applyFont="1" applyFill="1" applyBorder="1" applyAlignment="1"/>
    <xf numFmtId="0" fontId="23" fillId="0" borderId="0" xfId="53" applyNumberFormat="1" applyFont="1" applyFill="1" applyBorder="1" applyAlignment="1">
      <alignment vertical="center"/>
    </xf>
    <xf numFmtId="0" fontId="5" fillId="0" borderId="0" xfId="53" applyAlignment="1"/>
    <xf numFmtId="0" fontId="19" fillId="0" borderId="0" xfId="53" applyNumberFormat="1" applyFont="1" applyFill="1" applyBorder="1" applyAlignment="1">
      <alignment horizontal="center"/>
    </xf>
    <xf numFmtId="0" fontId="24" fillId="0" borderId="0" xfId="53" applyFont="1" applyFill="1" applyBorder="1" applyAlignment="1">
      <alignment horizontal="center" vertical="center" wrapText="1"/>
    </xf>
    <xf numFmtId="0" fontId="9" fillId="0" borderId="0" xfId="53" applyFont="1" applyFill="1" applyBorder="1" applyAlignment="1">
      <alignment horizontal="right" vertical="center" wrapText="1"/>
    </xf>
    <xf numFmtId="0" fontId="25" fillId="0" borderId="0" xfId="53" applyFont="1" applyFill="1" applyBorder="1" applyAlignment="1">
      <alignment horizontal="right" vertical="center" wrapText="1"/>
    </xf>
    <xf numFmtId="0" fontId="25" fillId="0" borderId="1" xfId="53" applyFont="1" applyFill="1" applyBorder="1" applyAlignment="1">
      <alignment horizontal="center" vertical="center" wrapText="1"/>
    </xf>
    <xf numFmtId="0" fontId="9" fillId="0" borderId="7" xfId="53" applyFont="1" applyFill="1" applyBorder="1" applyAlignment="1">
      <alignment horizontal="center" vertical="center" wrapText="1"/>
    </xf>
    <xf numFmtId="0" fontId="25" fillId="0" borderId="1" xfId="53" applyNumberFormat="1" applyFont="1" applyFill="1" applyBorder="1" applyAlignment="1">
      <alignment horizontal="center" vertical="center" wrapText="1"/>
    </xf>
    <xf numFmtId="0" fontId="25" fillId="0" borderId="14" xfId="53" applyFont="1" applyFill="1" applyBorder="1" applyAlignment="1">
      <alignment horizontal="center" vertical="center" wrapText="1"/>
    </xf>
    <xf numFmtId="0" fontId="25" fillId="0" borderId="3" xfId="53" applyNumberFormat="1" applyFont="1" applyFill="1" applyBorder="1" applyAlignment="1">
      <alignment horizontal="center" vertical="center" wrapText="1"/>
    </xf>
    <xf numFmtId="0" fontId="25" fillId="0" borderId="4" xfId="53" applyNumberFormat="1" applyFont="1" applyFill="1" applyBorder="1" applyAlignment="1">
      <alignment horizontal="center" vertical="center" wrapText="1"/>
    </xf>
    <xf numFmtId="0" fontId="25" fillId="0" borderId="2" xfId="53" applyNumberFormat="1" applyFont="1" applyFill="1" applyBorder="1" applyAlignment="1">
      <alignment horizontal="center" vertical="center" wrapText="1"/>
    </xf>
    <xf numFmtId="0" fontId="9" fillId="0" borderId="1" xfId="53" applyNumberFormat="1" applyFont="1" applyFill="1" applyBorder="1" applyAlignment="1">
      <alignment horizontal="left" vertical="center" wrapText="1"/>
    </xf>
    <xf numFmtId="0" fontId="25" fillId="0" borderId="26" xfId="53" applyNumberFormat="1" applyFont="1" applyFill="1" applyBorder="1" applyAlignment="1">
      <alignment horizontal="center" vertical="center" wrapText="1"/>
    </xf>
    <xf numFmtId="0" fontId="9" fillId="0" borderId="26" xfId="53" applyNumberFormat="1" applyFont="1" applyFill="1" applyBorder="1" applyAlignment="1">
      <alignment horizontal="left" vertical="center" wrapText="1"/>
    </xf>
    <xf numFmtId="0" fontId="25" fillId="0" borderId="27" xfId="53" applyNumberFormat="1" applyFont="1" applyFill="1" applyBorder="1" applyAlignment="1">
      <alignment horizontal="center" vertical="center" wrapText="1"/>
    </xf>
    <xf numFmtId="0" fontId="25" fillId="0" borderId="26" xfId="53" applyNumberFormat="1" applyFont="1" applyFill="1" applyBorder="1" applyAlignment="1">
      <alignment horizontal="left" vertical="center" wrapText="1"/>
    </xf>
    <xf numFmtId="0" fontId="19" fillId="0" borderId="0" xfId="53" applyNumberFormat="1" applyFont="1" applyFill="1" applyAlignment="1">
      <alignment horizontal="left"/>
    </xf>
    <xf numFmtId="0" fontId="22" fillId="0" borderId="0" xfId="53" applyNumberFormat="1" applyFont="1" applyFill="1" applyAlignment="1">
      <alignment horizontal="left"/>
    </xf>
    <xf numFmtId="0" fontId="5" fillId="0" borderId="0" xfId="53" applyFont="1" applyAlignment="1">
      <alignment horizontal="center" vertical="center"/>
    </xf>
    <xf numFmtId="0" fontId="19" fillId="0" borderId="0" xfId="53" applyFont="1" applyFill="1" applyBorder="1" applyAlignment="1">
      <alignment vertical="center"/>
    </xf>
    <xf numFmtId="49" fontId="19" fillId="0" borderId="0" xfId="53" applyNumberFormat="1" applyFont="1" applyFill="1" applyAlignment="1">
      <alignment horizontal="left"/>
    </xf>
    <xf numFmtId="0" fontId="21" fillId="0" borderId="0" xfId="53" applyFont="1" applyBorder="1" applyAlignment="1">
      <alignment horizontal="center" vertical="center"/>
    </xf>
    <xf numFmtId="0" fontId="19" fillId="0" borderId="0" xfId="53" applyFont="1" applyAlignment="1">
      <alignment horizontal="center" vertical="center"/>
    </xf>
    <xf numFmtId="0" fontId="5" fillId="0" borderId="0" xfId="53" applyFont="1" applyBorder="1" applyAlignment="1"/>
    <xf numFmtId="0" fontId="5" fillId="0" borderId="4" xfId="53" applyBorder="1" applyAlignment="1">
      <alignment horizontal="center" vertical="center"/>
    </xf>
    <xf numFmtId="0" fontId="5" fillId="0" borderId="2" xfId="53" applyBorder="1" applyAlignment="1">
      <alignment horizontal="center" vertical="center"/>
    </xf>
    <xf numFmtId="49" fontId="19" fillId="0" borderId="1" xfId="53" applyNumberFormat="1" applyFont="1" applyFill="1" applyBorder="1" applyAlignment="1">
      <alignment horizontal="center" vertical="center"/>
    </xf>
    <xf numFmtId="0" fontId="5" fillId="0" borderId="1" xfId="53" applyFill="1" applyBorder="1" applyAlignment="1">
      <alignment vertical="center"/>
    </xf>
    <xf numFmtId="0" fontId="9" fillId="0" borderId="14" xfId="53" applyFont="1" applyBorder="1" applyAlignment="1">
      <alignment horizontal="center" vertical="center"/>
    </xf>
    <xf numFmtId="0" fontId="9" fillId="0" borderId="1" xfId="53" applyNumberFormat="1" applyFont="1" applyFill="1" applyBorder="1" applyAlignment="1">
      <alignment vertical="center" wrapText="1"/>
    </xf>
    <xf numFmtId="4" fontId="9" fillId="0" borderId="1" xfId="53" applyNumberFormat="1" applyFont="1" applyFill="1" applyBorder="1" applyAlignment="1">
      <alignment horizontal="center" vertical="center"/>
    </xf>
    <xf numFmtId="4" fontId="9" fillId="0" borderId="1" xfId="53" applyNumberFormat="1" applyFont="1" applyFill="1" applyBorder="1" applyAlignment="1">
      <alignment vertical="center"/>
    </xf>
    <xf numFmtId="49" fontId="19" fillId="0" borderId="1" xfId="53" applyNumberFormat="1" applyFont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left" wrapText="1"/>
    </xf>
    <xf numFmtId="4" fontId="19" fillId="0" borderId="1" xfId="53" applyNumberFormat="1" applyFont="1" applyFill="1" applyBorder="1" applyAlignment="1">
      <alignment horizontal="center"/>
    </xf>
    <xf numFmtId="4" fontId="19" fillId="0" borderId="1" xfId="53" applyNumberFormat="1" applyFont="1" applyFill="1" applyBorder="1" applyAlignment="1"/>
    <xf numFmtId="49" fontId="19" fillId="0" borderId="1" xfId="53" applyNumberFormat="1" applyFont="1" applyFill="1" applyBorder="1" applyAlignment="1">
      <alignment vertical="center"/>
    </xf>
    <xf numFmtId="0" fontId="5" fillId="0" borderId="1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5" fillId="0" borderId="0" xfId="51">
      <alignment vertical="center"/>
    </xf>
    <xf numFmtId="0" fontId="12" fillId="0" borderId="0" xfId="0" applyFont="1" applyFill="1" applyAlignment="1">
      <alignment vertical="center" wrapText="1"/>
    </xf>
    <xf numFmtId="0" fontId="19" fillId="2" borderId="0" xfId="51" applyNumberFormat="1" applyFont="1" applyFill="1" applyAlignment="1" applyProtection="1">
      <alignment vertical="center"/>
    </xf>
    <xf numFmtId="0" fontId="26" fillId="2" borderId="0" xfId="51" applyNumberFormat="1" applyFont="1" applyFill="1" applyAlignment="1" applyProtection="1">
      <alignment horizontal="centerContinuous" vertical="center"/>
    </xf>
    <xf numFmtId="0" fontId="19" fillId="2" borderId="6" xfId="51" applyNumberFormat="1" applyFont="1" applyFill="1" applyBorder="1" applyAlignment="1" applyProtection="1">
      <alignment vertical="center"/>
    </xf>
    <xf numFmtId="0" fontId="19" fillId="2" borderId="1" xfId="51" applyNumberFormat="1" applyFont="1" applyFill="1" applyBorder="1" applyAlignment="1" applyProtection="1">
      <alignment horizontal="centerContinuous" vertical="center"/>
    </xf>
    <xf numFmtId="0" fontId="19" fillId="2" borderId="1" xfId="51" applyNumberFormat="1" applyFont="1" applyFill="1" applyBorder="1" applyAlignment="1" applyProtection="1">
      <alignment horizontal="center" vertical="center" wrapText="1"/>
    </xf>
    <xf numFmtId="0" fontId="19" fillId="2" borderId="1" xfId="51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4" fontId="19" fillId="2" borderId="1" xfId="51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176" fontId="19" fillId="0" borderId="1" xfId="51" applyNumberFormat="1" applyFont="1" applyFill="1" applyBorder="1" applyAlignment="1">
      <alignment vertical="center" wrapText="1"/>
    </xf>
    <xf numFmtId="4" fontId="9" fillId="2" borderId="1" xfId="51" applyNumberFormat="1" applyFont="1" applyFill="1" applyBorder="1" applyAlignment="1" applyProtection="1">
      <alignment horizontal="center" vertical="center" wrapText="1"/>
    </xf>
    <xf numFmtId="4" fontId="19" fillId="2" borderId="1" xfId="51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justify" vertical="center" wrapText="1"/>
    </xf>
    <xf numFmtId="0" fontId="19" fillId="2" borderId="1" xfId="51" applyNumberFormat="1" applyFont="1" applyFill="1" applyBorder="1" applyAlignment="1" applyProtection="1">
      <alignment vertical="center"/>
    </xf>
    <xf numFmtId="0" fontId="27" fillId="2" borderId="1" xfId="51" applyNumberFormat="1" applyFont="1" applyFill="1" applyBorder="1" applyAlignment="1" applyProtection="1"/>
    <xf numFmtId="0" fontId="19" fillId="2" borderId="1" xfId="51" applyNumberFormat="1" applyFont="1" applyFill="1" applyBorder="1" applyAlignment="1" applyProtection="1">
      <alignment horizontal="left" vertical="center" wrapText="1"/>
    </xf>
    <xf numFmtId="0" fontId="0" fillId="2" borderId="1" xfId="51" applyNumberFormat="1" applyFont="1" applyFill="1" applyBorder="1" applyAlignment="1" applyProtection="1">
      <alignment horizontal="center"/>
    </xf>
    <xf numFmtId="4" fontId="27" fillId="2" borderId="1" xfId="51" applyNumberFormat="1" applyFont="1" applyFill="1" applyBorder="1" applyAlignment="1" applyProtection="1">
      <alignment horizontal="center"/>
    </xf>
    <xf numFmtId="4" fontId="19" fillId="2" borderId="25" xfId="51" applyNumberFormat="1" applyFont="1" applyFill="1" applyBorder="1" applyAlignment="1" applyProtection="1">
      <alignment horizontal="right" vertical="center" wrapText="1"/>
    </xf>
    <xf numFmtId="4" fontId="19" fillId="2" borderId="0" xfId="51" applyNumberFormat="1" applyFont="1" applyFill="1" applyBorder="1" applyAlignment="1" applyProtection="1">
      <alignment horizontal="right" vertical="center" wrapText="1"/>
    </xf>
    <xf numFmtId="0" fontId="0" fillId="2" borderId="0" xfId="51" applyNumberFormat="1" applyFont="1" applyFill="1" applyBorder="1" applyAlignment="1" applyProtection="1"/>
    <xf numFmtId="4" fontId="27" fillId="2" borderId="0" xfId="51" applyNumberFormat="1" applyFont="1" applyFill="1" applyBorder="1" applyAlignment="1" applyProtection="1"/>
    <xf numFmtId="0" fontId="17" fillId="0" borderId="0" xfId="53" applyFont="1" applyAlignment="1">
      <alignment vertical="center"/>
    </xf>
    <xf numFmtId="0" fontId="5" fillId="0" borderId="0" xfId="53" applyFont="1" applyFill="1" applyAlignment="1">
      <alignment vertical="center"/>
    </xf>
    <xf numFmtId="0" fontId="5" fillId="0" borderId="0" xfId="53" applyFont="1" applyAlignment="1">
      <alignment vertical="center"/>
    </xf>
    <xf numFmtId="0" fontId="17" fillId="0" borderId="0" xfId="53" applyFont="1" applyFill="1" applyBorder="1" applyAlignment="1">
      <alignment vertical="center"/>
    </xf>
    <xf numFmtId="0" fontId="18" fillId="0" borderId="0" xfId="53" applyFont="1" applyAlignment="1">
      <alignment horizontal="right" vertical="center"/>
    </xf>
    <xf numFmtId="0" fontId="19" fillId="0" borderId="0" xfId="53" applyFont="1" applyAlignment="1">
      <alignment vertical="center"/>
    </xf>
    <xf numFmtId="0" fontId="28" fillId="0" borderId="0" xfId="53" applyFont="1" applyBorder="1" applyAlignment="1">
      <alignment horizontal="center" vertical="center"/>
    </xf>
    <xf numFmtId="0" fontId="9" fillId="0" borderId="7" xfId="53" applyFont="1" applyBorder="1" applyAlignment="1">
      <alignment horizontal="center" vertical="center"/>
    </xf>
    <xf numFmtId="0" fontId="9" fillId="0" borderId="12" xfId="53" applyFont="1" applyBorder="1" applyAlignment="1">
      <alignment horizontal="center" vertical="center"/>
    </xf>
    <xf numFmtId="0" fontId="19" fillId="0" borderId="14" xfId="53" applyFont="1" applyBorder="1" applyAlignment="1">
      <alignment horizontal="center" vertical="center"/>
    </xf>
    <xf numFmtId="0" fontId="5" fillId="0" borderId="1" xfId="53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5" fillId="0" borderId="0" xfId="56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9" fillId="0" borderId="0" xfId="56" applyFont="1" applyFill="1" applyAlignment="1">
      <alignment horizontal="center" vertical="center" wrapText="1"/>
    </xf>
    <xf numFmtId="0" fontId="30" fillId="0" borderId="0" xfId="56" applyFont="1" applyFill="1" applyAlignment="1">
      <alignment horizontal="center" vertical="center" wrapText="1"/>
    </xf>
    <xf numFmtId="0" fontId="30" fillId="0" borderId="0" xfId="56" applyFont="1" applyFill="1" applyBorder="1" applyAlignment="1">
      <alignment horizontal="center" vertical="center" wrapText="1"/>
    </xf>
    <xf numFmtId="0" fontId="19" fillId="0" borderId="1" xfId="56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 wrapText="1"/>
    </xf>
    <xf numFmtId="0" fontId="31" fillId="0" borderId="1" xfId="50" applyFont="1" applyFill="1" applyBorder="1" applyAlignment="1">
      <alignment horizontal="left" vertical="center" wrapText="1"/>
    </xf>
    <xf numFmtId="176" fontId="31" fillId="0" borderId="1" xfId="50" applyNumberFormat="1" applyFont="1" applyFill="1" applyBorder="1" applyAlignment="1">
      <alignment horizontal="left" vertical="center" wrapText="1"/>
    </xf>
    <xf numFmtId="0" fontId="19" fillId="0" borderId="1" xfId="5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/>
    </xf>
    <xf numFmtId="0" fontId="5" fillId="0" borderId="0" xfId="56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0" xfId="56" applyFont="1" applyFill="1" applyAlignment="1">
      <alignment horizontal="left" vertical="center" wrapText="1"/>
    </xf>
    <xf numFmtId="4" fontId="19" fillId="2" borderId="1" xfId="51" applyNumberFormat="1" applyFont="1" applyFill="1" applyBorder="1" applyAlignment="1" applyProtection="1">
      <alignment horizontal="right" vertical="center" wrapText="1"/>
    </xf>
    <xf numFmtId="4" fontId="19" fillId="2" borderId="1" xfId="51" applyNumberFormat="1" applyFont="1" applyFill="1" applyBorder="1" applyAlignment="1" applyProtection="1">
      <alignment horizontal="left" vertical="center" wrapText="1"/>
    </xf>
    <xf numFmtId="4" fontId="9" fillId="2" borderId="1" xfId="51" applyNumberFormat="1" applyFont="1" applyFill="1" applyBorder="1" applyAlignment="1" applyProtection="1">
      <alignment horizontal="right" vertical="center" wrapText="1"/>
    </xf>
    <xf numFmtId="4" fontId="19" fillId="2" borderId="1" xfId="51" applyNumberFormat="1" applyFont="1" applyFill="1" applyBorder="1" applyAlignment="1" applyProtection="1">
      <alignment horizontal="right" vertical="center"/>
    </xf>
    <xf numFmtId="0" fontId="0" fillId="2" borderId="1" xfId="51" applyNumberFormat="1" applyFont="1" applyFill="1" applyBorder="1" applyAlignment="1" applyProtection="1"/>
    <xf numFmtId="4" fontId="27" fillId="2" borderId="1" xfId="51" applyNumberFormat="1" applyFont="1" applyFill="1" applyBorder="1" applyAlignment="1" applyProtection="1"/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justify" vertical="center"/>
    </xf>
    <xf numFmtId="0" fontId="35" fillId="0" borderId="0" xfId="0" applyFont="1">
      <alignment vertical="center"/>
    </xf>
    <xf numFmtId="0" fontId="34" fillId="0" borderId="0" xfId="0" applyFont="1" applyFill="1" applyBorder="1" applyAlignment="1">
      <alignment horizontal="justify" vertical="center"/>
    </xf>
    <xf numFmtId="0" fontId="35" fillId="0" borderId="3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5" fillId="0" borderId="2" xfId="0" applyFont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1" sqref="A11:J11"/>
    </sheetView>
  </sheetViews>
  <sheetFormatPr defaultColWidth="9.33333333333333" defaultRowHeight="11.25"/>
  <sheetData>
    <row r="1" spans="1:10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</row>
    <row r="2" ht="78" customHeight="1" spans="1:10">
      <c r="A2" s="242"/>
      <c r="B2" s="242"/>
      <c r="C2" s="242"/>
      <c r="D2" s="242"/>
      <c r="E2" s="242"/>
      <c r="F2" s="242"/>
      <c r="G2" s="242"/>
      <c r="H2" s="242"/>
      <c r="I2" s="242"/>
      <c r="J2" s="242"/>
    </row>
    <row r="3" ht="35.1" customHeight="1" spans="1:10">
      <c r="A3" s="243" t="s">
        <v>1</v>
      </c>
      <c r="B3" s="243"/>
      <c r="C3" s="243"/>
      <c r="D3" s="243"/>
      <c r="E3" s="243"/>
      <c r="F3" s="243"/>
      <c r="G3" s="243"/>
      <c r="H3" s="243"/>
      <c r="I3" s="243"/>
      <c r="J3" s="243"/>
    </row>
    <row r="4" ht="35.1" customHeight="1" spans="1:11">
      <c r="A4" s="244" t="s">
        <v>2</v>
      </c>
      <c r="B4" s="244"/>
      <c r="C4" s="244"/>
      <c r="D4" s="244"/>
      <c r="E4" s="244"/>
      <c r="F4" s="244"/>
      <c r="G4" s="244"/>
      <c r="H4" s="244"/>
      <c r="I4" s="244"/>
      <c r="J4" s="244"/>
      <c r="K4" s="250"/>
    </row>
    <row r="5" ht="35.1" customHeight="1" spans="1:10">
      <c r="A5" s="245" t="s">
        <v>3</v>
      </c>
      <c r="B5" s="245"/>
      <c r="C5" s="245"/>
      <c r="D5" s="245"/>
      <c r="E5" s="245"/>
      <c r="F5" s="245"/>
      <c r="G5" s="245"/>
      <c r="H5" s="245"/>
      <c r="I5" s="245"/>
      <c r="J5" s="245"/>
    </row>
    <row r="6" ht="35.1" customHeight="1" spans="1:10">
      <c r="A6" s="245" t="s">
        <v>4</v>
      </c>
      <c r="B6" s="245"/>
      <c r="C6" s="245"/>
      <c r="D6" s="245"/>
      <c r="E6" s="245"/>
      <c r="F6" s="245"/>
      <c r="G6" s="245"/>
      <c r="H6" s="245"/>
      <c r="I6" s="245"/>
      <c r="J6" s="245"/>
    </row>
    <row r="7" ht="35.1" customHeight="1" spans="1:10">
      <c r="A7" s="245" t="s">
        <v>5</v>
      </c>
      <c r="B7" s="245"/>
      <c r="C7" s="245"/>
      <c r="D7" s="245"/>
      <c r="E7" s="245"/>
      <c r="F7" s="245"/>
      <c r="G7" s="245"/>
      <c r="H7" s="245"/>
      <c r="I7" s="245"/>
      <c r="J7" s="245"/>
    </row>
    <row r="8" ht="35.1" customHeight="1" spans="1:10">
      <c r="A8" s="245" t="s">
        <v>6</v>
      </c>
      <c r="B8" s="245"/>
      <c r="C8" s="245"/>
      <c r="D8" s="245"/>
      <c r="E8" s="245"/>
      <c r="F8" s="245"/>
      <c r="G8" s="245"/>
      <c r="H8" s="245"/>
      <c r="I8" s="245"/>
      <c r="J8" s="245"/>
    </row>
    <row r="9" ht="35.1" customHeight="1" spans="1:10">
      <c r="A9" s="245" t="s">
        <v>7</v>
      </c>
      <c r="B9" s="245"/>
      <c r="C9" s="245"/>
      <c r="D9" s="245"/>
      <c r="E9" s="245"/>
      <c r="F9" s="245"/>
      <c r="G9" s="245"/>
      <c r="H9" s="245"/>
      <c r="I9" s="245"/>
      <c r="J9" s="245"/>
    </row>
    <row r="10" ht="35.1" customHeight="1" spans="1:10">
      <c r="A10" s="245" t="s">
        <v>8</v>
      </c>
      <c r="B10" s="245"/>
      <c r="C10" s="245"/>
      <c r="D10" s="245"/>
      <c r="E10" s="245"/>
      <c r="F10" s="245"/>
      <c r="G10" s="245"/>
      <c r="H10" s="245"/>
      <c r="I10" s="245"/>
      <c r="J10" s="245"/>
    </row>
    <row r="11" ht="35.1" customHeight="1" spans="1:10">
      <c r="A11" s="246" t="s">
        <v>9</v>
      </c>
      <c r="B11" s="246"/>
      <c r="C11" s="246"/>
      <c r="D11" s="246"/>
      <c r="E11" s="246"/>
      <c r="F11" s="246"/>
      <c r="G11" s="246"/>
      <c r="H11" s="246"/>
      <c r="I11" s="246"/>
      <c r="J11" s="246"/>
    </row>
    <row r="12" ht="35.1" customHeight="1" spans="1:10">
      <c r="A12" s="247" t="s">
        <v>10</v>
      </c>
      <c r="B12" s="247"/>
      <c r="C12" s="247"/>
      <c r="D12" s="247"/>
      <c r="E12" s="247"/>
      <c r="F12" s="247"/>
      <c r="G12" s="247"/>
      <c r="H12" s="247"/>
      <c r="I12" s="247"/>
      <c r="J12" s="247"/>
    </row>
    <row r="13" ht="35.1" customHeight="1" spans="1:10">
      <c r="A13" s="248" t="s">
        <v>11</v>
      </c>
      <c r="B13" s="249"/>
      <c r="C13" s="249"/>
      <c r="D13" s="249"/>
      <c r="E13" s="249"/>
      <c r="F13" s="249"/>
      <c r="G13" s="249"/>
      <c r="H13" s="249"/>
      <c r="I13" s="249"/>
      <c r="J13" s="251"/>
    </row>
  </sheetData>
  <mergeCells count="12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:J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L3" sqref="L3"/>
    </sheetView>
  </sheetViews>
  <sheetFormatPr defaultColWidth="9" defaultRowHeight="14.25"/>
  <cols>
    <col min="1" max="1" width="20.8333333333333" style="32" customWidth="1"/>
    <col min="2" max="2" width="16.8333333333333" style="33" customWidth="1"/>
    <col min="3" max="3" width="13.3333333333333" style="34" customWidth="1"/>
    <col min="4" max="4" width="10" style="35" customWidth="1"/>
    <col min="5" max="5" width="7.33333333333333" style="36" customWidth="1"/>
    <col min="6" max="7" width="12.8333333333333" style="37" customWidth="1"/>
    <col min="8" max="8" width="21.3333333333333" style="37" customWidth="1"/>
    <col min="9" max="9" width="14" style="37" customWidth="1"/>
    <col min="10" max="11" width="12.8333333333333" style="37" customWidth="1"/>
    <col min="12" max="12" width="14.8333333333333" style="33" customWidth="1"/>
    <col min="13" max="13" width="8.83333333333333" style="38" customWidth="1"/>
    <col min="14" max="15" width="9" style="38"/>
    <col min="16" max="16384" width="9" style="32"/>
  </cols>
  <sheetData>
    <row r="1" ht="20.25" customHeight="1" spans="1:12">
      <c r="A1" s="39" t="s">
        <v>177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80" t="s">
        <v>178</v>
      </c>
    </row>
    <row r="2" ht="42.75" customHeight="1" spans="1:12">
      <c r="A2" s="41" t="s">
        <v>179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ht="18.75" customHeight="1" spans="1:15">
      <c r="A3" s="42"/>
      <c r="B3" s="43"/>
      <c r="C3" s="44"/>
      <c r="D3" s="44"/>
      <c r="E3" s="44"/>
      <c r="F3" s="45"/>
      <c r="G3" s="45"/>
      <c r="H3" s="45"/>
      <c r="I3" s="45"/>
      <c r="J3" s="45"/>
      <c r="K3" s="45"/>
      <c r="L3" s="81" t="s">
        <v>15</v>
      </c>
      <c r="M3" s="36"/>
      <c r="N3" s="36"/>
      <c r="O3" s="36"/>
    </row>
    <row r="4" s="30" customFormat="1" ht="24.75" customHeight="1" spans="1:15">
      <c r="A4" s="46" t="s">
        <v>180</v>
      </c>
      <c r="B4" s="46" t="s">
        <v>181</v>
      </c>
      <c r="C4" s="47" t="s">
        <v>182</v>
      </c>
      <c r="D4" s="47" t="s">
        <v>183</v>
      </c>
      <c r="E4" s="48" t="s">
        <v>184</v>
      </c>
      <c r="F4" s="49" t="s">
        <v>185</v>
      </c>
      <c r="G4" s="49"/>
      <c r="H4" s="49"/>
      <c r="I4" s="49"/>
      <c r="J4" s="49"/>
      <c r="K4" s="49"/>
      <c r="L4" s="82" t="s">
        <v>186</v>
      </c>
      <c r="M4" s="83"/>
      <c r="N4" s="83"/>
      <c r="O4" s="84"/>
    </row>
    <row r="5" s="30" customFormat="1" ht="27.75" customHeight="1" spans="1:15">
      <c r="A5" s="50"/>
      <c r="B5" s="50"/>
      <c r="C5" s="51"/>
      <c r="D5" s="51"/>
      <c r="E5" s="52"/>
      <c r="F5" s="53" t="s">
        <v>187</v>
      </c>
      <c r="G5" s="54" t="s">
        <v>188</v>
      </c>
      <c r="H5" s="55"/>
      <c r="I5" s="85" t="s">
        <v>189</v>
      </c>
      <c r="J5" s="86" t="s">
        <v>190</v>
      </c>
      <c r="K5" s="85" t="s">
        <v>191</v>
      </c>
      <c r="L5" s="87"/>
      <c r="M5" s="84"/>
      <c r="N5" s="84"/>
      <c r="O5" s="84"/>
    </row>
    <row r="6" s="30" customFormat="1" ht="61.5" customHeight="1" spans="1:15">
      <c r="A6" s="56"/>
      <c r="B6" s="56"/>
      <c r="C6" s="51"/>
      <c r="D6" s="51"/>
      <c r="E6" s="52"/>
      <c r="F6" s="57"/>
      <c r="G6" s="58" t="s">
        <v>192</v>
      </c>
      <c r="H6" s="58" t="s">
        <v>193</v>
      </c>
      <c r="I6" s="88"/>
      <c r="J6" s="58"/>
      <c r="K6" s="88"/>
      <c r="L6" s="87"/>
      <c r="M6" s="84"/>
      <c r="N6" s="84"/>
      <c r="O6" s="84"/>
    </row>
    <row r="7" s="31" customFormat="1" customHeight="1" spans="1:15">
      <c r="A7" s="59"/>
      <c r="B7" s="60" t="s">
        <v>194</v>
      </c>
      <c r="C7" s="61">
        <v>1</v>
      </c>
      <c r="D7" s="62">
        <v>2</v>
      </c>
      <c r="E7" s="62">
        <v>3</v>
      </c>
      <c r="F7" s="63">
        <v>4</v>
      </c>
      <c r="G7" s="63">
        <v>5</v>
      </c>
      <c r="H7" s="63">
        <v>6</v>
      </c>
      <c r="I7" s="63">
        <v>7</v>
      </c>
      <c r="J7" s="63">
        <v>8</v>
      </c>
      <c r="K7" s="63">
        <v>9</v>
      </c>
      <c r="L7" s="89" t="s">
        <v>195</v>
      </c>
      <c r="M7" s="90"/>
      <c r="N7" s="90"/>
      <c r="O7" s="90"/>
    </row>
    <row r="8" s="31" customFormat="1" ht="18.95" customHeight="1" spans="1:15">
      <c r="A8" s="64" t="s">
        <v>196</v>
      </c>
      <c r="B8" s="65"/>
      <c r="C8" s="61"/>
      <c r="D8" s="62"/>
      <c r="E8" s="62"/>
      <c r="F8" s="66"/>
      <c r="G8" s="66"/>
      <c r="H8" s="66"/>
      <c r="I8" s="66"/>
      <c r="J8" s="66"/>
      <c r="K8" s="66"/>
      <c r="L8" s="89"/>
      <c r="M8" s="90"/>
      <c r="N8" s="90"/>
      <c r="O8" s="90"/>
    </row>
    <row r="9" s="31" customFormat="1" ht="18.95" customHeight="1" spans="1:15">
      <c r="A9" s="67" t="s">
        <v>197</v>
      </c>
      <c r="B9" s="68" t="s">
        <v>198</v>
      </c>
      <c r="C9" s="69"/>
      <c r="D9" s="70">
        <v>1</v>
      </c>
      <c r="E9" s="71" t="s">
        <v>199</v>
      </c>
      <c r="F9" s="72"/>
      <c r="G9" s="72">
        <v>50</v>
      </c>
      <c r="H9" s="72"/>
      <c r="I9" s="72"/>
      <c r="J9" s="72"/>
      <c r="K9" s="72"/>
      <c r="L9" s="91"/>
      <c r="M9" s="90"/>
      <c r="N9" s="90"/>
      <c r="O9" s="90"/>
    </row>
    <row r="10" s="31" customFormat="1" ht="18.95" customHeight="1" spans="1:15">
      <c r="A10" s="67" t="s">
        <v>200</v>
      </c>
      <c r="B10" s="68" t="s">
        <v>201</v>
      </c>
      <c r="C10" s="69"/>
      <c r="D10" s="70">
        <v>1</v>
      </c>
      <c r="E10" s="71" t="s">
        <v>199</v>
      </c>
      <c r="F10" s="72"/>
      <c r="G10" s="72">
        <v>50</v>
      </c>
      <c r="H10" s="72"/>
      <c r="I10" s="72"/>
      <c r="J10" s="72"/>
      <c r="K10" s="72"/>
      <c r="L10" s="91"/>
      <c r="M10" s="90"/>
      <c r="N10" s="90"/>
      <c r="O10" s="90"/>
    </row>
    <row r="11" s="31" customFormat="1" ht="18.95" customHeight="1" spans="1:15">
      <c r="A11" s="67" t="s">
        <v>202</v>
      </c>
      <c r="B11" s="68"/>
      <c r="C11" s="69"/>
      <c r="D11" s="70"/>
      <c r="E11" s="71"/>
      <c r="F11" s="72"/>
      <c r="G11" s="72"/>
      <c r="H11" s="72"/>
      <c r="I11" s="72"/>
      <c r="J11" s="72"/>
      <c r="K11" s="72"/>
      <c r="L11" s="91"/>
      <c r="M11" s="90"/>
      <c r="N11" s="90"/>
      <c r="O11" s="90"/>
    </row>
    <row r="12" s="31" customFormat="1" ht="18.95" customHeight="1" spans="1:15">
      <c r="A12" s="64" t="s">
        <v>203</v>
      </c>
      <c r="B12" s="68"/>
      <c r="C12" s="69"/>
      <c r="D12" s="70"/>
      <c r="E12" s="71"/>
      <c r="F12" s="72"/>
      <c r="G12" s="72"/>
      <c r="H12" s="72"/>
      <c r="I12" s="72"/>
      <c r="J12" s="72"/>
      <c r="K12" s="72"/>
      <c r="L12" s="91"/>
      <c r="M12" s="90"/>
      <c r="N12" s="90"/>
      <c r="O12" s="90"/>
    </row>
    <row r="13" s="31" customFormat="1" ht="18.95" customHeight="1" spans="1:15">
      <c r="A13" s="67" t="s">
        <v>197</v>
      </c>
      <c r="B13" s="68"/>
      <c r="C13" s="69"/>
      <c r="D13" s="70"/>
      <c r="E13" s="71"/>
      <c r="F13" s="72"/>
      <c r="G13" s="72"/>
      <c r="H13" s="72"/>
      <c r="I13" s="72"/>
      <c r="J13" s="72"/>
      <c r="K13" s="72"/>
      <c r="L13" s="91"/>
      <c r="M13" s="90"/>
      <c r="N13" s="90"/>
      <c r="O13" s="90"/>
    </row>
    <row r="14" s="31" customFormat="1" ht="18.95" customHeight="1" spans="1:15">
      <c r="A14" s="67" t="s">
        <v>200</v>
      </c>
      <c r="B14" s="68"/>
      <c r="C14" s="69"/>
      <c r="D14" s="70"/>
      <c r="E14" s="71"/>
      <c r="F14" s="72"/>
      <c r="G14" s="72"/>
      <c r="H14" s="72"/>
      <c r="I14" s="72"/>
      <c r="J14" s="72"/>
      <c r="K14" s="72"/>
      <c r="L14" s="91"/>
      <c r="M14" s="90"/>
      <c r="N14" s="90"/>
      <c r="O14" s="90"/>
    </row>
    <row r="15" s="31" customFormat="1" ht="18.95" customHeight="1" spans="1:15">
      <c r="A15" s="67" t="s">
        <v>202</v>
      </c>
      <c r="B15" s="68"/>
      <c r="C15" s="69"/>
      <c r="D15" s="70"/>
      <c r="E15" s="71"/>
      <c r="F15" s="72"/>
      <c r="G15" s="72"/>
      <c r="H15" s="72"/>
      <c r="I15" s="72"/>
      <c r="J15" s="72"/>
      <c r="K15" s="72"/>
      <c r="L15" s="91"/>
      <c r="M15" s="90"/>
      <c r="N15" s="90"/>
      <c r="O15" s="90"/>
    </row>
    <row r="16" s="31" customFormat="1" ht="18.95" customHeight="1" spans="1:15">
      <c r="A16" s="64" t="s">
        <v>204</v>
      </c>
      <c r="B16" s="68"/>
      <c r="C16" s="69"/>
      <c r="D16" s="70"/>
      <c r="E16" s="71"/>
      <c r="F16" s="72"/>
      <c r="G16" s="72"/>
      <c r="H16" s="72"/>
      <c r="I16" s="72"/>
      <c r="J16" s="72"/>
      <c r="K16" s="72"/>
      <c r="L16" s="91"/>
      <c r="M16" s="90"/>
      <c r="N16" s="90"/>
      <c r="O16" s="90"/>
    </row>
    <row r="17" s="31" customFormat="1" ht="18.95" customHeight="1" spans="1:15">
      <c r="A17" s="67" t="s">
        <v>197</v>
      </c>
      <c r="B17" s="68" t="s">
        <v>201</v>
      </c>
      <c r="C17" s="69"/>
      <c r="D17" s="70">
        <v>1</v>
      </c>
      <c r="E17" s="71" t="s">
        <v>199</v>
      </c>
      <c r="F17" s="72"/>
      <c r="G17" s="72">
        <v>200</v>
      </c>
      <c r="H17" s="72"/>
      <c r="I17" s="72"/>
      <c r="J17" s="72"/>
      <c r="K17" s="72"/>
      <c r="L17" s="91"/>
      <c r="M17" s="90"/>
      <c r="N17" s="90"/>
      <c r="O17" s="90"/>
    </row>
    <row r="18" s="31" customFormat="1" ht="18.95" customHeight="1" spans="1:15">
      <c r="A18" s="67" t="s">
        <v>200</v>
      </c>
      <c r="B18" s="68"/>
      <c r="C18" s="69"/>
      <c r="D18" s="70"/>
      <c r="E18" s="71"/>
      <c r="F18" s="72"/>
      <c r="G18" s="72"/>
      <c r="H18" s="72"/>
      <c r="I18" s="72"/>
      <c r="J18" s="72"/>
      <c r="K18" s="72"/>
      <c r="L18" s="91"/>
      <c r="M18" s="90"/>
      <c r="N18" s="90"/>
      <c r="O18" s="90"/>
    </row>
    <row r="19" s="31" customFormat="1" ht="18.95" customHeight="1" spans="1:15">
      <c r="A19" s="67" t="s">
        <v>202</v>
      </c>
      <c r="B19" s="68"/>
      <c r="C19" s="69"/>
      <c r="D19" s="70"/>
      <c r="E19" s="71"/>
      <c r="F19" s="72"/>
      <c r="G19" s="72"/>
      <c r="H19" s="72"/>
      <c r="I19" s="72"/>
      <c r="J19" s="72"/>
      <c r="K19" s="72"/>
      <c r="L19" s="91"/>
      <c r="M19" s="90"/>
      <c r="N19" s="90"/>
      <c r="O19" s="90"/>
    </row>
    <row r="20" s="31" customFormat="1" ht="18.95" customHeight="1" spans="1:15">
      <c r="A20" s="73" t="s">
        <v>120</v>
      </c>
      <c r="B20" s="74"/>
      <c r="C20" s="75"/>
      <c r="D20" s="76"/>
      <c r="E20" s="77"/>
      <c r="F20" s="78"/>
      <c r="G20" s="78"/>
      <c r="H20" s="78"/>
      <c r="I20" s="78"/>
      <c r="J20" s="78"/>
      <c r="K20" s="78"/>
      <c r="L20" s="92"/>
      <c r="M20" s="90"/>
      <c r="N20" s="90"/>
      <c r="O20" s="90"/>
    </row>
    <row r="21" ht="15.95" customHeight="1" spans="1:1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workbookViewId="0">
      <selection activeCell="AA19" sqref="AA19"/>
    </sheetView>
  </sheetViews>
  <sheetFormatPr defaultColWidth="9" defaultRowHeight="11.25" outlineLevelRow="5"/>
  <cols>
    <col min="3" max="3" width="15.1666666666667" customWidth="1"/>
    <col min="4" max="4" width="13.5" customWidth="1"/>
    <col min="5" max="5" width="14.5" customWidth="1"/>
  </cols>
  <sheetData>
    <row r="1" ht="25.5" spans="1:17">
      <c r="A1" s="17" t="s">
        <v>205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ht="12" spans="1:17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2" t="s">
        <v>15</v>
      </c>
      <c r="P2" s="22"/>
      <c r="Q2" s="25"/>
    </row>
    <row r="3" ht="12" spans="1:17">
      <c r="A3" s="3" t="s">
        <v>206</v>
      </c>
      <c r="B3" s="3" t="s">
        <v>207</v>
      </c>
      <c r="C3" s="3" t="s">
        <v>208</v>
      </c>
      <c r="D3" s="3"/>
      <c r="E3" s="19"/>
      <c r="F3" s="19" t="s">
        <v>209</v>
      </c>
      <c r="G3" s="3" t="s">
        <v>210</v>
      </c>
      <c r="H3" s="4" t="s">
        <v>211</v>
      </c>
      <c r="I3" s="3"/>
      <c r="J3" s="3"/>
      <c r="K3" s="3"/>
      <c r="L3" s="3"/>
      <c r="M3" s="3"/>
      <c r="N3" s="3"/>
      <c r="O3" s="3"/>
      <c r="P3" s="3"/>
      <c r="Q3" s="26" t="s">
        <v>212</v>
      </c>
    </row>
    <row r="4" ht="12" spans="1:17">
      <c r="A4" s="3"/>
      <c r="B4" s="3"/>
      <c r="C4" s="3" t="s">
        <v>213</v>
      </c>
      <c r="D4" s="3" t="s">
        <v>84</v>
      </c>
      <c r="E4" s="19" t="s">
        <v>85</v>
      </c>
      <c r="F4" s="19"/>
      <c r="G4" s="3"/>
      <c r="H4" s="4" t="s">
        <v>214</v>
      </c>
      <c r="I4" s="3"/>
      <c r="J4" s="3"/>
      <c r="K4" s="3"/>
      <c r="L4" s="3" t="s">
        <v>215</v>
      </c>
      <c r="M4" s="3"/>
      <c r="N4" s="3"/>
      <c r="O4" s="3"/>
      <c r="P4" s="3"/>
      <c r="Q4" s="27"/>
    </row>
    <row r="5" ht="48" spans="1:17">
      <c r="A5" s="3"/>
      <c r="B5" s="3"/>
      <c r="C5" s="3"/>
      <c r="D5" s="3"/>
      <c r="E5" s="19"/>
      <c r="F5" s="19"/>
      <c r="G5" s="3"/>
      <c r="H5" s="20" t="s">
        <v>216</v>
      </c>
      <c r="I5" s="23" t="s">
        <v>217</v>
      </c>
      <c r="J5" s="23" t="s">
        <v>218</v>
      </c>
      <c r="K5" s="23" t="s">
        <v>219</v>
      </c>
      <c r="L5" s="23" t="s">
        <v>220</v>
      </c>
      <c r="M5" s="23" t="s">
        <v>221</v>
      </c>
      <c r="N5" s="23" t="s">
        <v>222</v>
      </c>
      <c r="O5" s="24" t="s">
        <v>223</v>
      </c>
      <c r="P5" s="24" t="s">
        <v>224</v>
      </c>
      <c r="Q5" s="28"/>
    </row>
    <row r="6" ht="408" spans="1:17">
      <c r="A6" s="6" t="s">
        <v>225</v>
      </c>
      <c r="B6" s="7" t="s">
        <v>78</v>
      </c>
      <c r="C6" s="21">
        <v>7450.86</v>
      </c>
      <c r="D6" s="21">
        <f>C6-E6</f>
        <v>5919.86</v>
      </c>
      <c r="E6" s="21">
        <v>1531</v>
      </c>
      <c r="F6" s="7" t="s">
        <v>226</v>
      </c>
      <c r="G6" s="9" t="s">
        <v>227</v>
      </c>
      <c r="H6" s="9" t="s">
        <v>228</v>
      </c>
      <c r="I6" s="9" t="s">
        <v>229</v>
      </c>
      <c r="J6" s="9" t="s">
        <v>230</v>
      </c>
      <c r="K6" s="9" t="s">
        <v>231</v>
      </c>
      <c r="L6" s="9"/>
      <c r="M6" s="9" t="s">
        <v>232</v>
      </c>
      <c r="N6" s="9"/>
      <c r="O6" s="10"/>
      <c r="P6" s="10" t="s">
        <v>233</v>
      </c>
      <c r="Q6" s="29" t="s">
        <v>234</v>
      </c>
    </row>
  </sheetData>
  <mergeCells count="14">
    <mergeCell ref="A1:Q1"/>
    <mergeCell ref="O2:P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B6" sqref="AB6"/>
    </sheetView>
  </sheetViews>
  <sheetFormatPr defaultColWidth="9" defaultRowHeight="11.25" outlineLevelRow="5"/>
  <sheetData>
    <row r="1" ht="25.5" spans="1:21">
      <c r="A1" s="1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4.25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4" t="s">
        <v>15</v>
      </c>
      <c r="T2" s="14"/>
    </row>
    <row r="3" ht="12" spans="1:21">
      <c r="A3" s="3" t="s">
        <v>206</v>
      </c>
      <c r="B3" s="3" t="s">
        <v>236</v>
      </c>
      <c r="C3" s="3" t="s">
        <v>237</v>
      </c>
      <c r="D3" s="3" t="s">
        <v>238</v>
      </c>
      <c r="E3" s="3"/>
      <c r="F3" s="3" t="s">
        <v>239</v>
      </c>
      <c r="G3" s="4" t="s">
        <v>240</v>
      </c>
      <c r="H3" s="3" t="s">
        <v>241</v>
      </c>
      <c r="I3" s="3" t="s">
        <v>242</v>
      </c>
      <c r="J3" s="3" t="s">
        <v>243</v>
      </c>
      <c r="K3" s="3" t="s">
        <v>244</v>
      </c>
      <c r="L3" s="3"/>
      <c r="M3" s="3"/>
      <c r="N3" s="3"/>
      <c r="O3" s="3" t="s">
        <v>245</v>
      </c>
      <c r="P3" s="3"/>
      <c r="Q3" s="3"/>
      <c r="R3" s="3"/>
      <c r="S3" s="3"/>
      <c r="T3" s="4" t="s">
        <v>246</v>
      </c>
      <c r="U3" s="15" t="s">
        <v>212</v>
      </c>
    </row>
    <row r="4" ht="60" spans="1:21">
      <c r="A4" s="3"/>
      <c r="B4" s="3"/>
      <c r="C4" s="3"/>
      <c r="D4" s="3" t="s">
        <v>187</v>
      </c>
      <c r="E4" s="5" t="s">
        <v>247</v>
      </c>
      <c r="F4" s="3"/>
      <c r="G4" s="4"/>
      <c r="H4" s="3"/>
      <c r="I4" s="3"/>
      <c r="J4" s="3"/>
      <c r="K4" s="3" t="s">
        <v>248</v>
      </c>
      <c r="L4" s="3" t="s">
        <v>249</v>
      </c>
      <c r="M4" s="3" t="s">
        <v>250</v>
      </c>
      <c r="N4" s="3" t="s">
        <v>251</v>
      </c>
      <c r="O4" s="3" t="s">
        <v>252</v>
      </c>
      <c r="P4" s="3" t="s">
        <v>253</v>
      </c>
      <c r="Q4" s="3" t="s">
        <v>254</v>
      </c>
      <c r="R4" s="3" t="s">
        <v>255</v>
      </c>
      <c r="S4" s="3" t="s">
        <v>256</v>
      </c>
      <c r="T4" s="4"/>
      <c r="U4" s="15"/>
    </row>
    <row r="5" ht="204" spans="1:21">
      <c r="A5" s="6" t="s">
        <v>225</v>
      </c>
      <c r="B5" s="6" t="s">
        <v>257</v>
      </c>
      <c r="C5" s="7" t="s">
        <v>258</v>
      </c>
      <c r="D5" s="8" t="s">
        <v>259</v>
      </c>
      <c r="E5" s="8" t="s">
        <v>259</v>
      </c>
      <c r="F5" s="9" t="s">
        <v>260</v>
      </c>
      <c r="G5" s="9" t="s">
        <v>261</v>
      </c>
      <c r="H5" s="9" t="s">
        <v>262</v>
      </c>
      <c r="I5" s="9" t="s">
        <v>263</v>
      </c>
      <c r="J5" s="9" t="s">
        <v>263</v>
      </c>
      <c r="K5" s="10" t="s">
        <v>263</v>
      </c>
      <c r="L5" s="11" t="s">
        <v>264</v>
      </c>
      <c r="M5" s="9" t="s">
        <v>262</v>
      </c>
      <c r="N5" s="6"/>
      <c r="O5" s="9" t="s">
        <v>265</v>
      </c>
      <c r="P5" s="7" t="s">
        <v>266</v>
      </c>
      <c r="Q5" s="7"/>
      <c r="R5" s="9" t="s">
        <v>267</v>
      </c>
      <c r="S5" s="9" t="s">
        <v>268</v>
      </c>
      <c r="T5" s="6"/>
      <c r="U5" s="16"/>
    </row>
    <row r="6" ht="228" spans="1:21">
      <c r="A6" s="6" t="s">
        <v>269</v>
      </c>
      <c r="B6" s="6" t="s">
        <v>270</v>
      </c>
      <c r="C6" s="7" t="s">
        <v>258</v>
      </c>
      <c r="D6" s="8" t="s">
        <v>271</v>
      </c>
      <c r="E6" s="8" t="s">
        <v>271</v>
      </c>
      <c r="F6" s="7" t="s">
        <v>272</v>
      </c>
      <c r="G6" s="9" t="s">
        <v>273</v>
      </c>
      <c r="H6" s="9" t="s">
        <v>274</v>
      </c>
      <c r="I6" s="7" t="s">
        <v>275</v>
      </c>
      <c r="J6" s="7" t="s">
        <v>275</v>
      </c>
      <c r="K6" s="6" t="s">
        <v>275</v>
      </c>
      <c r="L6" s="10" t="s">
        <v>264</v>
      </c>
      <c r="M6" s="10" t="s">
        <v>274</v>
      </c>
      <c r="N6" s="12"/>
      <c r="O6" s="13"/>
      <c r="P6" s="9" t="s">
        <v>276</v>
      </c>
      <c r="Q6" s="9"/>
      <c r="R6" s="9" t="s">
        <v>267</v>
      </c>
      <c r="S6" s="9"/>
      <c r="T6" s="6"/>
      <c r="U6" s="16"/>
    </row>
  </sheetData>
  <mergeCells count="15">
    <mergeCell ref="A1:U1"/>
    <mergeCell ref="S2:T2"/>
    <mergeCell ref="D3:E3"/>
    <mergeCell ref="K3:N3"/>
    <mergeCell ref="O3:S3"/>
    <mergeCell ref="A3:A4"/>
    <mergeCell ref="B3:B4"/>
    <mergeCell ref="C3:C4"/>
    <mergeCell ref="F3:F4"/>
    <mergeCell ref="G3:G4"/>
    <mergeCell ref="H3:H4"/>
    <mergeCell ref="I3:I4"/>
    <mergeCell ref="J3:J4"/>
    <mergeCell ref="T3:T4"/>
    <mergeCell ref="U3:U4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opLeftCell="A7" workbookViewId="0">
      <selection activeCell="A3" sqref="A3:C3"/>
    </sheetView>
  </sheetViews>
  <sheetFormatPr defaultColWidth="18.5" defaultRowHeight="14.25" outlineLevelCol="4"/>
  <cols>
    <col min="1" max="1" width="39" style="181" customWidth="1"/>
    <col min="2" max="2" width="18.5" style="181" customWidth="1"/>
    <col min="3" max="3" width="33.6666666666667" style="181" customWidth="1"/>
    <col min="4" max="4" width="18.5" style="181" customWidth="1"/>
    <col min="5" max="252" width="12" style="181" customWidth="1"/>
    <col min="253" max="253" width="39" style="181" customWidth="1"/>
    <col min="254" max="254" width="18.5" style="181" customWidth="1"/>
    <col min="255" max="255" width="33.6666666666667" style="181" customWidth="1"/>
    <col min="256" max="16384" width="18.5" style="181"/>
  </cols>
  <sheetData>
    <row r="1" spans="1:4">
      <c r="A1" s="182" t="s">
        <v>12</v>
      </c>
      <c r="B1" s="183"/>
      <c r="C1" s="183"/>
      <c r="D1" s="183"/>
    </row>
    <row r="2" ht="20.25" spans="1:4">
      <c r="A2" s="184" t="s">
        <v>13</v>
      </c>
      <c r="B2" s="184"/>
      <c r="C2" s="184"/>
      <c r="D2" s="184"/>
    </row>
    <row r="3" ht="12" spans="1:5">
      <c r="A3" s="185" t="s">
        <v>14</v>
      </c>
      <c r="B3" s="185"/>
      <c r="C3" s="185"/>
      <c r="D3" s="235" t="s">
        <v>15</v>
      </c>
      <c r="E3" s="235"/>
    </row>
    <row r="4" ht="24" customHeight="1" spans="1:4">
      <c r="A4" s="186" t="s">
        <v>16</v>
      </c>
      <c r="B4" s="186"/>
      <c r="C4" s="186" t="s">
        <v>17</v>
      </c>
      <c r="D4" s="186"/>
    </row>
    <row r="5" ht="24" customHeight="1" spans="1:4">
      <c r="A5" s="187" t="s">
        <v>18</v>
      </c>
      <c r="B5" s="187" t="s">
        <v>19</v>
      </c>
      <c r="C5" s="188" t="s">
        <v>20</v>
      </c>
      <c r="D5" s="187" t="s">
        <v>19</v>
      </c>
    </row>
    <row r="6" ht="24" customHeight="1" spans="1:4">
      <c r="A6" s="192" t="s">
        <v>21</v>
      </c>
      <c r="B6" s="236">
        <v>5850.86</v>
      </c>
      <c r="C6" s="191" t="s">
        <v>22</v>
      </c>
      <c r="D6" s="236"/>
    </row>
    <row r="7" ht="24" customHeight="1" spans="1:4">
      <c r="A7" s="192" t="s">
        <v>23</v>
      </c>
      <c r="B7" s="236"/>
      <c r="C7" s="191" t="s">
        <v>24</v>
      </c>
      <c r="D7" s="236"/>
    </row>
    <row r="8" ht="24" customHeight="1" spans="1:4">
      <c r="A8" s="192" t="s">
        <v>25</v>
      </c>
      <c r="B8" s="236"/>
      <c r="C8" s="191" t="s">
        <v>26</v>
      </c>
      <c r="D8" s="236">
        <v>7450.86</v>
      </c>
    </row>
    <row r="9" ht="24" customHeight="1" spans="1:4">
      <c r="A9" s="189" t="s">
        <v>27</v>
      </c>
      <c r="B9" s="236">
        <v>1600</v>
      </c>
      <c r="C9" s="191" t="s">
        <v>28</v>
      </c>
      <c r="D9" s="236"/>
    </row>
    <row r="10" ht="24" customHeight="1" spans="1:4">
      <c r="A10" s="192" t="s">
        <v>29</v>
      </c>
      <c r="B10" s="236"/>
      <c r="C10" s="191" t="s">
        <v>30</v>
      </c>
      <c r="D10" s="236"/>
    </row>
    <row r="11" ht="30.75" customHeight="1" spans="1:4">
      <c r="A11" s="189" t="s">
        <v>31</v>
      </c>
      <c r="B11" s="236"/>
      <c r="C11" s="191" t="s">
        <v>32</v>
      </c>
      <c r="D11" s="237"/>
    </row>
    <row r="12" ht="24" customHeight="1" spans="1:4">
      <c r="A12" s="189" t="s">
        <v>33</v>
      </c>
      <c r="B12" s="236"/>
      <c r="C12" s="191" t="s">
        <v>34</v>
      </c>
      <c r="D12" s="237"/>
    </row>
    <row r="13" ht="54" customHeight="1" spans="1:4">
      <c r="A13" s="189" t="s">
        <v>35</v>
      </c>
      <c r="B13" s="238"/>
      <c r="C13" s="191" t="s">
        <v>36</v>
      </c>
      <c r="D13" s="237"/>
    </row>
    <row r="14" ht="24" customHeight="1" spans="1:4">
      <c r="A14" s="192" t="s">
        <v>37</v>
      </c>
      <c r="B14" s="239"/>
      <c r="C14" s="191" t="s">
        <v>38</v>
      </c>
      <c r="D14" s="237"/>
    </row>
    <row r="15" ht="24" customHeight="1" spans="1:4">
      <c r="A15" s="192" t="s">
        <v>39</v>
      </c>
      <c r="B15" s="239"/>
      <c r="C15" s="191" t="s">
        <v>40</v>
      </c>
      <c r="D15" s="237"/>
    </row>
    <row r="16" ht="24" customHeight="1" spans="1:4">
      <c r="A16" s="192" t="s">
        <v>41</v>
      </c>
      <c r="B16" s="236"/>
      <c r="C16" s="195" t="s">
        <v>42</v>
      </c>
      <c r="D16" s="237"/>
    </row>
    <row r="17" ht="24" customHeight="1" spans="1:4">
      <c r="A17" s="192" t="s">
        <v>43</v>
      </c>
      <c r="B17" s="236"/>
      <c r="C17" s="191" t="s">
        <v>44</v>
      </c>
      <c r="D17" s="237"/>
    </row>
    <row r="18" ht="24" customHeight="1" spans="1:4">
      <c r="A18" s="192" t="s">
        <v>45</v>
      </c>
      <c r="B18" s="236"/>
      <c r="C18" s="191" t="s">
        <v>46</v>
      </c>
      <c r="D18" s="237"/>
    </row>
    <row r="19" ht="24" customHeight="1" spans="1:4">
      <c r="A19" s="192" t="s">
        <v>47</v>
      </c>
      <c r="B19" s="236"/>
      <c r="C19" s="191" t="s">
        <v>48</v>
      </c>
      <c r="D19" s="236"/>
    </row>
    <row r="20" ht="24" customHeight="1" spans="1:4">
      <c r="A20" s="196"/>
      <c r="B20" s="236"/>
      <c r="C20" s="191" t="s">
        <v>49</v>
      </c>
      <c r="D20" s="236"/>
    </row>
    <row r="21" ht="24" customHeight="1" spans="1:4">
      <c r="A21" s="196"/>
      <c r="B21" s="236"/>
      <c r="C21" s="191" t="s">
        <v>50</v>
      </c>
      <c r="D21" s="236"/>
    </row>
    <row r="22" ht="24" customHeight="1" spans="1:4">
      <c r="A22" s="196"/>
      <c r="B22" s="236"/>
      <c r="C22" s="191" t="s">
        <v>51</v>
      </c>
      <c r="D22" s="236"/>
    </row>
    <row r="23" ht="24" customHeight="1" spans="1:4">
      <c r="A23" s="196"/>
      <c r="B23" s="236"/>
      <c r="C23" s="191" t="s">
        <v>52</v>
      </c>
      <c r="D23" s="236"/>
    </row>
    <row r="24" ht="24" customHeight="1" spans="1:4">
      <c r="A24" s="196"/>
      <c r="B24" s="236"/>
      <c r="C24" s="191" t="s">
        <v>53</v>
      </c>
      <c r="D24" s="236"/>
    </row>
    <row r="25" ht="24" customHeight="1" spans="1:4">
      <c r="A25" s="196"/>
      <c r="B25" s="236"/>
      <c r="C25" s="191"/>
      <c r="D25" s="236"/>
    </row>
    <row r="26" ht="24" customHeight="1" spans="1:4">
      <c r="A26" s="196"/>
      <c r="B26" s="236"/>
      <c r="C26" s="198"/>
      <c r="D26" s="236"/>
    </row>
    <row r="27" ht="24" customHeight="1" spans="1:4">
      <c r="A27" s="196"/>
      <c r="B27" s="236"/>
      <c r="C27" s="198"/>
      <c r="D27" s="236"/>
    </row>
    <row r="28" ht="24" customHeight="1" spans="1:4">
      <c r="A28" s="188"/>
      <c r="B28" s="236"/>
      <c r="C28" s="198"/>
      <c r="D28" s="236"/>
    </row>
    <row r="29" ht="24" customHeight="1" spans="1:4">
      <c r="A29" s="196"/>
      <c r="B29" s="236"/>
      <c r="C29" s="198"/>
      <c r="D29" s="236"/>
    </row>
    <row r="30" ht="24" customHeight="1" spans="1:4">
      <c r="A30" s="196"/>
      <c r="B30" s="236"/>
      <c r="C30" s="198"/>
      <c r="D30" s="236"/>
    </row>
    <row r="31" ht="24" customHeight="1" spans="1:4">
      <c r="A31" s="240"/>
      <c r="B31" s="236"/>
      <c r="C31" s="198"/>
      <c r="D31" s="236"/>
    </row>
    <row r="32" ht="24" customHeight="1" spans="1:4">
      <c r="A32" s="240"/>
      <c r="B32" s="240"/>
      <c r="C32" s="198"/>
      <c r="D32" s="240"/>
    </row>
    <row r="33" ht="24" customHeight="1" spans="1:4">
      <c r="A33" s="197"/>
      <c r="B33" s="240"/>
      <c r="C33" s="198"/>
      <c r="D33" s="240"/>
    </row>
    <row r="34" ht="24" customHeight="1" spans="1:4">
      <c r="A34" s="188" t="s">
        <v>54</v>
      </c>
      <c r="B34" s="241">
        <f>SUM(B6:B33)</f>
        <v>7450.86</v>
      </c>
      <c r="C34" s="188" t="s">
        <v>55</v>
      </c>
      <c r="D34" s="241">
        <f>SUM(D6:D33)</f>
        <v>7450.86</v>
      </c>
    </row>
  </sheetData>
  <mergeCells count="2">
    <mergeCell ref="A3:C3"/>
    <mergeCell ref="D3:E3"/>
  </mergeCells>
  <printOptions horizontalCentered="1"/>
  <pageMargins left="0.432638888888889" right="0.432638888888889" top="0.984027777777778" bottom="0.984027777777778" header="0.511805555555556" footer="0.511805555555556"/>
  <pageSetup paperSize="9" scale="84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P3" sqref="P3:Q3"/>
    </sheetView>
  </sheetViews>
  <sheetFormatPr defaultColWidth="9" defaultRowHeight="39.95" customHeight="1"/>
  <cols>
    <col min="1" max="1" width="10.1666666666667" style="218" customWidth="1"/>
    <col min="2" max="2" width="12.1666666666667" style="218" customWidth="1"/>
    <col min="3" max="3" width="11.1666666666667" style="218" customWidth="1"/>
    <col min="4" max="10" width="8.83333333333333" style="218" customWidth="1"/>
    <col min="11" max="11" width="10.1666666666667" style="218" customWidth="1"/>
    <col min="12" max="16" width="8.83333333333333" style="218" customWidth="1"/>
    <col min="17" max="17" width="11.5" style="218" customWidth="1"/>
    <col min="18" max="16384" width="9.33333333333333" style="219"/>
  </cols>
  <sheetData>
    <row r="1" ht="30" customHeight="1" spans="1:15">
      <c r="A1" s="182" t="s">
        <v>56</v>
      </c>
      <c r="O1" s="182"/>
    </row>
    <row r="2" customHeight="1" spans="1:17">
      <c r="A2" s="220" t="s">
        <v>57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ht="27.95" customHeight="1" spans="1:17">
      <c r="A3" s="221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33" t="s">
        <v>15</v>
      </c>
      <c r="Q3" s="233"/>
    </row>
    <row r="4" ht="38.1" customHeight="1" spans="1:17">
      <c r="A4" s="223" t="s">
        <v>58</v>
      </c>
      <c r="B4" s="224" t="s">
        <v>59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</row>
    <row r="5" ht="38.1" customHeight="1" spans="1:17">
      <c r="A5" s="223"/>
      <c r="B5" s="224" t="s">
        <v>60</v>
      </c>
      <c r="C5" s="224" t="s">
        <v>61</v>
      </c>
      <c r="D5" s="225" t="s">
        <v>62</v>
      </c>
      <c r="E5" s="226"/>
      <c r="F5" s="226"/>
      <c r="G5" s="226"/>
      <c r="H5" s="226"/>
      <c r="I5" s="226"/>
      <c r="J5" s="226"/>
      <c r="K5" s="234"/>
      <c r="L5" s="224" t="s">
        <v>63</v>
      </c>
      <c r="M5" s="224" t="s">
        <v>64</v>
      </c>
      <c r="N5" s="224" t="s">
        <v>65</v>
      </c>
      <c r="O5" s="224" t="s">
        <v>66</v>
      </c>
      <c r="P5" s="224" t="s">
        <v>67</v>
      </c>
      <c r="Q5" s="224" t="s">
        <v>68</v>
      </c>
    </row>
    <row r="6" ht="38.1" customHeight="1" spans="1:17">
      <c r="A6" s="223"/>
      <c r="B6" s="224"/>
      <c r="C6" s="224"/>
      <c r="D6" s="225" t="s">
        <v>69</v>
      </c>
      <c r="E6" s="226"/>
      <c r="F6" s="227"/>
      <c r="G6" s="224" t="s">
        <v>70</v>
      </c>
      <c r="H6" s="224" t="s">
        <v>71</v>
      </c>
      <c r="I6" s="224" t="s">
        <v>72</v>
      </c>
      <c r="J6" s="224" t="s">
        <v>73</v>
      </c>
      <c r="K6" s="224" t="s">
        <v>74</v>
      </c>
      <c r="L6" s="224"/>
      <c r="M6" s="224"/>
      <c r="N6" s="224"/>
      <c r="O6" s="224"/>
      <c r="P6" s="224"/>
      <c r="Q6" s="224"/>
    </row>
    <row r="7" ht="38.1" customHeight="1" spans="1:17">
      <c r="A7" s="223"/>
      <c r="B7" s="224"/>
      <c r="C7" s="224"/>
      <c r="D7" s="224" t="s">
        <v>75</v>
      </c>
      <c r="E7" s="224" t="s">
        <v>76</v>
      </c>
      <c r="F7" s="228" t="s">
        <v>77</v>
      </c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</row>
    <row r="8" s="217" customFormat="1" ht="38.1" customHeight="1" spans="1:17">
      <c r="A8" s="229" t="s">
        <v>78</v>
      </c>
      <c r="B8" s="230">
        <v>7450.86</v>
      </c>
      <c r="C8" s="230">
        <v>5850.86</v>
      </c>
      <c r="D8" s="229">
        <v>1600</v>
      </c>
      <c r="E8" s="229">
        <v>960</v>
      </c>
      <c r="F8" s="229">
        <v>640</v>
      </c>
      <c r="G8" s="229"/>
      <c r="H8" s="229">
        <v>1600</v>
      </c>
      <c r="I8" s="229"/>
      <c r="J8" s="229"/>
      <c r="K8" s="229"/>
      <c r="L8" s="229"/>
      <c r="M8" s="229"/>
      <c r="N8" s="229"/>
      <c r="O8" s="229"/>
      <c r="P8" s="229"/>
      <c r="Q8" s="229"/>
    </row>
    <row r="9" s="217" customFormat="1" ht="38.1" customHeight="1" spans="1:17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</row>
    <row r="10" s="217" customFormat="1" ht="38.1" customHeight="1" spans="1:17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</row>
    <row r="11" s="217" customFormat="1" ht="38.1" customHeight="1" spans="1:17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</row>
    <row r="12" s="217" customFormat="1" ht="38.1" customHeight="1" spans="1:17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</row>
    <row r="13" s="217" customFormat="1" ht="38.1" customHeight="1" spans="1:17">
      <c r="A13" s="232" t="s">
        <v>79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A4" sqref="A4:D4"/>
    </sheetView>
  </sheetViews>
  <sheetFormatPr defaultColWidth="9" defaultRowHeight="14.25" outlineLevelCol="6"/>
  <cols>
    <col min="1" max="1" width="6.33333333333333" style="207" customWidth="1"/>
    <col min="2" max="3" width="5.16666666666667" style="207" customWidth="1"/>
    <col min="4" max="4" width="39" style="207" customWidth="1"/>
    <col min="5" max="5" width="16.3333333333333" style="207" customWidth="1"/>
    <col min="6" max="6" width="16.5" style="207" customWidth="1"/>
    <col min="7" max="7" width="13.3333333333333" style="207" customWidth="1"/>
    <col min="8" max="16384" width="9" style="207"/>
  </cols>
  <sheetData>
    <row r="1" s="205" customFormat="1" customHeight="1" spans="1:7">
      <c r="A1" s="208" t="s">
        <v>80</v>
      </c>
      <c r="B1" s="112"/>
      <c r="C1" s="112"/>
      <c r="G1" s="209"/>
    </row>
    <row r="2" customHeight="1" spans="1:7">
      <c r="A2" s="112"/>
      <c r="D2" s="210"/>
      <c r="G2" s="119"/>
    </row>
    <row r="3" ht="29.25" customHeight="1" spans="1:7">
      <c r="A3" s="211" t="s">
        <v>81</v>
      </c>
      <c r="B3" s="211"/>
      <c r="C3" s="211"/>
      <c r="D3" s="211"/>
      <c r="E3" s="211"/>
      <c r="F3" s="211"/>
      <c r="G3" s="211"/>
    </row>
    <row r="4" ht="29.25" customHeight="1" spans="1:7">
      <c r="A4" s="117" t="s">
        <v>14</v>
      </c>
      <c r="B4" s="117"/>
      <c r="C4" s="117"/>
      <c r="D4" s="117"/>
      <c r="E4" s="162"/>
      <c r="F4" s="162"/>
      <c r="G4" s="119" t="s">
        <v>15</v>
      </c>
    </row>
    <row r="5" ht="29.25" customHeight="1" spans="1:7">
      <c r="A5" s="120" t="s">
        <v>82</v>
      </c>
      <c r="B5" s="121"/>
      <c r="C5" s="121"/>
      <c r="D5" s="122"/>
      <c r="E5" s="212" t="s">
        <v>83</v>
      </c>
      <c r="F5" s="212" t="s">
        <v>84</v>
      </c>
      <c r="G5" s="212" t="s">
        <v>85</v>
      </c>
    </row>
    <row r="6" ht="27.75" customHeight="1" spans="1:7">
      <c r="A6" s="120" t="s">
        <v>86</v>
      </c>
      <c r="B6" s="165"/>
      <c r="C6" s="166"/>
      <c r="D6" s="127" t="s">
        <v>87</v>
      </c>
      <c r="E6" s="213"/>
      <c r="F6" s="213"/>
      <c r="G6" s="213"/>
    </row>
    <row r="7" s="206" customFormat="1" ht="27.75" customHeight="1" spans="1:7">
      <c r="A7" s="167" t="s">
        <v>88</v>
      </c>
      <c r="B7" s="167" t="s">
        <v>89</v>
      </c>
      <c r="C7" s="167" t="s">
        <v>90</v>
      </c>
      <c r="D7" s="214"/>
      <c r="E7" s="169"/>
      <c r="F7" s="169"/>
      <c r="G7" s="169"/>
    </row>
    <row r="8" s="206" customFormat="1" ht="27.75" customHeight="1" spans="1:7">
      <c r="A8" s="167" t="s">
        <v>91</v>
      </c>
      <c r="B8" s="167" t="s">
        <v>92</v>
      </c>
      <c r="C8" s="167" t="s">
        <v>93</v>
      </c>
      <c r="D8" s="168" t="s">
        <v>94</v>
      </c>
      <c r="E8" s="169">
        <v>4054.86</v>
      </c>
      <c r="F8" s="169">
        <v>4054.86</v>
      </c>
      <c r="G8" s="169"/>
    </row>
    <row r="9" s="206" customFormat="1" ht="27.75" customHeight="1" spans="1:7">
      <c r="A9" s="167" t="s">
        <v>91</v>
      </c>
      <c r="B9" s="167" t="s">
        <v>92</v>
      </c>
      <c r="C9" s="167" t="s">
        <v>92</v>
      </c>
      <c r="D9" s="168" t="s">
        <v>95</v>
      </c>
      <c r="E9" s="169">
        <v>905</v>
      </c>
      <c r="F9" s="169">
        <v>905</v>
      </c>
      <c r="G9" s="169"/>
    </row>
    <row r="10" s="206" customFormat="1" ht="27.75" customHeight="1" spans="1:7">
      <c r="A10" s="167" t="s">
        <v>91</v>
      </c>
      <c r="B10" s="167" t="s">
        <v>92</v>
      </c>
      <c r="C10" s="167" t="s">
        <v>96</v>
      </c>
      <c r="D10" s="168" t="s">
        <v>97</v>
      </c>
      <c r="E10" s="169">
        <v>960</v>
      </c>
      <c r="F10" s="169">
        <v>960</v>
      </c>
      <c r="G10" s="169"/>
    </row>
    <row r="11" s="206" customFormat="1" ht="27.75" customHeight="1" spans="1:7">
      <c r="A11" s="167" t="s">
        <v>91</v>
      </c>
      <c r="B11" s="167" t="s">
        <v>92</v>
      </c>
      <c r="C11" s="167" t="s">
        <v>98</v>
      </c>
      <c r="D11" s="168" t="s">
        <v>99</v>
      </c>
      <c r="E11" s="169">
        <v>2</v>
      </c>
      <c r="F11" s="169"/>
      <c r="G11" s="169">
        <v>2</v>
      </c>
    </row>
    <row r="12" s="206" customFormat="1" ht="33" customHeight="1" spans="1:7">
      <c r="A12" s="167" t="s">
        <v>91</v>
      </c>
      <c r="B12" s="167" t="s">
        <v>92</v>
      </c>
      <c r="C12" s="167" t="s">
        <v>100</v>
      </c>
      <c r="D12" s="168" t="s">
        <v>101</v>
      </c>
      <c r="E12" s="169">
        <v>96.5</v>
      </c>
      <c r="F12" s="169"/>
      <c r="G12" s="169">
        <v>96.5</v>
      </c>
    </row>
    <row r="13" s="206" customFormat="1" ht="27.75" customHeight="1" spans="1:7">
      <c r="A13" s="167" t="s">
        <v>91</v>
      </c>
      <c r="B13" s="167" t="s">
        <v>92</v>
      </c>
      <c r="C13" s="167" t="s">
        <v>92</v>
      </c>
      <c r="D13" s="168" t="s">
        <v>95</v>
      </c>
      <c r="E13" s="169">
        <v>1372.5</v>
      </c>
      <c r="F13" s="169"/>
      <c r="G13" s="169">
        <v>1372.5</v>
      </c>
    </row>
    <row r="14" s="206" customFormat="1" ht="27.75" customHeight="1" spans="1:7">
      <c r="A14" s="167" t="s">
        <v>91</v>
      </c>
      <c r="B14" s="167" t="s">
        <v>92</v>
      </c>
      <c r="C14" s="167" t="s">
        <v>102</v>
      </c>
      <c r="D14" s="170" t="s">
        <v>103</v>
      </c>
      <c r="E14" s="171">
        <v>38</v>
      </c>
      <c r="F14" s="171"/>
      <c r="G14" s="171">
        <v>38</v>
      </c>
    </row>
    <row r="15" s="206" customFormat="1" ht="27.75" customHeight="1" spans="1:7">
      <c r="A15" s="167" t="s">
        <v>91</v>
      </c>
      <c r="B15" s="167" t="s">
        <v>92</v>
      </c>
      <c r="C15" s="167" t="s">
        <v>96</v>
      </c>
      <c r="D15" s="170" t="s">
        <v>97</v>
      </c>
      <c r="E15" s="171">
        <v>10</v>
      </c>
      <c r="F15" s="171"/>
      <c r="G15" s="171">
        <v>10</v>
      </c>
    </row>
    <row r="16" s="206" customFormat="1" ht="27.75" customHeight="1" spans="1:7">
      <c r="A16" s="167" t="s">
        <v>91</v>
      </c>
      <c r="B16" s="167" t="s">
        <v>92</v>
      </c>
      <c r="C16" s="167" t="s">
        <v>104</v>
      </c>
      <c r="D16" s="170" t="s">
        <v>105</v>
      </c>
      <c r="E16" s="171">
        <v>12</v>
      </c>
      <c r="F16" s="171"/>
      <c r="G16" s="171">
        <v>12</v>
      </c>
    </row>
    <row r="17" s="206" customFormat="1" ht="27.75" customHeight="1" spans="1:7">
      <c r="A17" s="167"/>
      <c r="B17" s="167"/>
      <c r="C17" s="167"/>
      <c r="D17" s="170"/>
      <c r="E17" s="171"/>
      <c r="F17" s="171"/>
      <c r="G17" s="171"/>
    </row>
    <row r="18" ht="27.75" customHeight="1" spans="1:7">
      <c r="A18" s="167" t="s">
        <v>106</v>
      </c>
      <c r="B18" s="215"/>
      <c r="C18" s="215"/>
      <c r="D18" s="216"/>
      <c r="E18" s="171">
        <f>SUM(E8:E17)</f>
        <v>7450.86</v>
      </c>
      <c r="F18" s="171">
        <f>SUM(F8:F17)</f>
        <v>5919.86</v>
      </c>
      <c r="G18" s="171">
        <f>SUM(G8:G17)</f>
        <v>1531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B9" sqref="B9"/>
    </sheetView>
  </sheetViews>
  <sheetFormatPr defaultColWidth="32.6666666666667" defaultRowHeight="14.25" outlineLevelCol="3"/>
  <cols>
    <col min="1" max="1" width="39" style="181" customWidth="1"/>
    <col min="2" max="2" width="18.5" style="181" customWidth="1"/>
    <col min="3" max="3" width="33.6666666666667" style="181" customWidth="1"/>
    <col min="4" max="4" width="18.5" style="181" customWidth="1"/>
    <col min="5" max="251" width="12" style="181" customWidth="1"/>
    <col min="252" max="252" width="39" style="181" customWidth="1"/>
    <col min="253" max="253" width="18.5" style="181" customWidth="1"/>
    <col min="254" max="254" width="33.6666666666667" style="181" customWidth="1"/>
    <col min="255" max="255" width="18.5" style="181" customWidth="1"/>
    <col min="256" max="16384" width="32.6666666666667" style="181"/>
  </cols>
  <sheetData>
    <row r="1" spans="1:4">
      <c r="A1" s="182" t="s">
        <v>107</v>
      </c>
      <c r="B1" s="183"/>
      <c r="C1" s="183"/>
      <c r="D1" s="183"/>
    </row>
    <row r="2" ht="20.25" spans="1:4">
      <c r="A2" s="184" t="s">
        <v>13</v>
      </c>
      <c r="B2" s="184"/>
      <c r="C2" s="184"/>
      <c r="D2" s="184"/>
    </row>
    <row r="3" ht="12" spans="1:4">
      <c r="A3" s="185" t="s">
        <v>14</v>
      </c>
      <c r="B3" s="185"/>
      <c r="C3" s="185"/>
      <c r="D3" s="183" t="s">
        <v>15</v>
      </c>
    </row>
    <row r="4" ht="24" customHeight="1" spans="1:4">
      <c r="A4" s="186" t="s">
        <v>16</v>
      </c>
      <c r="B4" s="186"/>
      <c r="C4" s="186" t="s">
        <v>17</v>
      </c>
      <c r="D4" s="186"/>
    </row>
    <row r="5" ht="24" customHeight="1" spans="1:4">
      <c r="A5" s="187" t="s">
        <v>18</v>
      </c>
      <c r="B5" s="187" t="s">
        <v>19</v>
      </c>
      <c r="C5" s="188" t="s">
        <v>108</v>
      </c>
      <c r="D5" s="187" t="s">
        <v>19</v>
      </c>
    </row>
    <row r="6" ht="24" customHeight="1" spans="1:4">
      <c r="A6" s="189" t="s">
        <v>109</v>
      </c>
      <c r="B6" s="190">
        <v>5850.86</v>
      </c>
      <c r="C6" s="191" t="s">
        <v>22</v>
      </c>
      <c r="D6" s="190"/>
    </row>
    <row r="7" ht="24" customHeight="1" spans="1:4">
      <c r="A7" s="189" t="s">
        <v>110</v>
      </c>
      <c r="B7" s="190"/>
      <c r="C7" s="191" t="s">
        <v>24</v>
      </c>
      <c r="D7" s="190"/>
    </row>
    <row r="8" ht="24" customHeight="1" spans="1:4">
      <c r="A8" s="189" t="s">
        <v>111</v>
      </c>
      <c r="B8" s="190"/>
      <c r="C8" s="191" t="s">
        <v>26</v>
      </c>
      <c r="D8" s="190">
        <v>7450.86</v>
      </c>
    </row>
    <row r="9" ht="24" customHeight="1" spans="1:4">
      <c r="A9" s="189" t="s">
        <v>112</v>
      </c>
      <c r="B9" s="190">
        <v>1600</v>
      </c>
      <c r="C9" s="191" t="s">
        <v>28</v>
      </c>
      <c r="D9" s="190"/>
    </row>
    <row r="10" ht="24" customHeight="1" spans="1:4">
      <c r="A10" s="192" t="s">
        <v>25</v>
      </c>
      <c r="B10" s="190"/>
      <c r="C10" s="191" t="s">
        <v>30</v>
      </c>
      <c r="D10" s="190"/>
    </row>
    <row r="11" ht="24" customHeight="1" spans="1:4">
      <c r="A11" s="189" t="s">
        <v>27</v>
      </c>
      <c r="B11" s="190"/>
      <c r="C11" s="191" t="s">
        <v>32</v>
      </c>
      <c r="D11" s="190"/>
    </row>
    <row r="12" ht="24" customHeight="1" spans="1:4">
      <c r="A12" s="192" t="s">
        <v>29</v>
      </c>
      <c r="B12" s="190"/>
      <c r="C12" s="191" t="s">
        <v>34</v>
      </c>
      <c r="D12" s="190"/>
    </row>
    <row r="13" ht="54" customHeight="1" spans="1:4">
      <c r="A13" s="189" t="s">
        <v>31</v>
      </c>
      <c r="B13" s="193"/>
      <c r="C13" s="191" t="s">
        <v>36</v>
      </c>
      <c r="D13" s="190"/>
    </row>
    <row r="14" ht="24" customHeight="1" spans="1:4">
      <c r="A14" s="189" t="s">
        <v>33</v>
      </c>
      <c r="B14" s="194"/>
      <c r="C14" s="191" t="s">
        <v>38</v>
      </c>
      <c r="D14" s="190"/>
    </row>
    <row r="15" ht="24" customHeight="1" spans="1:4">
      <c r="A15" s="189" t="s">
        <v>35</v>
      </c>
      <c r="B15" s="194"/>
      <c r="C15" s="191" t="s">
        <v>40</v>
      </c>
      <c r="D15" s="190"/>
    </row>
    <row r="16" ht="24" customHeight="1" spans="1:4">
      <c r="A16" s="189" t="s">
        <v>113</v>
      </c>
      <c r="B16" s="190"/>
      <c r="C16" s="195" t="s">
        <v>42</v>
      </c>
      <c r="D16" s="190"/>
    </row>
    <row r="17" ht="24" customHeight="1" spans="1:4">
      <c r="A17" s="189" t="s">
        <v>114</v>
      </c>
      <c r="B17" s="190"/>
      <c r="C17" s="191" t="s">
        <v>44</v>
      </c>
      <c r="D17" s="190"/>
    </row>
    <row r="18" ht="24" customHeight="1" spans="1:4">
      <c r="A18" s="189" t="s">
        <v>115</v>
      </c>
      <c r="B18" s="190"/>
      <c r="C18" s="191" t="s">
        <v>46</v>
      </c>
      <c r="D18" s="190"/>
    </row>
    <row r="19" ht="24" customHeight="1" spans="1:4">
      <c r="A19" s="196" t="s">
        <v>116</v>
      </c>
      <c r="B19" s="190"/>
      <c r="C19" s="191" t="s">
        <v>48</v>
      </c>
      <c r="D19" s="190"/>
    </row>
    <row r="20" ht="24" customHeight="1" spans="1:4">
      <c r="A20" s="196"/>
      <c r="B20" s="190"/>
      <c r="C20" s="191" t="s">
        <v>49</v>
      </c>
      <c r="D20" s="190"/>
    </row>
    <row r="21" ht="24" customHeight="1" spans="1:4">
      <c r="A21" s="196"/>
      <c r="B21" s="190"/>
      <c r="C21" s="191" t="s">
        <v>50</v>
      </c>
      <c r="D21" s="190"/>
    </row>
    <row r="22" ht="24" customHeight="1" spans="1:4">
      <c r="A22" s="196"/>
      <c r="B22" s="190"/>
      <c r="C22" s="191" t="s">
        <v>51</v>
      </c>
      <c r="D22" s="190"/>
    </row>
    <row r="23" ht="24" customHeight="1" spans="1:4">
      <c r="A23" s="196"/>
      <c r="B23" s="190"/>
      <c r="C23" s="191" t="s">
        <v>52</v>
      </c>
      <c r="D23" s="190"/>
    </row>
    <row r="24" ht="24" customHeight="1" spans="1:4">
      <c r="A24" s="196"/>
      <c r="B24" s="190"/>
      <c r="C24" s="191" t="s">
        <v>53</v>
      </c>
      <c r="D24" s="190"/>
    </row>
    <row r="25" ht="24" customHeight="1" spans="1:4">
      <c r="A25" s="196"/>
      <c r="B25" s="190"/>
      <c r="C25" s="191"/>
      <c r="D25" s="190"/>
    </row>
    <row r="26" ht="24" customHeight="1" spans="1:4">
      <c r="A26" s="197"/>
      <c r="B26" s="190"/>
      <c r="C26" s="198"/>
      <c r="D26" s="199"/>
    </row>
    <row r="27" ht="24" customHeight="1" spans="1:4">
      <c r="A27" s="188" t="s">
        <v>54</v>
      </c>
      <c r="B27" s="200">
        <v>7450.86</v>
      </c>
      <c r="C27" s="188" t="s">
        <v>55</v>
      </c>
      <c r="D27" s="200">
        <f>SUM(D6:D26)</f>
        <v>7450.86</v>
      </c>
    </row>
    <row r="28" spans="2:2">
      <c r="B28" s="201"/>
    </row>
    <row r="29" spans="2:2">
      <c r="B29" s="202"/>
    </row>
    <row r="30" spans="2:2">
      <c r="B30" s="202"/>
    </row>
    <row r="31" spans="2:2">
      <c r="B31" s="202"/>
    </row>
    <row r="32" spans="2:2">
      <c r="B32" s="203"/>
    </row>
    <row r="33" spans="2:2">
      <c r="B33" s="203"/>
    </row>
    <row r="34" spans="2:2">
      <c r="B34" s="204"/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G20" sqref="G20"/>
    </sheetView>
  </sheetViews>
  <sheetFormatPr defaultColWidth="9" defaultRowHeight="14.25" outlineLevelCol="7"/>
  <cols>
    <col min="1" max="3" width="6.5" style="111" customWidth="1"/>
    <col min="4" max="4" width="33.1666666666667" style="111" customWidth="1"/>
    <col min="5" max="7" width="15.1666666666667" style="111" customWidth="1"/>
    <col min="8" max="8" width="18" style="111" customWidth="1"/>
    <col min="9" max="16384" width="9" style="111"/>
  </cols>
  <sheetData>
    <row r="1" customHeight="1" spans="1:7">
      <c r="A1" s="112" t="s">
        <v>117</v>
      </c>
      <c r="B1" s="112"/>
      <c r="C1" s="112"/>
      <c r="D1" s="160"/>
      <c r="G1" s="115"/>
    </row>
    <row r="2" ht="15.75" customHeight="1" spans="1:7">
      <c r="A2" s="161"/>
      <c r="B2" s="161"/>
      <c r="C2" s="161"/>
      <c r="D2" s="135"/>
      <c r="G2" s="115"/>
    </row>
    <row r="3" ht="35.25" customHeight="1" spans="1:7">
      <c r="A3" s="116" t="s">
        <v>118</v>
      </c>
      <c r="B3" s="116"/>
      <c r="C3" s="116"/>
      <c r="D3" s="116"/>
      <c r="E3" s="116"/>
      <c r="F3" s="116"/>
      <c r="G3" s="116"/>
    </row>
    <row r="4" ht="35.25" customHeight="1" spans="1:8">
      <c r="A4" s="117" t="s">
        <v>14</v>
      </c>
      <c r="B4" s="117"/>
      <c r="C4" s="117"/>
      <c r="D4" s="117"/>
      <c r="E4" s="162"/>
      <c r="F4" s="162"/>
      <c r="G4" s="163" t="s">
        <v>15</v>
      </c>
      <c r="H4" s="164"/>
    </row>
    <row r="5" s="159" customFormat="1" ht="23.25" customHeight="1" spans="1:7">
      <c r="A5" s="123" t="s">
        <v>82</v>
      </c>
      <c r="B5" s="123"/>
      <c r="C5" s="123"/>
      <c r="D5" s="123"/>
      <c r="E5" s="123" t="s">
        <v>119</v>
      </c>
      <c r="F5" s="123"/>
      <c r="G5" s="123"/>
    </row>
    <row r="6" s="159" customFormat="1" ht="23.25" customHeight="1" spans="1:7">
      <c r="A6" s="120" t="s">
        <v>86</v>
      </c>
      <c r="B6" s="165"/>
      <c r="C6" s="166"/>
      <c r="D6" s="127" t="s">
        <v>87</v>
      </c>
      <c r="E6" s="127" t="s">
        <v>75</v>
      </c>
      <c r="F6" s="127" t="s">
        <v>84</v>
      </c>
      <c r="G6" s="127" t="s">
        <v>85</v>
      </c>
    </row>
    <row r="7" s="110" customFormat="1" ht="31.5" customHeight="1" spans="1:7">
      <c r="A7" s="167" t="s">
        <v>89</v>
      </c>
      <c r="B7" s="167" t="s">
        <v>88</v>
      </c>
      <c r="C7" s="167" t="s">
        <v>90</v>
      </c>
      <c r="D7" s="129"/>
      <c r="E7" s="129"/>
      <c r="F7" s="129"/>
      <c r="G7" s="129"/>
    </row>
    <row r="8" s="110" customFormat="1" ht="31.5" customHeight="1" spans="1:7">
      <c r="A8" s="167" t="s">
        <v>91</v>
      </c>
      <c r="B8" s="167" t="s">
        <v>92</v>
      </c>
      <c r="C8" s="167" t="s">
        <v>93</v>
      </c>
      <c r="D8" s="168" t="s">
        <v>94</v>
      </c>
      <c r="E8" s="169">
        <v>4054.86</v>
      </c>
      <c r="F8" s="169">
        <v>4054.86</v>
      </c>
      <c r="G8" s="169"/>
    </row>
    <row r="9" s="110" customFormat="1" ht="31.5" customHeight="1" spans="1:7">
      <c r="A9" s="167" t="s">
        <v>91</v>
      </c>
      <c r="B9" s="167" t="s">
        <v>92</v>
      </c>
      <c r="C9" s="167" t="s">
        <v>92</v>
      </c>
      <c r="D9" s="168" t="s">
        <v>95</v>
      </c>
      <c r="E9" s="169">
        <v>905</v>
      </c>
      <c r="F9" s="169">
        <v>905</v>
      </c>
      <c r="G9" s="169"/>
    </row>
    <row r="10" s="110" customFormat="1" ht="31.5" customHeight="1" spans="1:7">
      <c r="A10" s="167" t="s">
        <v>91</v>
      </c>
      <c r="B10" s="167" t="s">
        <v>92</v>
      </c>
      <c r="C10" s="167" t="s">
        <v>96</v>
      </c>
      <c r="D10" s="168" t="s">
        <v>97</v>
      </c>
      <c r="E10" s="169">
        <v>960</v>
      </c>
      <c r="F10" s="169">
        <v>960</v>
      </c>
      <c r="G10" s="169"/>
    </row>
    <row r="11" s="110" customFormat="1" ht="31.5" customHeight="1" spans="1:7">
      <c r="A11" s="167" t="s">
        <v>91</v>
      </c>
      <c r="B11" s="167" t="s">
        <v>92</v>
      </c>
      <c r="C11" s="167" t="s">
        <v>98</v>
      </c>
      <c r="D11" s="168" t="s">
        <v>99</v>
      </c>
      <c r="E11" s="169">
        <v>2</v>
      </c>
      <c r="F11" s="169"/>
      <c r="G11" s="169">
        <v>2</v>
      </c>
    </row>
    <row r="12" s="110" customFormat="1" ht="31.5" customHeight="1" spans="1:7">
      <c r="A12" s="167" t="s">
        <v>91</v>
      </c>
      <c r="B12" s="167" t="s">
        <v>92</v>
      </c>
      <c r="C12" s="167" t="s">
        <v>100</v>
      </c>
      <c r="D12" s="168" t="s">
        <v>101</v>
      </c>
      <c r="E12" s="169">
        <v>96.5</v>
      </c>
      <c r="F12" s="169"/>
      <c r="G12" s="169">
        <v>96.5</v>
      </c>
    </row>
    <row r="13" s="110" customFormat="1" ht="31.5" customHeight="1" spans="1:7">
      <c r="A13" s="167" t="s">
        <v>91</v>
      </c>
      <c r="B13" s="167" t="s">
        <v>92</v>
      </c>
      <c r="C13" s="167" t="s">
        <v>92</v>
      </c>
      <c r="D13" s="168" t="s">
        <v>95</v>
      </c>
      <c r="E13" s="169">
        <v>1372.5</v>
      </c>
      <c r="F13" s="169"/>
      <c r="G13" s="169">
        <v>1372.5</v>
      </c>
    </row>
    <row r="14" s="110" customFormat="1" ht="31.5" customHeight="1" spans="1:7">
      <c r="A14" s="167" t="s">
        <v>91</v>
      </c>
      <c r="B14" s="167" t="s">
        <v>92</v>
      </c>
      <c r="C14" s="167" t="s">
        <v>102</v>
      </c>
      <c r="D14" s="170" t="s">
        <v>103</v>
      </c>
      <c r="E14" s="171">
        <v>38</v>
      </c>
      <c r="F14" s="172"/>
      <c r="G14" s="171">
        <v>38</v>
      </c>
    </row>
    <row r="15" s="110" customFormat="1" ht="31.5" customHeight="1" spans="1:7">
      <c r="A15" s="167" t="s">
        <v>91</v>
      </c>
      <c r="B15" s="167" t="s">
        <v>92</v>
      </c>
      <c r="C15" s="167" t="s">
        <v>96</v>
      </c>
      <c r="D15" s="170" t="s">
        <v>97</v>
      </c>
      <c r="E15" s="171">
        <v>10</v>
      </c>
      <c r="F15" s="172"/>
      <c r="G15" s="171">
        <v>10</v>
      </c>
    </row>
    <row r="16" ht="31.5" customHeight="1" spans="1:7">
      <c r="A16" s="167" t="s">
        <v>91</v>
      </c>
      <c r="B16" s="167" t="s">
        <v>92</v>
      </c>
      <c r="C16" s="167" t="s">
        <v>104</v>
      </c>
      <c r="D16" s="170" t="s">
        <v>105</v>
      </c>
      <c r="E16" s="171">
        <v>12</v>
      </c>
      <c r="F16" s="172"/>
      <c r="G16" s="171">
        <v>12</v>
      </c>
    </row>
    <row r="17" ht="31.5" customHeight="1" spans="1:7">
      <c r="A17" s="167"/>
      <c r="B17" s="173"/>
      <c r="C17" s="173"/>
      <c r="D17" s="152"/>
      <c r="E17" s="171"/>
      <c r="F17" s="171"/>
      <c r="G17" s="171"/>
    </row>
    <row r="18" ht="31.5" customHeight="1" spans="1:7">
      <c r="A18" s="167"/>
      <c r="B18" s="173"/>
      <c r="C18" s="173"/>
      <c r="D18" s="174"/>
      <c r="E18" s="175"/>
      <c r="F18" s="176"/>
      <c r="G18" s="175"/>
    </row>
    <row r="19" ht="31.5" customHeight="1" spans="1:7">
      <c r="A19" s="167"/>
      <c r="B19" s="173"/>
      <c r="C19" s="173"/>
      <c r="D19" s="174"/>
      <c r="E19" s="175"/>
      <c r="F19" s="176"/>
      <c r="G19" s="175"/>
    </row>
    <row r="20" ht="31.5" customHeight="1" spans="1:7">
      <c r="A20" s="177"/>
      <c r="B20" s="178"/>
      <c r="C20" s="178"/>
      <c r="D20" s="133" t="s">
        <v>120</v>
      </c>
      <c r="E20" s="134">
        <f>SUM(E8:E19)</f>
        <v>7450.86</v>
      </c>
      <c r="F20" s="134">
        <f>SUM(F8:F19)</f>
        <v>5919.86</v>
      </c>
      <c r="G20" s="134">
        <f>SUM(G8:G19)</f>
        <v>1531</v>
      </c>
    </row>
    <row r="21" ht="24" customHeight="1" spans="1:7">
      <c r="A21" s="179" t="s">
        <v>121</v>
      </c>
      <c r="B21" s="179"/>
      <c r="C21" s="179"/>
      <c r="D21" s="179"/>
      <c r="E21" s="179"/>
      <c r="F21" s="179"/>
      <c r="G21" s="179"/>
    </row>
    <row r="22" ht="11.25" spans="1:7">
      <c r="A22" s="180"/>
      <c r="B22" s="180"/>
      <c r="C22" s="180"/>
      <c r="D22" s="180"/>
      <c r="E22" s="180"/>
      <c r="F22" s="180"/>
      <c r="G22" s="180"/>
    </row>
    <row r="23" ht="11.25" spans="1:7">
      <c r="A23" s="180"/>
      <c r="B23" s="180"/>
      <c r="C23" s="180"/>
      <c r="D23" s="180"/>
      <c r="E23" s="180"/>
      <c r="F23" s="180"/>
      <c r="G23" s="180"/>
    </row>
    <row r="24" ht="11.25" spans="1:7">
      <c r="A24" s="180"/>
      <c r="B24" s="180"/>
      <c r="C24" s="180"/>
      <c r="D24" s="180"/>
      <c r="E24" s="180"/>
      <c r="F24" s="180"/>
      <c r="G24" s="180"/>
    </row>
    <row r="25" ht="11.25" spans="1:7">
      <c r="A25" s="180"/>
      <c r="B25" s="180"/>
      <c r="C25" s="180"/>
      <c r="D25" s="180"/>
      <c r="E25" s="180"/>
      <c r="F25" s="180"/>
      <c r="G25" s="180"/>
    </row>
    <row r="26" ht="11.25" spans="1:7">
      <c r="A26" s="180"/>
      <c r="B26" s="180"/>
      <c r="C26" s="180"/>
      <c r="D26" s="180"/>
      <c r="E26" s="180"/>
      <c r="F26" s="180"/>
      <c r="G26" s="180"/>
    </row>
    <row r="27" ht="11.25" spans="1:7">
      <c r="A27" s="180"/>
      <c r="B27" s="180"/>
      <c r="C27" s="180"/>
      <c r="D27" s="180"/>
      <c r="E27" s="180"/>
      <c r="F27" s="180"/>
      <c r="G27" s="180"/>
    </row>
    <row r="28" ht="11.25" spans="1:7">
      <c r="A28" s="180"/>
      <c r="B28" s="180"/>
      <c r="C28" s="180"/>
      <c r="D28" s="180"/>
      <c r="E28" s="180"/>
      <c r="F28" s="180"/>
      <c r="G28" s="180"/>
    </row>
    <row r="29" ht="11.25" spans="1:7">
      <c r="A29" s="180"/>
      <c r="B29" s="180"/>
      <c r="C29" s="180"/>
      <c r="D29" s="180"/>
      <c r="E29" s="180"/>
      <c r="F29" s="180"/>
      <c r="G29" s="180"/>
    </row>
    <row r="30" ht="11.25" spans="1:7">
      <c r="A30" s="180"/>
      <c r="B30" s="180"/>
      <c r="C30" s="180"/>
      <c r="D30" s="180"/>
      <c r="E30" s="180"/>
      <c r="F30" s="180"/>
      <c r="G30" s="180"/>
    </row>
    <row r="31" ht="11.25" spans="1:7">
      <c r="A31" s="180"/>
      <c r="B31" s="180"/>
      <c r="C31" s="180"/>
      <c r="D31" s="180"/>
      <c r="E31" s="180"/>
      <c r="F31" s="180"/>
      <c r="G31" s="180"/>
    </row>
    <row r="32" ht="11.25" spans="1:7">
      <c r="A32" s="180"/>
      <c r="B32" s="180"/>
      <c r="C32" s="180"/>
      <c r="D32" s="180"/>
      <c r="E32" s="180"/>
      <c r="F32" s="180"/>
      <c r="G32" s="180"/>
    </row>
    <row r="33" ht="11.25" spans="1:7">
      <c r="A33" s="180"/>
      <c r="B33" s="180"/>
      <c r="C33" s="180"/>
      <c r="D33" s="180"/>
      <c r="E33" s="180"/>
      <c r="F33" s="180"/>
      <c r="G33" s="180"/>
    </row>
    <row r="34" ht="11.25" spans="1:7">
      <c r="A34" s="180"/>
      <c r="B34" s="180"/>
      <c r="C34" s="180"/>
      <c r="D34" s="180"/>
      <c r="E34" s="180"/>
      <c r="F34" s="180"/>
      <c r="G34" s="180"/>
    </row>
    <row r="35" ht="11.25" spans="1:7">
      <c r="A35" s="180"/>
      <c r="B35" s="180"/>
      <c r="C35" s="180"/>
      <c r="D35" s="180"/>
      <c r="E35" s="180"/>
      <c r="F35" s="180"/>
      <c r="G35" s="180"/>
    </row>
    <row r="36" ht="11.25" spans="1:7">
      <c r="A36" s="180"/>
      <c r="B36" s="180"/>
      <c r="C36" s="180"/>
      <c r="D36" s="180"/>
      <c r="E36" s="180"/>
      <c r="F36" s="180"/>
      <c r="G36" s="180"/>
    </row>
    <row r="37" ht="11.25" spans="1:7">
      <c r="A37" s="180"/>
      <c r="B37" s="180"/>
      <c r="C37" s="180"/>
      <c r="D37" s="180"/>
      <c r="E37" s="180"/>
      <c r="F37" s="180"/>
      <c r="G37" s="180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17" workbookViewId="0">
      <selection activeCell="D22" sqref="D22"/>
    </sheetView>
  </sheetViews>
  <sheetFormatPr defaultColWidth="10.6666666666667" defaultRowHeight="14.25" outlineLevelCol="5"/>
  <cols>
    <col min="1" max="1" width="13.1666666666667" style="137" customWidth="1"/>
    <col min="2" max="2" width="24.8333333333333" style="138" customWidth="1"/>
    <col min="3" max="3" width="11.6666666666667" style="137" customWidth="1"/>
    <col min="4" max="4" width="39" style="138" customWidth="1"/>
    <col min="5" max="5" width="15" style="138" customWidth="1"/>
    <col min="6" max="6" width="13" style="138" customWidth="1"/>
    <col min="7" max="254" width="10.6666666666667" style="138"/>
    <col min="255" max="255" width="10.6666666666667" style="139"/>
    <col min="256" max="16384" width="10.6666666666667" style="140"/>
  </cols>
  <sheetData>
    <row r="1" spans="1:1">
      <c r="A1" s="141" t="s">
        <v>122</v>
      </c>
    </row>
    <row r="2" ht="40.5" customHeight="1" spans="1:6">
      <c r="A2" s="142" t="s">
        <v>123</v>
      </c>
      <c r="B2" s="142"/>
      <c r="C2" s="142"/>
      <c r="D2" s="142"/>
      <c r="E2" s="142"/>
      <c r="F2" s="142"/>
    </row>
    <row r="3" s="136" customFormat="1" ht="17.25" customHeight="1" spans="1:6">
      <c r="A3" s="143" t="s">
        <v>15</v>
      </c>
      <c r="B3" s="144"/>
      <c r="C3" s="144"/>
      <c r="D3" s="144"/>
      <c r="E3" s="144"/>
      <c r="F3" s="144"/>
    </row>
    <row r="4" s="136" customFormat="1" ht="24.95" customHeight="1" spans="1:6">
      <c r="A4" s="145" t="s">
        <v>124</v>
      </c>
      <c r="B4" s="145"/>
      <c r="C4" s="145" t="s">
        <v>125</v>
      </c>
      <c r="D4" s="145"/>
      <c r="E4" s="146" t="s">
        <v>126</v>
      </c>
      <c r="F4" s="146" t="s">
        <v>127</v>
      </c>
    </row>
    <row r="5" s="136" customFormat="1" ht="24.95" customHeight="1" spans="1:6">
      <c r="A5" s="147" t="s">
        <v>128</v>
      </c>
      <c r="B5" s="147" t="s">
        <v>129</v>
      </c>
      <c r="C5" s="147" t="s">
        <v>128</v>
      </c>
      <c r="D5" s="147" t="s">
        <v>129</v>
      </c>
      <c r="E5" s="148"/>
      <c r="F5" s="148"/>
    </row>
    <row r="6" s="136" customFormat="1" ht="20.1" customHeight="1" spans="1:6">
      <c r="A6" s="149" t="s">
        <v>130</v>
      </c>
      <c r="B6" s="150"/>
      <c r="C6" s="150"/>
      <c r="D6" s="151"/>
      <c r="E6" s="151"/>
      <c r="F6" s="151"/>
    </row>
    <row r="7" s="136" customFormat="1" ht="20.1" customHeight="1" spans="1:6">
      <c r="A7" s="147">
        <v>50101</v>
      </c>
      <c r="B7" s="152" t="s">
        <v>131</v>
      </c>
      <c r="C7" s="147">
        <v>30101</v>
      </c>
      <c r="D7" s="152" t="s">
        <v>132</v>
      </c>
      <c r="E7" s="147">
        <v>1636.53</v>
      </c>
      <c r="F7" s="147"/>
    </row>
    <row r="8" s="136" customFormat="1" ht="20.1" customHeight="1" spans="1:6">
      <c r="A8" s="147">
        <v>50101</v>
      </c>
      <c r="B8" s="152" t="s">
        <v>131</v>
      </c>
      <c r="C8" s="147">
        <v>3010201</v>
      </c>
      <c r="D8" s="152" t="s">
        <v>133</v>
      </c>
      <c r="E8" s="147">
        <v>802.18</v>
      </c>
      <c r="F8" s="147"/>
    </row>
    <row r="9" s="136" customFormat="1" ht="20.1" customHeight="1" spans="1:6">
      <c r="A9" s="147">
        <v>50101</v>
      </c>
      <c r="B9" s="152" t="s">
        <v>131</v>
      </c>
      <c r="C9" s="147">
        <v>3010299</v>
      </c>
      <c r="D9" s="152" t="s">
        <v>134</v>
      </c>
      <c r="E9" s="147">
        <v>47.02</v>
      </c>
      <c r="F9" s="147"/>
    </row>
    <row r="10" s="136" customFormat="1" ht="20.1" customHeight="1" spans="1:6">
      <c r="A10" s="147">
        <v>50201</v>
      </c>
      <c r="B10" s="152" t="s">
        <v>135</v>
      </c>
      <c r="C10" s="147">
        <v>3023901</v>
      </c>
      <c r="D10" s="152" t="s">
        <v>136</v>
      </c>
      <c r="E10" s="147">
        <v>255.44</v>
      </c>
      <c r="F10" s="147"/>
    </row>
    <row r="11" s="136" customFormat="1" ht="20.1" customHeight="1" spans="1:6">
      <c r="A11" s="147">
        <v>50101</v>
      </c>
      <c r="B11" s="152" t="s">
        <v>131</v>
      </c>
      <c r="C11" s="153">
        <v>30113</v>
      </c>
      <c r="D11" s="154" t="s">
        <v>137</v>
      </c>
      <c r="E11" s="153">
        <v>292.65</v>
      </c>
      <c r="F11" s="153"/>
    </row>
    <row r="12" s="136" customFormat="1" ht="20.1" customHeight="1" spans="1:6">
      <c r="A12" s="155">
        <v>50905</v>
      </c>
      <c r="B12" s="154" t="s">
        <v>138</v>
      </c>
      <c r="C12" s="153">
        <v>30302</v>
      </c>
      <c r="D12" s="154" t="s">
        <v>139</v>
      </c>
      <c r="E12" s="153">
        <v>152.94</v>
      </c>
      <c r="F12" s="153"/>
    </row>
    <row r="13" s="136" customFormat="1" ht="20.1" customHeight="1" spans="1:6">
      <c r="A13" s="155">
        <v>50102</v>
      </c>
      <c r="B13" s="154" t="s">
        <v>140</v>
      </c>
      <c r="C13" s="153">
        <v>30108</v>
      </c>
      <c r="D13" s="154" t="s">
        <v>141</v>
      </c>
      <c r="E13" s="153">
        <v>487.74</v>
      </c>
      <c r="F13" s="153"/>
    </row>
    <row r="14" s="136" customFormat="1" ht="20.1" customHeight="1" spans="1:6">
      <c r="A14" s="155">
        <v>50102</v>
      </c>
      <c r="B14" s="154" t="s">
        <v>140</v>
      </c>
      <c r="C14" s="153">
        <v>30109</v>
      </c>
      <c r="D14" s="154" t="s">
        <v>142</v>
      </c>
      <c r="E14" s="153">
        <v>195.1</v>
      </c>
      <c r="F14" s="153"/>
    </row>
    <row r="15" s="136" customFormat="1" ht="20.1" customHeight="1" spans="1:6">
      <c r="A15" s="155">
        <v>50102</v>
      </c>
      <c r="B15" s="154" t="s">
        <v>140</v>
      </c>
      <c r="C15" s="153">
        <v>30110</v>
      </c>
      <c r="D15" s="154" t="s">
        <v>143</v>
      </c>
      <c r="E15" s="153">
        <v>163.46</v>
      </c>
      <c r="F15" s="153"/>
    </row>
    <row r="16" s="136" customFormat="1" ht="20.1" customHeight="1" spans="1:6">
      <c r="A16" s="155">
        <v>50102</v>
      </c>
      <c r="B16" s="154" t="s">
        <v>140</v>
      </c>
      <c r="C16" s="153">
        <v>30112</v>
      </c>
      <c r="D16" s="154" t="s">
        <v>144</v>
      </c>
      <c r="E16" s="153">
        <v>21.8</v>
      </c>
      <c r="F16" s="153"/>
    </row>
    <row r="17" s="136" customFormat="1" ht="20.1" customHeight="1" spans="1:6">
      <c r="A17" s="155">
        <v>502</v>
      </c>
      <c r="B17" s="154" t="s">
        <v>145</v>
      </c>
      <c r="C17" s="153">
        <v>302</v>
      </c>
      <c r="D17" s="154" t="s">
        <v>146</v>
      </c>
      <c r="E17" s="153"/>
      <c r="F17" s="153">
        <v>905</v>
      </c>
    </row>
    <row r="18" s="136" customFormat="1" ht="20.1" customHeight="1" spans="1:6">
      <c r="A18" s="155">
        <v>59999</v>
      </c>
      <c r="B18" s="154" t="s">
        <v>147</v>
      </c>
      <c r="C18" s="153">
        <v>39910</v>
      </c>
      <c r="D18" s="154" t="s">
        <v>148</v>
      </c>
      <c r="E18" s="153"/>
      <c r="F18" s="153">
        <v>960</v>
      </c>
    </row>
    <row r="19" s="136" customFormat="1" ht="20.1" customHeight="1" spans="1:6">
      <c r="A19" s="155"/>
      <c r="B19" s="156"/>
      <c r="C19" s="153"/>
      <c r="D19" s="156"/>
      <c r="E19" s="153"/>
      <c r="F19" s="153"/>
    </row>
    <row r="20" s="136" customFormat="1" ht="20.1" customHeight="1" spans="1:6">
      <c r="A20" s="155"/>
      <c r="B20" s="156"/>
      <c r="C20" s="153"/>
      <c r="D20" s="156"/>
      <c r="E20" s="153"/>
      <c r="F20" s="153"/>
    </row>
    <row r="21" s="136" customFormat="1" ht="20.1" customHeight="1" spans="1:6">
      <c r="A21" s="155"/>
      <c r="B21" s="156"/>
      <c r="C21" s="153"/>
      <c r="D21" s="156"/>
      <c r="E21" s="153"/>
      <c r="F21" s="153"/>
    </row>
    <row r="22" s="136" customFormat="1" ht="20.1" customHeight="1" spans="1:6">
      <c r="A22" s="155"/>
      <c r="B22" s="156"/>
      <c r="C22" s="153"/>
      <c r="D22" s="156"/>
      <c r="E22" s="153"/>
      <c r="F22" s="153"/>
    </row>
    <row r="23" s="136" customFormat="1" ht="20.1" customHeight="1" spans="1:6">
      <c r="A23" s="155"/>
      <c r="B23" s="156"/>
      <c r="C23" s="153"/>
      <c r="D23" s="156"/>
      <c r="E23" s="153"/>
      <c r="F23" s="153"/>
    </row>
    <row r="24" s="136" customFormat="1" ht="20.1" customHeight="1" spans="1:6">
      <c r="A24" s="155"/>
      <c r="B24" s="156"/>
      <c r="C24" s="153"/>
      <c r="D24" s="156"/>
      <c r="E24" s="153"/>
      <c r="F24" s="153"/>
    </row>
    <row r="25" s="136" customFormat="1" ht="20.1" customHeight="1" spans="1:6">
      <c r="A25" s="155"/>
      <c r="B25" s="156"/>
      <c r="C25" s="153"/>
      <c r="D25" s="156"/>
      <c r="E25" s="153"/>
      <c r="F25" s="153"/>
    </row>
    <row r="26" s="136" customFormat="1" ht="20.1" customHeight="1" spans="1:6">
      <c r="A26" s="155"/>
      <c r="B26" s="156"/>
      <c r="C26" s="153"/>
      <c r="D26" s="156"/>
      <c r="E26" s="153"/>
      <c r="F26" s="153"/>
    </row>
    <row r="27" s="136" customFormat="1" ht="20.1" customHeight="1" spans="1:6">
      <c r="A27" s="155"/>
      <c r="B27" s="156"/>
      <c r="C27" s="153"/>
      <c r="D27" s="156"/>
      <c r="E27" s="153"/>
      <c r="F27" s="153"/>
    </row>
    <row r="28" s="136" customFormat="1" ht="20.1" customHeight="1" spans="1:6">
      <c r="A28" s="155"/>
      <c r="B28" s="156"/>
      <c r="C28" s="153"/>
      <c r="D28" s="156"/>
      <c r="E28" s="153"/>
      <c r="F28" s="153"/>
    </row>
    <row r="29" s="136" customFormat="1" ht="20.1" customHeight="1" spans="1:6">
      <c r="A29" s="155"/>
      <c r="B29" s="156"/>
      <c r="C29" s="153"/>
      <c r="D29" s="156"/>
      <c r="E29" s="153"/>
      <c r="F29" s="153"/>
    </row>
    <row r="30" s="136" customFormat="1" ht="20.1" customHeight="1" spans="1:6">
      <c r="A30" s="155"/>
      <c r="B30" s="156"/>
      <c r="C30" s="153"/>
      <c r="D30" s="156"/>
      <c r="E30" s="153">
        <v>4054.86</v>
      </c>
      <c r="F30" s="153">
        <v>1865</v>
      </c>
    </row>
    <row r="31" s="136" customFormat="1" ht="21" customHeight="1" spans="1:6">
      <c r="A31" s="157" t="s">
        <v>149</v>
      </c>
      <c r="B31" s="158"/>
      <c r="C31" s="158"/>
      <c r="D31" s="158"/>
      <c r="E31" s="158"/>
      <c r="F31" s="158"/>
    </row>
  </sheetData>
  <mergeCells count="8">
    <mergeCell ref="A2:F2"/>
    <mergeCell ref="A3:F3"/>
    <mergeCell ref="A4:B4"/>
    <mergeCell ref="C4:D4"/>
    <mergeCell ref="A6:D6"/>
    <mergeCell ref="A31:F31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tabSelected="1" topLeftCell="A16" workbookViewId="0">
      <selection activeCell="A21" sqref="A21:G22"/>
    </sheetView>
  </sheetViews>
  <sheetFormatPr defaultColWidth="9" defaultRowHeight="14.25" outlineLevelCol="6"/>
  <cols>
    <col min="1" max="3" width="9.16666666666667" style="111" customWidth="1"/>
    <col min="4" max="4" width="18.6666666666667" style="111" customWidth="1"/>
    <col min="5" max="7" width="20.1666666666667" style="111" customWidth="1"/>
    <col min="8" max="16384" width="9" style="111"/>
  </cols>
  <sheetData>
    <row r="1" s="109" customFormat="1" customHeight="1" spans="1:7">
      <c r="A1" s="112" t="s">
        <v>150</v>
      </c>
      <c r="B1" s="112"/>
      <c r="C1" s="112"/>
      <c r="G1" s="113"/>
    </row>
    <row r="2" customHeight="1" spans="1:7">
      <c r="A2" s="114"/>
      <c r="B2" s="114"/>
      <c r="C2" s="114"/>
      <c r="D2" s="114"/>
      <c r="E2" s="114"/>
      <c r="G2" s="115"/>
    </row>
    <row r="3" ht="40.5" customHeight="1" spans="1:7">
      <c r="A3" s="116" t="s">
        <v>151</v>
      </c>
      <c r="B3" s="116"/>
      <c r="C3" s="116"/>
      <c r="D3" s="116"/>
      <c r="E3" s="116"/>
      <c r="F3" s="116"/>
      <c r="G3" s="116"/>
    </row>
    <row r="4" ht="31.5" customHeight="1" spans="1:7">
      <c r="A4" s="117" t="s">
        <v>152</v>
      </c>
      <c r="B4" s="117"/>
      <c r="C4" s="117"/>
      <c r="D4" s="117"/>
      <c r="E4" s="118"/>
      <c r="F4" s="118"/>
      <c r="G4" s="119" t="s">
        <v>153</v>
      </c>
    </row>
    <row r="5" ht="40.5" customHeight="1" spans="1:7">
      <c r="A5" s="120" t="s">
        <v>82</v>
      </c>
      <c r="B5" s="121"/>
      <c r="C5" s="121"/>
      <c r="D5" s="122"/>
      <c r="E5" s="123" t="s">
        <v>154</v>
      </c>
      <c r="F5" s="123"/>
      <c r="G5" s="123"/>
    </row>
    <row r="6" ht="35.25" customHeight="1" spans="1:7">
      <c r="A6" s="124" t="s">
        <v>86</v>
      </c>
      <c r="B6" s="125"/>
      <c r="C6" s="126"/>
      <c r="D6" s="127" t="s">
        <v>87</v>
      </c>
      <c r="E6" s="127" t="s">
        <v>83</v>
      </c>
      <c r="F6" s="127" t="s">
        <v>84</v>
      </c>
      <c r="G6" s="127" t="s">
        <v>85</v>
      </c>
    </row>
    <row r="7" s="110" customFormat="1" ht="35.25" customHeight="1" spans="1:7">
      <c r="A7" s="128" t="s">
        <v>89</v>
      </c>
      <c r="B7" s="128" t="s">
        <v>88</v>
      </c>
      <c r="C7" s="128" t="s">
        <v>90</v>
      </c>
      <c r="D7" s="129"/>
      <c r="E7" s="129"/>
      <c r="F7" s="129"/>
      <c r="G7" s="129"/>
    </row>
    <row r="8" s="110" customFormat="1" ht="35.25" customHeight="1" spans="1:7">
      <c r="A8" s="130"/>
      <c r="B8" s="131"/>
      <c r="C8" s="132"/>
      <c r="D8" s="129"/>
      <c r="E8" s="129"/>
      <c r="F8" s="129"/>
      <c r="G8" s="129"/>
    </row>
    <row r="9" s="110" customFormat="1" ht="35.25" customHeight="1" spans="1:7">
      <c r="A9" s="130"/>
      <c r="B9" s="131"/>
      <c r="C9" s="132"/>
      <c r="D9" s="129"/>
      <c r="E9" s="129"/>
      <c r="F9" s="129"/>
      <c r="G9" s="129"/>
    </row>
    <row r="10" s="110" customFormat="1" ht="35.25" customHeight="1" spans="1:7">
      <c r="A10" s="130"/>
      <c r="B10" s="131"/>
      <c r="C10" s="132"/>
      <c r="D10" s="129"/>
      <c r="E10" s="129"/>
      <c r="F10" s="129"/>
      <c r="G10" s="129"/>
    </row>
    <row r="11" s="110" customFormat="1" ht="35.25" customHeight="1" spans="1:7">
      <c r="A11" s="130"/>
      <c r="B11" s="131"/>
      <c r="C11" s="132"/>
      <c r="D11" s="129"/>
      <c r="E11" s="129"/>
      <c r="F11" s="129"/>
      <c r="G11" s="129"/>
    </row>
    <row r="12" s="110" customFormat="1" ht="35.25" customHeight="1" spans="1:7">
      <c r="A12" s="130"/>
      <c r="B12" s="131"/>
      <c r="C12" s="132"/>
      <c r="D12" s="129"/>
      <c r="E12" s="129"/>
      <c r="F12" s="129"/>
      <c r="G12" s="129"/>
    </row>
    <row r="13" s="110" customFormat="1" ht="35.25" customHeight="1" spans="1:7">
      <c r="A13" s="130"/>
      <c r="B13" s="131"/>
      <c r="C13" s="132"/>
      <c r="D13" s="129"/>
      <c r="E13" s="129"/>
      <c r="F13" s="129"/>
      <c r="G13" s="129"/>
    </row>
    <row r="14" s="110" customFormat="1" ht="35.25" customHeight="1" spans="1:7">
      <c r="A14" s="130"/>
      <c r="B14" s="131"/>
      <c r="C14" s="132"/>
      <c r="D14" s="129"/>
      <c r="E14" s="129"/>
      <c r="F14" s="129"/>
      <c r="G14" s="129"/>
    </row>
    <row r="15" s="110" customFormat="1" ht="35.25" customHeight="1" spans="1:7">
      <c r="A15" s="130"/>
      <c r="B15" s="131"/>
      <c r="C15" s="132"/>
      <c r="D15" s="129"/>
      <c r="E15" s="129"/>
      <c r="F15" s="129"/>
      <c r="G15" s="129"/>
    </row>
    <row r="16" s="110" customFormat="1" ht="35.25" customHeight="1" spans="1:7">
      <c r="A16" s="130"/>
      <c r="B16" s="131"/>
      <c r="C16" s="132"/>
      <c r="D16" s="129"/>
      <c r="E16" s="129"/>
      <c r="F16" s="129"/>
      <c r="G16" s="129"/>
    </row>
    <row r="17" s="110" customFormat="1" ht="35.25" customHeight="1" spans="1:7">
      <c r="A17" s="130"/>
      <c r="B17" s="131"/>
      <c r="C17" s="132"/>
      <c r="D17" s="129"/>
      <c r="E17" s="129"/>
      <c r="F17" s="129"/>
      <c r="G17" s="129"/>
    </row>
    <row r="18" s="110" customFormat="1" ht="35.25" customHeight="1" spans="1:7">
      <c r="A18" s="130"/>
      <c r="B18" s="131"/>
      <c r="C18" s="132"/>
      <c r="D18" s="129"/>
      <c r="E18" s="129"/>
      <c r="F18" s="129"/>
      <c r="G18" s="129"/>
    </row>
    <row r="19" s="110" customFormat="1" ht="35.25" customHeight="1" spans="1:7">
      <c r="A19" s="130"/>
      <c r="B19" s="131"/>
      <c r="C19" s="132"/>
      <c r="D19" s="129"/>
      <c r="E19" s="129"/>
      <c r="F19" s="129"/>
      <c r="G19" s="129"/>
    </row>
    <row r="20" ht="35.25" customHeight="1" spans="1:7">
      <c r="A20" s="130"/>
      <c r="B20" s="131"/>
      <c r="C20" s="132"/>
      <c r="D20" s="133" t="s">
        <v>83</v>
      </c>
      <c r="E20" s="134"/>
      <c r="F20" s="134"/>
      <c r="G20" s="134"/>
    </row>
    <row r="21" spans="1:7">
      <c r="A21" s="135" t="s">
        <v>155</v>
      </c>
      <c r="B21" s="135"/>
      <c r="C21" s="135"/>
      <c r="D21" s="135"/>
      <c r="E21" s="135"/>
      <c r="F21" s="135"/>
      <c r="G21" s="135"/>
    </row>
    <row r="22" spans="1:7">
      <c r="A22" s="135"/>
      <c r="B22" s="135"/>
      <c r="C22" s="135"/>
      <c r="D22" s="135"/>
      <c r="E22" s="135"/>
      <c r="F22" s="135"/>
      <c r="G22" s="135"/>
    </row>
  </sheetData>
  <mergeCells count="12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  <mergeCell ref="A21:G22"/>
  </mergeCells>
  <pageMargins left="0.75" right="0.75" top="1" bottom="1" header="0.5" footer="0.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13" workbookViewId="0">
      <selection activeCell="B18" sqref="B18"/>
    </sheetView>
  </sheetViews>
  <sheetFormatPr defaultColWidth="9" defaultRowHeight="35.1" customHeight="1" outlineLevelCol="1"/>
  <cols>
    <col min="1" max="1" width="41.1666666666667" style="94" customWidth="1"/>
    <col min="2" max="2" width="59.1666666666667" style="94" customWidth="1"/>
    <col min="3" max="16384" width="9" style="94"/>
  </cols>
  <sheetData>
    <row r="1" ht="18" customHeight="1" spans="1:1">
      <c r="A1" s="94" t="s">
        <v>156</v>
      </c>
    </row>
    <row r="2" ht="34.5" customHeight="1" spans="1:2">
      <c r="A2" s="95" t="s">
        <v>157</v>
      </c>
      <c r="B2" s="95"/>
    </row>
    <row r="3" customHeight="1" spans="1:2">
      <c r="A3" s="96"/>
      <c r="B3" s="97" t="s">
        <v>158</v>
      </c>
    </row>
    <row r="4" s="93" customFormat="1" customHeight="1" spans="1:2">
      <c r="A4" s="98" t="s">
        <v>159</v>
      </c>
      <c r="B4" s="98" t="s">
        <v>160</v>
      </c>
    </row>
    <row r="5" customHeight="1" spans="1:2">
      <c r="A5" s="99" t="s">
        <v>161</v>
      </c>
      <c r="B5" s="100">
        <v>497</v>
      </c>
    </row>
    <row r="6" customHeight="1" spans="1:2">
      <c r="A6" s="101" t="s">
        <v>162</v>
      </c>
      <c r="B6" s="100"/>
    </row>
    <row r="7" customHeight="1" spans="1:2">
      <c r="A7" s="101" t="s">
        <v>163</v>
      </c>
      <c r="B7" s="100">
        <v>20</v>
      </c>
    </row>
    <row r="8" customHeight="1" spans="1:2">
      <c r="A8" s="101" t="s">
        <v>164</v>
      </c>
      <c r="B8" s="100">
        <v>477</v>
      </c>
    </row>
    <row r="9" customHeight="1" spans="1:2">
      <c r="A9" s="100" t="s">
        <v>165</v>
      </c>
      <c r="B9" s="100">
        <v>282</v>
      </c>
    </row>
    <row r="10" customHeight="1" spans="1:2">
      <c r="A10" s="101" t="s">
        <v>166</v>
      </c>
      <c r="B10" s="100">
        <v>195</v>
      </c>
    </row>
    <row r="11" customHeight="1" spans="1:2">
      <c r="A11" s="102" t="s">
        <v>167</v>
      </c>
      <c r="B11" s="103"/>
    </row>
    <row r="12" customHeight="1" spans="1:2">
      <c r="A12" s="104" t="s">
        <v>168</v>
      </c>
      <c r="B12" s="103"/>
    </row>
    <row r="13" customHeight="1" spans="1:2">
      <c r="A13" s="104" t="s">
        <v>169</v>
      </c>
      <c r="B13" s="103"/>
    </row>
    <row r="14" customHeight="1" spans="1:2">
      <c r="A14" s="104" t="s">
        <v>170</v>
      </c>
      <c r="B14" s="103">
        <v>13</v>
      </c>
    </row>
    <row r="15" customHeight="1" spans="1:2">
      <c r="A15" s="104" t="s">
        <v>171</v>
      </c>
      <c r="B15" s="103">
        <v>47</v>
      </c>
    </row>
    <row r="16" customHeight="1" spans="1:2">
      <c r="A16" s="104" t="s">
        <v>172</v>
      </c>
      <c r="B16" s="103">
        <v>347</v>
      </c>
    </row>
    <row r="17" customHeight="1" spans="1:2">
      <c r="A17" s="104" t="s">
        <v>173</v>
      </c>
      <c r="B17" s="103">
        <v>2856</v>
      </c>
    </row>
    <row r="18" ht="55.5" customHeight="1" spans="1:2">
      <c r="A18" s="105" t="s">
        <v>174</v>
      </c>
      <c r="B18" s="106" t="s">
        <v>175</v>
      </c>
    </row>
    <row r="19" ht="143.25" customHeight="1" spans="1:2">
      <c r="A19" s="107" t="s">
        <v>176</v>
      </c>
      <c r="B19" s="107"/>
    </row>
    <row r="20" customHeight="1" spans="1:2">
      <c r="A20" s="108"/>
      <c r="B20" s="108"/>
    </row>
    <row r="21" customHeight="1" spans="1:2">
      <c r="A21" s="108"/>
      <c r="B21" s="108"/>
    </row>
    <row r="22" ht="103.5" customHeight="1" spans="1:2">
      <c r="A22" s="108"/>
      <c r="B22" s="108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10整体支出预算绩效</vt:lpstr>
      <vt:lpstr>11项目预算绩效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</cp:lastModifiedBy>
  <dcterms:created xsi:type="dcterms:W3CDTF">2016-05-04T01:50:00Z</dcterms:created>
  <cp:lastPrinted>2017-11-20T03:46:00Z</cp:lastPrinted>
  <dcterms:modified xsi:type="dcterms:W3CDTF">2019-04-26T00:58:54Z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