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9930" tabRatio="981"/>
  </bookViews>
  <sheets>
    <sheet name="目录" sheetId="29" r:id="rId1"/>
    <sheet name="01部门收支总表" sheetId="16" r:id="rId2"/>
    <sheet name="02收入总体情况表" sheetId="3" r:id="rId3"/>
    <sheet name="03部门支出总体情况表" sheetId="23" r:id="rId4"/>
    <sheet name="04财政拨款收支总表" sheetId="22" r:id="rId5"/>
    <sheet name="05一般公共预算支出表" sheetId="26" r:id="rId6"/>
    <sheet name="06一般公共预算基本支出表" sheetId="25" r:id="rId7"/>
    <sheet name="07政府性基金预算支出表" sheetId="24" r:id="rId8"/>
    <sheet name="08三公经费决算表" sheetId="27" r:id="rId9"/>
  </sheets>
  <definedNames>
    <definedName name="_xlnm._FilterDatabase" localSheetId="2" hidden="1">'02收入总体情况表'!#REF!</definedName>
    <definedName name="_xlnm.Print_Area" localSheetId="1">'01部门收支总表'!$A$1:$D$34</definedName>
    <definedName name="_xlnm.Print_Area" localSheetId="2">'02收入总体情况表'!$A$1:$Q$13</definedName>
    <definedName name="_xlnm.Print_Area" localSheetId="3">'03部门支出总体情况表'!$A$1:G22</definedName>
    <definedName name="_xlnm.Print_Area" localSheetId="4">'04财政拨款收支总表'!$A$1:$D$27</definedName>
    <definedName name="_xlnm.Print_Area" localSheetId="5">'05一般公共预算支出表'!$A$1:G20</definedName>
    <definedName name="_xlnm.Print_Area">#N/A</definedName>
    <definedName name="_xlnm.Print_Titles" localSheetId="2">'02收入总体情况表'!$2:$7</definedName>
    <definedName name="_xlnm.Print_Titles" localSheetId="3">'03部门支出总体情况表'!$1:6</definedName>
    <definedName name="_xlnm.Print_Titles" localSheetId="5">'05一般公共预算支出表'!$1:6</definedName>
    <definedName name="_xlnm.Print_Titles" localSheetId="6">'06一般公共预算基本支出表'!$1:$5</definedName>
    <definedName name="_xlnm.Print_Titles" localSheetId="7">'07政府性基金预算支出表'!$1:6</definedName>
    <definedName name="_xlnm.Print_Titles">#N/A</definedName>
    <definedName name="地区名称" localSheetId="4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25"/>
  <c r="E6"/>
  <c r="B27" i="22"/>
  <c r="D27"/>
  <c r="D34" i="16"/>
  <c r="F20" i="26"/>
  <c r="G20"/>
  <c r="E20"/>
  <c r="B34" i="16"/>
  <c r="F18" i="23"/>
  <c r="G18"/>
  <c r="E18"/>
</calcChain>
</file>

<file path=xl/sharedStrings.xml><?xml version="1.0" encoding="utf-8"?>
<sst xmlns="http://schemas.openxmlformats.org/spreadsheetml/2006/main" count="298" uniqueCount="199">
  <si>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</si>
  <si>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</si>
  <si>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</si>
  <si>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</si>
  <si>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</si>
  <si>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</si>
  <si>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</si>
  <si>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</si>
  <si>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</si>
  <si>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</si>
  <si>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</si>
  <si>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</si>
  <si>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</si>
  <si>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</si>
  <si>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</si>
  <si>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</si>
  <si>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</si>
  <si>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</si>
  <si>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</si>
  <si>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</si>
  <si>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</si>
  <si>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</si>
  <si>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</si>
  <si>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</si>
  <si>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</si>
  <si>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</si>
  <si>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</si>
  <si>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</si>
  <si>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</si>
  <si>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</si>
  <si>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</si>
  <si>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</si>
  <si>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</si>
  <si>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</si>
  <si>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</si>
  <si>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</si>
  <si>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</si>
  <si>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</si>
  <si>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</si>
  <si>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</si>
  <si>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</si>
  <si>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</si>
  <si>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</si>
  <si>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</si>
  <si>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</si>
  <si>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</si>
  <si>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</si>
  <si>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</si>
  <si>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</si>
  <si>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</si>
  <si>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</si>
  <si>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</si>
  <si>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</si>
  <si>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</si>
  <si>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</si>
  <si>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</si>
  <si>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</si>
  <si>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公用经费</t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</si>
  <si>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</si>
  <si>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</si>
  <si>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</si>
  <si>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</si>
  <si>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</si>
  <si>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</si>
  <si>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</si>
  <si>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</si>
  <si>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</si>
  <si>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</si>
  <si>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</si>
  <si>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</si>
  <si>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</si>
  <si>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</si>
  <si>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</si>
  <si>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</si>
  <si>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</si>
  <si>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</si>
  <si>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</si>
  <si>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</si>
  <si>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</si>
  <si>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</si>
  <si>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</si>
  <si>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</si>
  <si>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</si>
  <si>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</si>
  <si>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</si>
  <si>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</si>
  <si>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</si>
  <si>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</si>
  <si>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</si>
  <si>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</si>
  <si>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</si>
  <si>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</si>
  <si>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</si>
  <si>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</si>
  <si>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</si>
  <si>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</si>
  <si>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</si>
  <si>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</si>
  <si>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</si>
  <si>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</si>
  <si>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</si>
  <si>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</si>
  <si>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</si>
  <si>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</si>
  <si>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</si>
  <si>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</si>
  <si>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</si>
  <si>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</si>
  <si>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</si>
  <si>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</si>
  <si>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</si>
  <si>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</si>
  <si>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</si>
  <si>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</si>
  <si>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</si>
  <si>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</si>
  <si>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</si>
  <si>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单位名称：岳阳县畜牧水产局</t>
    <phoneticPr fontId="12" type="noConversion"/>
  </si>
  <si>
    <t>213</t>
    <phoneticPr fontId="12" type="noConversion"/>
  </si>
  <si>
    <t>01</t>
    <phoneticPr fontId="12" type="noConversion"/>
  </si>
  <si>
    <t>工资福利支出</t>
    <phoneticPr fontId="12" type="noConversion"/>
  </si>
  <si>
    <t>商品和服务支出</t>
    <phoneticPr fontId="12" type="noConversion"/>
  </si>
  <si>
    <t>对个人和家庭的补助</t>
    <phoneticPr fontId="12" type="noConversion"/>
  </si>
  <si>
    <t>对企事业单位的补贴</t>
    <phoneticPr fontId="12" type="noConversion"/>
  </si>
  <si>
    <t>其他资本性支出</t>
    <phoneticPr fontId="12" type="noConversion"/>
  </si>
  <si>
    <t>单位名称：岳阳县畜牧水产局</t>
    <phoneticPr fontId="12" type="noConversion"/>
  </si>
  <si>
    <t>岳阳县畜牧水产局</t>
    <phoneticPr fontId="12" type="noConversion"/>
  </si>
  <si>
    <t>单位名称：岳阳县畜牧水产局</t>
    <phoneticPr fontId="12" type="noConversion"/>
  </si>
  <si>
    <t>岳阳县畜牧水产局2017年度部门决算支出总表</t>
    <phoneticPr fontId="12" type="noConversion"/>
  </si>
  <si>
    <t>213</t>
    <phoneticPr fontId="12" type="noConversion"/>
  </si>
  <si>
    <t>01</t>
    <phoneticPr fontId="12" type="noConversion"/>
  </si>
  <si>
    <t>99</t>
    <phoneticPr fontId="12" type="noConversion"/>
  </si>
  <si>
    <t>其他农业支出</t>
    <phoneticPr fontId="12" type="noConversion"/>
  </si>
  <si>
    <t>政府经济分类</t>
  </si>
  <si>
    <t>部门经济分类</t>
  </si>
  <si>
    <r>
      <t>科</t>
    </r>
    <r>
      <rPr>
        <sz val="11"/>
        <color indexed="52"/>
        <rFont val="宋体"/>
        <family val="3"/>
        <charset val="134"/>
      </rPr>
      <t>目编码</t>
    </r>
  </si>
  <si>
    <r>
      <t>科</t>
    </r>
    <r>
      <rPr>
        <sz val="11"/>
        <color indexed="52"/>
        <rFont val="宋体"/>
        <family val="3"/>
        <charset val="134"/>
      </rPr>
      <t>目名称</t>
    </r>
  </si>
  <si>
    <t>总               计</t>
  </si>
  <si>
    <t>工资奖金津补贴</t>
    <phoneticPr fontId="12" type="noConversion"/>
  </si>
  <si>
    <t>基本工资</t>
    <phoneticPr fontId="12" type="noConversion"/>
  </si>
  <si>
    <t>津贴补贴</t>
    <phoneticPr fontId="12" type="noConversion"/>
  </si>
  <si>
    <t>奖金</t>
    <phoneticPr fontId="12" type="noConversion"/>
  </si>
  <si>
    <t>社会保障缴费</t>
    <phoneticPr fontId="12" type="noConversion"/>
  </si>
  <si>
    <t>其他社会保障缴费</t>
    <phoneticPr fontId="12" type="noConversion"/>
  </si>
  <si>
    <t>其他工资福利支出</t>
    <phoneticPr fontId="12" type="noConversion"/>
  </si>
  <si>
    <t>办公经费</t>
    <phoneticPr fontId="12" type="noConversion"/>
  </si>
  <si>
    <t>办公费</t>
    <phoneticPr fontId="12" type="noConversion"/>
  </si>
  <si>
    <t>印刷费</t>
    <phoneticPr fontId="12" type="noConversion"/>
  </si>
  <si>
    <t>邮电费</t>
    <phoneticPr fontId="12" type="noConversion"/>
  </si>
  <si>
    <t>差旅费</t>
    <phoneticPr fontId="12" type="noConversion"/>
  </si>
  <si>
    <t>维修（护）费</t>
    <phoneticPr fontId="12" type="noConversion"/>
  </si>
  <si>
    <t>会议费</t>
    <phoneticPr fontId="12" type="noConversion"/>
  </si>
  <si>
    <t>会议费</t>
    <phoneticPr fontId="12" type="noConversion"/>
  </si>
  <si>
    <t>培训费</t>
    <phoneticPr fontId="12" type="noConversion"/>
  </si>
  <si>
    <t>培训费</t>
    <phoneticPr fontId="12" type="noConversion"/>
  </si>
  <si>
    <t>公务接待费</t>
    <phoneticPr fontId="12" type="noConversion"/>
  </si>
  <si>
    <t>工会经费</t>
    <phoneticPr fontId="12" type="noConversion"/>
  </si>
  <si>
    <t>其它交通费用</t>
    <phoneticPr fontId="12" type="noConversion"/>
  </si>
  <si>
    <t>其他商品和服务支出</t>
    <phoneticPr fontId="12" type="noConversion"/>
  </si>
  <si>
    <t>维修（护）费</t>
    <phoneticPr fontId="12" type="noConversion"/>
  </si>
  <si>
    <t>公务接待费</t>
    <phoneticPr fontId="12" type="noConversion"/>
  </si>
  <si>
    <t>办公经费</t>
    <phoneticPr fontId="12" type="noConversion"/>
  </si>
  <si>
    <t>其他商品和服务支出</t>
    <phoneticPr fontId="12" type="noConversion"/>
  </si>
  <si>
    <t>离退休费</t>
    <phoneticPr fontId="12" type="noConversion"/>
  </si>
  <si>
    <t>退休费</t>
    <phoneticPr fontId="12" type="noConversion"/>
  </si>
  <si>
    <t>社会福利和救助</t>
    <phoneticPr fontId="12" type="noConversion"/>
  </si>
  <si>
    <t>生活补助</t>
    <phoneticPr fontId="12" type="noConversion"/>
  </si>
  <si>
    <t>救济费</t>
    <phoneticPr fontId="12" type="noConversion"/>
  </si>
  <si>
    <t>奖励金</t>
    <phoneticPr fontId="12" type="noConversion"/>
  </si>
  <si>
    <t>住房 公积金</t>
    <phoneticPr fontId="12" type="noConversion"/>
  </si>
  <si>
    <t>住房公积金</t>
    <phoneticPr fontId="12" type="noConversion"/>
  </si>
  <si>
    <t>其他对个人和家庭的补助</t>
    <phoneticPr fontId="12" type="noConversion"/>
  </si>
  <si>
    <t>设备购置</t>
    <phoneticPr fontId="12" type="noConversion"/>
  </si>
  <si>
    <t>办公设备购置</t>
    <phoneticPr fontId="12" type="noConversion"/>
  </si>
  <si>
    <t>专用设备购置</t>
    <phoneticPr fontId="12" type="noConversion"/>
  </si>
  <si>
    <t>资本性支出</t>
    <phoneticPr fontId="12" type="noConversion"/>
  </si>
  <si>
    <t>岳阳县2017年度畜牧水产局“三公”经费决算表</t>
    <phoneticPr fontId="12" type="noConversion"/>
  </si>
  <si>
    <t>单位：元</t>
    <phoneticPr fontId="12" type="noConversion"/>
  </si>
  <si>
    <t>单位名称：岳阳县畜牧水产局</t>
    <phoneticPr fontId="12" type="noConversion"/>
  </si>
  <si>
    <t>目录</t>
    <phoneticPr fontId="12" type="noConversion"/>
  </si>
  <si>
    <t>序号</t>
    <phoneticPr fontId="12" type="noConversion"/>
  </si>
  <si>
    <t>内容</t>
    <phoneticPr fontId="12" type="noConversion"/>
  </si>
  <si>
    <t>部门收支决算总表</t>
    <phoneticPr fontId="12" type="noConversion"/>
  </si>
  <si>
    <t>一般公共预算支出决算表</t>
    <phoneticPr fontId="12" type="noConversion"/>
  </si>
  <si>
    <t>一般公共预算基本支出决算表</t>
    <phoneticPr fontId="12" type="noConversion"/>
  </si>
  <si>
    <t>政府性基金支出决算表</t>
    <phoneticPr fontId="12" type="noConversion"/>
  </si>
  <si>
    <t>“三公”经费决算表</t>
    <phoneticPr fontId="12" type="noConversion"/>
  </si>
  <si>
    <t>表8：</t>
    <phoneticPr fontId="12" type="noConversion"/>
  </si>
  <si>
    <t>岳阳县2017年度部门财政拨款收支决算总表</t>
    <phoneticPr fontId="12" type="noConversion"/>
  </si>
  <si>
    <t>岳阳县畜牧水产局2017年度部门收支决算总表</t>
    <phoneticPr fontId="12" type="noConversion"/>
  </si>
  <si>
    <t>部门财政拨款收支决算总表</t>
    <phoneticPr fontId="12" type="noConversion"/>
  </si>
  <si>
    <t>岳阳县畜牧水产局2017年部门收入决算总表</t>
    <phoneticPr fontId="12" type="noConversion"/>
  </si>
  <si>
    <t>部门收入决算总表</t>
    <phoneticPr fontId="12" type="noConversion"/>
  </si>
  <si>
    <t>部门支出决算总表</t>
    <phoneticPr fontId="12" type="noConversion"/>
  </si>
  <si>
    <t>岳阳县2017年度一般公共预算支出决算表</t>
    <phoneticPr fontId="12" type="noConversion"/>
  </si>
  <si>
    <t>岳阳县2017年度一般公共预算基本支出决算表</t>
    <phoneticPr fontId="12" type="noConversion"/>
  </si>
  <si>
    <t>岳阳县2017年度政府性基金支出决算表</t>
    <phoneticPr fontId="12" type="noConversion"/>
  </si>
  <si>
    <t>3、公务用车费</t>
    <phoneticPr fontId="12" type="noConversion"/>
  </si>
  <si>
    <t>公务接待费比预算减少0.68万元，降低 6.14 %，减少原因为日常严格控制公务接待费开支；公务用车费为0元，比预算减少6万元，原因是公务用车改革取消公务车。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</si>
</sst>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3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charset val="134"/>
    </font>
    <font>
      <sz val="11"/>
      <color indexed="52"/>
      <name val="宋体"/>
      <family val="3"/>
      <charset val="134"/>
    </font>
    <font>
      <b/>
      <sz val="24"/>
      <name val="FangSong_GB2312"/>
      <family val="3"/>
      <charset val="134"/>
    </font>
    <font>
      <sz val="12"/>
      <name val="FangSong_GB2312"/>
      <family val="3"/>
      <charset val="134"/>
    </font>
    <font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2" fillId="0" borderId="0"/>
    <xf numFmtId="0" fontId="2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9" fillId="2" borderId="0" xfId="1" applyNumberFormat="1" applyFont="1" applyFill="1" applyAlignment="1" applyProtection="1">
      <alignment vertical="center"/>
    </xf>
    <xf numFmtId="0" fontId="14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1" fillId="2" borderId="1" xfId="1" applyNumberFormat="1" applyFont="1" applyFill="1" applyBorder="1" applyAlignment="1" applyProtection="1">
      <alignment horizontal="right"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0" fontId="0" fillId="2" borderId="1" xfId="1" applyNumberFormat="1" applyFont="1" applyFill="1" applyBorder="1" applyAlignment="1" applyProtection="1"/>
    <xf numFmtId="0" fontId="10" fillId="2" borderId="1" xfId="1" applyNumberFormat="1" applyFont="1" applyFill="1" applyBorder="1" applyAlignment="1" applyProtection="1"/>
    <xf numFmtId="0" fontId="17" fillId="0" borderId="0" xfId="3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20" fillId="0" borderId="0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5" fillId="0" borderId="1" xfId="3" applyFill="1" applyBorder="1" applyAlignment="1">
      <alignment vertical="center"/>
    </xf>
    <xf numFmtId="0" fontId="16" fillId="0" borderId="2" xfId="3" applyFont="1" applyBorder="1" applyAlignment="1">
      <alignment horizontal="center" vertical="center"/>
    </xf>
    <xf numFmtId="0" fontId="16" fillId="0" borderId="1" xfId="3" applyNumberFormat="1" applyFont="1" applyFill="1" applyBorder="1" applyAlignment="1">
      <alignment vertical="center" wrapText="1"/>
    </xf>
    <xf numFmtId="4" fontId="16" fillId="0" borderId="1" xfId="3" applyNumberFormat="1" applyFont="1" applyFill="1" applyBorder="1" applyAlignment="1">
      <alignment vertical="center"/>
    </xf>
    <xf numFmtId="0" fontId="16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Alignment="1"/>
    <xf numFmtId="0" fontId="17" fillId="0" borderId="0" xfId="3" applyFont="1" applyAlignment="1">
      <alignment horizontal="right"/>
    </xf>
    <xf numFmtId="0" fontId="15" fillId="0" borderId="0" xfId="3" applyFont="1" applyAlignment="1"/>
    <xf numFmtId="0" fontId="9" fillId="0" borderId="0" xfId="3" applyFont="1" applyAlignment="1">
      <alignment horizontal="right"/>
    </xf>
    <xf numFmtId="0" fontId="20" fillId="0" borderId="3" xfId="3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/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/>
    </xf>
    <xf numFmtId="0" fontId="11" fillId="0" borderId="0" xfId="3" applyNumberFormat="1" applyFont="1" applyFill="1" applyBorder="1" applyAlignment="1"/>
    <xf numFmtId="0" fontId="1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/>
    <xf numFmtId="0" fontId="7" fillId="0" borderId="1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vertical="center"/>
    </xf>
    <xf numFmtId="0" fontId="15" fillId="0" borderId="0" xfId="3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1" xfId="1" applyNumberFormat="1" applyFont="1" applyFill="1" applyBorder="1" applyAlignment="1" applyProtection="1"/>
    <xf numFmtId="4" fontId="9" fillId="2" borderId="1" xfId="1" applyNumberFormat="1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>
      <alignment vertical="center"/>
    </xf>
    <xf numFmtId="49" fontId="9" fillId="0" borderId="0" xfId="3" applyNumberFormat="1" applyFont="1" applyFill="1" applyAlignment="1">
      <alignment horizontal="left"/>
    </xf>
    <xf numFmtId="0" fontId="15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15" fillId="0" borderId="0" xfId="3" applyFont="1" applyBorder="1" applyAlignment="1"/>
    <xf numFmtId="0" fontId="15" fillId="0" borderId="0" xfId="3" applyFont="1" applyAlignment="1">
      <alignment horizontal="center" vertical="center"/>
    </xf>
    <xf numFmtId="0" fontId="16" fillId="0" borderId="2" xfId="3" applyFont="1" applyBorder="1" applyAlignment="1">
      <alignment horizontal="left" vertical="center"/>
    </xf>
    <xf numFmtId="49" fontId="9" fillId="0" borderId="1" xfId="3" applyNumberFormat="1" applyFont="1" applyBorder="1" applyAlignment="1">
      <alignment horizontal="center" vertical="center"/>
    </xf>
    <xf numFmtId="4" fontId="16" fillId="0" borderId="1" xfId="3" applyNumberFormat="1" applyFont="1" applyFill="1" applyBorder="1" applyAlignment="1">
      <alignment horizontal="center" vertical="center"/>
    </xf>
    <xf numFmtId="4" fontId="16" fillId="0" borderId="1" xfId="3" applyNumberFormat="1" applyFont="1" applyFill="1" applyBorder="1" applyAlignment="1"/>
    <xf numFmtId="0" fontId="16" fillId="0" borderId="1" xfId="3" applyNumberFormat="1" applyFont="1" applyFill="1" applyBorder="1" applyAlignment="1">
      <alignment horizontal="left" vertical="center" wrapText="1"/>
    </xf>
    <xf numFmtId="0" fontId="16" fillId="0" borderId="1" xfId="3" applyNumberFormat="1" applyFont="1" applyFill="1" applyBorder="1" applyAlignment="1">
      <alignment horizontal="left" wrapText="1"/>
    </xf>
    <xf numFmtId="4" fontId="9" fillId="0" borderId="1" xfId="3" applyNumberFormat="1" applyFont="1" applyFill="1" applyBorder="1" applyAlignment="1"/>
    <xf numFmtId="0" fontId="12" fillId="0" borderId="0" xfId="3" applyFont="1" applyAlignment="1"/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right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vertical="center" wrapText="1"/>
    </xf>
    <xf numFmtId="0" fontId="26" fillId="3" borderId="7" xfId="5" applyFont="1" applyFill="1" applyBorder="1" applyAlignment="1">
      <alignment vertical="center" wrapText="1"/>
    </xf>
    <xf numFmtId="0" fontId="24" fillId="3" borderId="7" xfId="5" applyFont="1" applyFill="1" applyBorder="1" applyAlignment="1">
      <alignment vertical="center" wrapText="1"/>
    </xf>
    <xf numFmtId="0" fontId="25" fillId="3" borderId="1" xfId="5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15" fillId="0" borderId="1" xfId="3" applyFont="1" applyFill="1" applyBorder="1" applyAlignment="1">
      <alignment vertical="center"/>
    </xf>
    <xf numFmtId="0" fontId="1" fillId="0" borderId="1" xfId="3" applyNumberFormat="1" applyFont="1" applyFill="1" applyBorder="1" applyAlignment="1">
      <alignment horizontal="left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/>
    </xf>
    <xf numFmtId="0" fontId="16" fillId="0" borderId="1" xfId="3" applyNumberFormat="1" applyFont="1" applyFill="1" applyBorder="1" applyAlignment="1"/>
    <xf numFmtId="4" fontId="7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3" fillId="3" borderId="1" xfId="5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9" fillId="2" borderId="3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vertical="center" wrapText="1"/>
    </xf>
    <xf numFmtId="0" fontId="5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16" fillId="0" borderId="3" xfId="3" applyFont="1" applyFill="1" applyBorder="1" applyAlignment="1">
      <alignment horizontal="left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15" fillId="0" borderId="1" xfId="3" applyBorder="1" applyAlignment="1">
      <alignment vertical="center"/>
    </xf>
    <xf numFmtId="0" fontId="12" fillId="0" borderId="0" xfId="3" applyNumberFormat="1" applyFont="1" applyAlignment="1"/>
    <xf numFmtId="0" fontId="15" fillId="0" borderId="2" xfId="3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Alignment="1">
      <alignment horizontal="left"/>
    </xf>
    <xf numFmtId="0" fontId="22" fillId="0" borderId="0" xfId="3" applyNumberFormat="1" applyFont="1" applyFill="1" applyAlignment="1">
      <alignment horizontal="left"/>
    </xf>
    <xf numFmtId="0" fontId="21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right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15" fillId="0" borderId="3" xfId="3" applyBorder="1" applyAlignment="1">
      <alignment horizontal="center" vertical="center"/>
    </xf>
    <xf numFmtId="0" fontId="15" fillId="0" borderId="12" xfId="3" applyBorder="1" applyAlignment="1">
      <alignment horizontal="center" vertical="center"/>
    </xf>
    <xf numFmtId="49" fontId="9" fillId="0" borderId="0" xfId="3" applyNumberFormat="1" applyFont="1" applyFill="1" applyAlignment="1"/>
    <xf numFmtId="0" fontId="23" fillId="0" borderId="0" xfId="4" applyFont="1" applyAlignment="1">
      <alignment horizontal="center" vertical="center" wrapText="1"/>
    </xf>
    <xf numFmtId="0" fontId="24" fillId="0" borderId="13" xfId="4" applyFont="1" applyBorder="1" applyAlignment="1">
      <alignment horizontal="left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sqref="A1:B1"/>
    </sheetView>
  </sheetViews>
  <sheetFormatPr defaultRowHeight="11.25"/>
  <cols>
    <col min="1" max="1" width="15.5" style="103" customWidth="1"/>
    <col min="2" max="2" width="61.6640625" style="98" customWidth="1"/>
    <col min="3" max="16384" width="9.33203125" style="98"/>
  </cols>
  <sheetData>
    <row r="1" spans="1:2" ht="31.5">
      <c r="A1" s="106" t="s">
        <v>179</v>
      </c>
      <c r="B1" s="106"/>
    </row>
    <row r="2" spans="1:2" s="101" customFormat="1" ht="23.1" customHeight="1">
      <c r="A2" s="99" t="s">
        <v>180</v>
      </c>
      <c r="B2" s="100" t="s">
        <v>181</v>
      </c>
    </row>
    <row r="3" spans="1:2" s="101" customFormat="1" ht="23.1" customHeight="1">
      <c r="A3" s="99">
        <v>1</v>
      </c>
      <c r="B3" s="102" t="s">
        <v>182</v>
      </c>
    </row>
    <row r="4" spans="1:2" s="101" customFormat="1" ht="23.1" customHeight="1">
      <c r="A4" s="99">
        <v>2</v>
      </c>
      <c r="B4" s="102" t="s">
        <v>192</v>
      </c>
    </row>
    <row r="5" spans="1:2" s="101" customFormat="1" ht="23.1" customHeight="1">
      <c r="A5" s="99">
        <v>3</v>
      </c>
      <c r="B5" s="102" t="s">
        <v>193</v>
      </c>
    </row>
    <row r="6" spans="1:2" s="101" customFormat="1" ht="23.1" customHeight="1">
      <c r="A6" s="99">
        <v>4</v>
      </c>
      <c r="B6" s="102" t="s">
        <v>190</v>
      </c>
    </row>
    <row r="7" spans="1:2" s="101" customFormat="1" ht="23.1" customHeight="1">
      <c r="A7" s="99">
        <v>5</v>
      </c>
      <c r="B7" s="102" t="s">
        <v>183</v>
      </c>
    </row>
    <row r="8" spans="1:2" s="101" customFormat="1" ht="23.1" customHeight="1">
      <c r="A8" s="99">
        <v>6</v>
      </c>
      <c r="B8" s="102" t="s">
        <v>184</v>
      </c>
    </row>
    <row r="9" spans="1:2" s="101" customFormat="1" ht="23.1" customHeight="1">
      <c r="A9" s="99">
        <v>7</v>
      </c>
      <c r="B9" s="102" t="s">
        <v>185</v>
      </c>
    </row>
    <row r="10" spans="1:2" s="101" customFormat="1" ht="23.1" customHeight="1">
      <c r="A10" s="99">
        <v>8</v>
      </c>
      <c r="B10" s="102" t="s">
        <v>186</v>
      </c>
    </row>
    <row r="11" spans="1:2" s="101" customFormat="1" ht="23.1" customHeight="1">
      <c r="A11" s="99"/>
      <c r="B11" s="102"/>
    </row>
    <row r="12" spans="1:2" s="101" customFormat="1" ht="23.1" customHeight="1">
      <c r="A12" s="99"/>
      <c r="B12" s="102"/>
    </row>
    <row r="13" spans="1:2" s="101" customFormat="1" ht="23.1" customHeight="1">
      <c r="A13" s="99"/>
      <c r="B13" s="102"/>
    </row>
    <row r="14" spans="1:2" s="101" customFormat="1" ht="23.1" customHeight="1">
      <c r="A14" s="99"/>
      <c r="B14" s="102"/>
    </row>
    <row r="15" spans="1:2" s="101" customFormat="1" ht="23.1" customHeight="1">
      <c r="A15" s="99"/>
      <c r="B15" s="102"/>
    </row>
    <row r="16" spans="1:2" s="101" customFormat="1" ht="23.1" customHeight="1">
      <c r="A16" s="99"/>
      <c r="B16" s="102"/>
    </row>
    <row r="17" spans="1:2" s="101" customFormat="1" ht="23.1" customHeight="1">
      <c r="A17" s="99"/>
      <c r="B17" s="102"/>
    </row>
    <row r="18" spans="1:2" s="101" customFormat="1" ht="23.1" customHeight="1">
      <c r="A18" s="99"/>
      <c r="B18" s="102"/>
    </row>
  </sheetData>
  <mergeCells count="1">
    <mergeCell ref="A1:B1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2" sqref="A2"/>
    </sheetView>
  </sheetViews>
  <sheetFormatPr defaultColWidth="18.5" defaultRowHeight="14.25"/>
  <cols>
    <col min="1" max="1" width="40.6640625" style="9" customWidth="1"/>
    <col min="2" max="2" width="34.6640625" style="9" customWidth="1"/>
    <col min="3" max="3" width="38.33203125" style="9" customWidth="1"/>
    <col min="4" max="4" width="31.5" style="9" customWidth="1"/>
    <col min="5" max="252" width="12" style="9" customWidth="1"/>
    <col min="253" max="253" width="39" style="9" customWidth="1"/>
    <col min="254" max="254" width="18.5" style="9" customWidth="1"/>
    <col min="255" max="255" width="33.6640625" style="9" customWidth="1"/>
    <col min="256" max="16384" width="18.5" style="9"/>
  </cols>
  <sheetData>
    <row r="1" spans="1:4">
      <c r="A1" s="1" t="s">
        <v>103</v>
      </c>
      <c r="B1" s="10"/>
      <c r="C1" s="10"/>
      <c r="D1" s="10"/>
    </row>
    <row r="2" spans="1:4" ht="20.25">
      <c r="A2" s="11" t="s">
        <v>189</v>
      </c>
      <c r="B2" s="11"/>
      <c r="C2" s="11"/>
      <c r="D2" s="11"/>
    </row>
    <row r="3" spans="1:4">
      <c r="A3" s="107" t="s">
        <v>117</v>
      </c>
      <c r="B3" s="107"/>
      <c r="C3" s="107"/>
      <c r="D3" s="10" t="s">
        <v>177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110</v>
      </c>
      <c r="C5" s="14" t="s">
        <v>78</v>
      </c>
      <c r="D5" s="13" t="s">
        <v>111</v>
      </c>
    </row>
    <row r="6" spans="1:4" ht="24" customHeight="1">
      <c r="A6" s="15" t="s">
        <v>80</v>
      </c>
      <c r="B6" s="16">
        <v>6769589.96</v>
      </c>
      <c r="C6" s="57" t="s">
        <v>77</v>
      </c>
      <c r="D6" s="16">
        <v>50519874.810000002</v>
      </c>
    </row>
    <row r="7" spans="1:4" ht="24" customHeight="1">
      <c r="A7" s="15" t="s">
        <v>8</v>
      </c>
      <c r="B7" s="16"/>
      <c r="C7" s="57" t="s">
        <v>7</v>
      </c>
      <c r="D7" s="16"/>
    </row>
    <row r="8" spans="1:4" ht="24" customHeight="1">
      <c r="A8" s="15" t="s">
        <v>79</v>
      </c>
      <c r="B8" s="16"/>
      <c r="C8" s="57" t="s">
        <v>60</v>
      </c>
      <c r="D8" s="16"/>
    </row>
    <row r="9" spans="1:4" ht="24" customHeight="1">
      <c r="A9" s="59" t="s">
        <v>41</v>
      </c>
      <c r="B9" s="16"/>
      <c r="C9" s="57" t="s">
        <v>61</v>
      </c>
      <c r="D9" s="16"/>
    </row>
    <row r="10" spans="1:4" ht="24" customHeight="1">
      <c r="A10" s="15" t="s">
        <v>81</v>
      </c>
      <c r="B10" s="16"/>
      <c r="C10" s="57" t="s">
        <v>62</v>
      </c>
      <c r="D10" s="16"/>
    </row>
    <row r="11" spans="1:4" ht="30.75" customHeight="1">
      <c r="A11" s="59" t="s">
        <v>42</v>
      </c>
      <c r="B11" s="16"/>
      <c r="C11" s="57" t="s">
        <v>63</v>
      </c>
      <c r="D11" s="61"/>
    </row>
    <row r="12" spans="1:4" ht="24" customHeight="1">
      <c r="A12" s="59" t="s">
        <v>43</v>
      </c>
      <c r="B12" s="16"/>
      <c r="C12" s="57" t="s">
        <v>64</v>
      </c>
      <c r="D12" s="61"/>
    </row>
    <row r="13" spans="1:4" ht="54" customHeight="1">
      <c r="A13" s="59" t="s">
        <v>44</v>
      </c>
      <c r="B13" s="19"/>
      <c r="C13" s="57" t="s">
        <v>65</v>
      </c>
      <c r="D13" s="61"/>
    </row>
    <row r="14" spans="1:4" ht="24" customHeight="1">
      <c r="A14" s="15" t="s">
        <v>9</v>
      </c>
      <c r="B14" s="20"/>
      <c r="C14" s="57" t="s">
        <v>66</v>
      </c>
      <c r="D14" s="61"/>
    </row>
    <row r="15" spans="1:4" ht="24" customHeight="1">
      <c r="A15" s="15" t="s">
        <v>10</v>
      </c>
      <c r="B15" s="20"/>
      <c r="C15" s="57" t="s">
        <v>67</v>
      </c>
      <c r="D15" s="61"/>
    </row>
    <row r="16" spans="1:4" ht="24" customHeight="1">
      <c r="A16" s="15" t="s">
        <v>11</v>
      </c>
      <c r="B16" s="16"/>
      <c r="C16" s="58" t="s">
        <v>68</v>
      </c>
      <c r="D16" s="16">
        <v>50519874.810000002</v>
      </c>
    </row>
    <row r="17" spans="1:4" ht="24" customHeight="1">
      <c r="A17" s="15" t="s">
        <v>12</v>
      </c>
      <c r="B17" s="16"/>
      <c r="C17" s="57" t="s">
        <v>69</v>
      </c>
      <c r="D17" s="61"/>
    </row>
    <row r="18" spans="1:4" ht="24" customHeight="1">
      <c r="A18" s="15" t="s">
        <v>13</v>
      </c>
      <c r="B18" s="16">
        <v>43750284.850000001</v>
      </c>
      <c r="C18" s="57" t="s">
        <v>70</v>
      </c>
      <c r="D18" s="61"/>
    </row>
    <row r="19" spans="1:4" ht="24" customHeight="1">
      <c r="A19" s="15" t="s">
        <v>14</v>
      </c>
      <c r="B19" s="16"/>
      <c r="C19" s="57" t="s">
        <v>71</v>
      </c>
      <c r="D19" s="16"/>
    </row>
    <row r="20" spans="1:4" ht="24" customHeight="1">
      <c r="A20" s="18"/>
      <c r="B20" s="16"/>
      <c r="C20" s="57" t="s">
        <v>72</v>
      </c>
      <c r="D20" s="16"/>
    </row>
    <row r="21" spans="1:4" ht="24" customHeight="1">
      <c r="A21" s="18"/>
      <c r="B21" s="16"/>
      <c r="C21" s="57" t="s">
        <v>73</v>
      </c>
      <c r="D21" s="16"/>
    </row>
    <row r="22" spans="1:4" ht="24" customHeight="1">
      <c r="A22" s="18"/>
      <c r="B22" s="16"/>
      <c r="C22" s="57" t="s">
        <v>74</v>
      </c>
      <c r="D22" s="16"/>
    </row>
    <row r="23" spans="1:4" ht="24" customHeight="1">
      <c r="A23" s="18"/>
      <c r="B23" s="16"/>
      <c r="C23" s="57" t="s">
        <v>75</v>
      </c>
      <c r="D23" s="16"/>
    </row>
    <row r="24" spans="1:4" ht="24" customHeight="1">
      <c r="A24" s="18"/>
      <c r="B24" s="16"/>
      <c r="C24" s="57" t="s">
        <v>76</v>
      </c>
      <c r="D24" s="16"/>
    </row>
    <row r="25" spans="1:4" ht="24" customHeight="1">
      <c r="A25" s="18"/>
      <c r="B25" s="16"/>
      <c r="C25" s="57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0">
        <f>SUM(B6:B33)</f>
        <v>50519874.810000002</v>
      </c>
      <c r="C34" s="14" t="s">
        <v>16</v>
      </c>
      <c r="D34" s="60">
        <f>SUM(D7:D33)</f>
        <v>50519874.810000002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G1" sqref="G1"/>
    </sheetView>
  </sheetViews>
  <sheetFormatPr defaultColWidth="9.33203125" defaultRowHeight="39.950000000000003" customHeight="1"/>
  <cols>
    <col min="1" max="1" width="20.1640625" style="4" customWidth="1"/>
    <col min="2" max="2" width="7.33203125" style="4" customWidth="1"/>
    <col min="3" max="3" width="13.83203125" style="4" customWidth="1"/>
    <col min="4" max="4" width="7.1640625" style="4" customWidth="1"/>
    <col min="5" max="5" width="7.5" style="4" customWidth="1"/>
    <col min="6" max="7" width="8.83203125" style="4" customWidth="1"/>
    <col min="8" max="8" width="7.1640625" style="4" customWidth="1"/>
    <col min="9" max="10" width="8.83203125" style="4" customWidth="1"/>
    <col min="11" max="11" width="10.1640625" style="4" customWidth="1"/>
    <col min="12" max="15" width="8.83203125" style="4" customWidth="1"/>
    <col min="16" max="16" width="17.6640625" style="4" customWidth="1"/>
    <col min="17" max="17" width="9.5" style="4" customWidth="1"/>
    <col min="18" max="16384" width="9.33203125" style="2"/>
  </cols>
  <sheetData>
    <row r="1" spans="1:17" ht="30" customHeight="1">
      <c r="A1" s="1" t="s">
        <v>104</v>
      </c>
      <c r="O1" s="1"/>
    </row>
    <row r="2" spans="1:17" ht="39.950000000000003" customHeight="1">
      <c r="A2" s="114" t="s">
        <v>191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5" t="s">
        <v>17</v>
      </c>
      <c r="Q3" s="115"/>
    </row>
    <row r="4" spans="1:17" ht="38.1" customHeight="1">
      <c r="A4" s="109" t="s">
        <v>0</v>
      </c>
      <c r="B4" s="110" t="s">
        <v>18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7" ht="38.1" customHeight="1">
      <c r="A5" s="109"/>
      <c r="B5" s="110" t="s">
        <v>19</v>
      </c>
      <c r="C5" s="110" t="s">
        <v>20</v>
      </c>
      <c r="D5" s="111" t="s">
        <v>21</v>
      </c>
      <c r="E5" s="112"/>
      <c r="F5" s="112"/>
      <c r="G5" s="112"/>
      <c r="H5" s="112"/>
      <c r="I5" s="112"/>
      <c r="J5" s="112"/>
      <c r="K5" s="116"/>
      <c r="L5" s="110" t="s">
        <v>22</v>
      </c>
      <c r="M5" s="110" t="s">
        <v>23</v>
      </c>
      <c r="N5" s="110" t="s">
        <v>24</v>
      </c>
      <c r="O5" s="110" t="s">
        <v>25</v>
      </c>
      <c r="P5" s="110" t="s">
        <v>26</v>
      </c>
      <c r="Q5" s="110" t="s">
        <v>27</v>
      </c>
    </row>
    <row r="6" spans="1:17" ht="38.1" customHeight="1">
      <c r="A6" s="109"/>
      <c r="B6" s="110"/>
      <c r="C6" s="110"/>
      <c r="D6" s="111" t="s">
        <v>28</v>
      </c>
      <c r="E6" s="112"/>
      <c r="F6" s="113"/>
      <c r="G6" s="110" t="s">
        <v>29</v>
      </c>
      <c r="H6" s="110" t="s">
        <v>30</v>
      </c>
      <c r="I6" s="110" t="s">
        <v>31</v>
      </c>
      <c r="J6" s="110" t="s">
        <v>32</v>
      </c>
      <c r="K6" s="110" t="s">
        <v>33</v>
      </c>
      <c r="L6" s="110"/>
      <c r="M6" s="110"/>
      <c r="N6" s="110"/>
      <c r="O6" s="110"/>
      <c r="P6" s="110"/>
      <c r="Q6" s="110"/>
    </row>
    <row r="7" spans="1:17" ht="38.1" customHeight="1">
      <c r="A7" s="109"/>
      <c r="B7" s="110"/>
      <c r="C7" s="110"/>
      <c r="D7" s="87" t="s">
        <v>1</v>
      </c>
      <c r="E7" s="87" t="s">
        <v>34</v>
      </c>
      <c r="F7" s="88" t="s">
        <v>35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</row>
    <row r="8" spans="1:17" s="3" customFormat="1" ht="38.1" customHeight="1">
      <c r="A8" s="6" t="s">
        <v>126</v>
      </c>
      <c r="B8" s="6"/>
      <c r="C8" s="6">
        <v>6769589.96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>
        <v>43750284.850000001</v>
      </c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</sheetData>
  <mergeCells count="20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A3" sqref="A3:G3"/>
    </sheetView>
  </sheetViews>
  <sheetFormatPr defaultColWidth="9.33203125" defaultRowHeight="14.25"/>
  <cols>
    <col min="1" max="1" width="6.33203125" style="26" customWidth="1"/>
    <col min="2" max="3" width="5.1640625" style="26" customWidth="1"/>
    <col min="4" max="4" width="33.1640625" style="26" customWidth="1"/>
    <col min="5" max="5" width="18.5" style="26" customWidth="1"/>
    <col min="6" max="6" width="18" style="26" customWidth="1"/>
    <col min="7" max="7" width="18.6640625" style="26" customWidth="1"/>
    <col min="8" max="16384" width="9.33203125" style="26"/>
  </cols>
  <sheetData>
    <row r="1" spans="1:7" s="24" customFormat="1" ht="14.25" customHeight="1">
      <c r="A1" s="89" t="s">
        <v>105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19" t="s">
        <v>128</v>
      </c>
      <c r="B3" s="119"/>
      <c r="C3" s="119"/>
      <c r="D3" s="119"/>
      <c r="E3" s="119"/>
      <c r="F3" s="119"/>
      <c r="G3" s="119"/>
    </row>
    <row r="4" spans="1:7" ht="29.25" customHeight="1">
      <c r="A4" s="120" t="s">
        <v>125</v>
      </c>
      <c r="B4" s="120"/>
      <c r="C4" s="120"/>
      <c r="D4" s="120"/>
      <c r="E4" s="29"/>
      <c r="F4" s="29"/>
      <c r="G4" s="28" t="s">
        <v>17</v>
      </c>
    </row>
    <row r="5" spans="1:7" ht="29.25" customHeight="1">
      <c r="A5" s="121" t="s">
        <v>48</v>
      </c>
      <c r="B5" s="122"/>
      <c r="C5" s="122"/>
      <c r="D5" s="123"/>
      <c r="E5" s="124" t="s">
        <v>2</v>
      </c>
      <c r="F5" s="124" t="s">
        <v>49</v>
      </c>
      <c r="G5" s="124" t="s">
        <v>50</v>
      </c>
    </row>
    <row r="6" spans="1:7" ht="27.75" customHeight="1">
      <c r="A6" s="121" t="s">
        <v>51</v>
      </c>
      <c r="B6" s="127"/>
      <c r="C6" s="128"/>
      <c r="D6" s="129" t="s">
        <v>52</v>
      </c>
      <c r="E6" s="125"/>
      <c r="F6" s="125"/>
      <c r="G6" s="125"/>
    </row>
    <row r="7" spans="1:7" s="31" customFormat="1" ht="27.75" customHeight="1">
      <c r="A7" s="30" t="s">
        <v>53</v>
      </c>
      <c r="B7" s="30" t="s">
        <v>54</v>
      </c>
      <c r="C7" s="30" t="s">
        <v>55</v>
      </c>
      <c r="D7" s="130"/>
      <c r="E7" s="126"/>
      <c r="F7" s="126"/>
      <c r="G7" s="126"/>
    </row>
    <row r="8" spans="1:7" s="31" customFormat="1" ht="27.75" customHeight="1">
      <c r="A8" s="30" t="s">
        <v>118</v>
      </c>
      <c r="B8" s="30" t="s">
        <v>119</v>
      </c>
      <c r="C8" s="30" t="s">
        <v>119</v>
      </c>
      <c r="D8" s="91" t="s">
        <v>120</v>
      </c>
      <c r="E8" s="33">
        <v>3641690</v>
      </c>
      <c r="F8" s="33">
        <v>3641690</v>
      </c>
      <c r="G8" s="33"/>
    </row>
    <row r="9" spans="1:7" s="31" customFormat="1" ht="27.75" customHeight="1">
      <c r="A9" s="30" t="s">
        <v>118</v>
      </c>
      <c r="B9" s="30" t="s">
        <v>119</v>
      </c>
      <c r="C9" s="30" t="s">
        <v>119</v>
      </c>
      <c r="D9" s="91" t="s">
        <v>121</v>
      </c>
      <c r="E9" s="33">
        <v>804609.96</v>
      </c>
      <c r="F9" s="33">
        <v>804609.96</v>
      </c>
      <c r="G9" s="33"/>
    </row>
    <row r="10" spans="1:7" s="31" customFormat="1" ht="27.75" customHeight="1">
      <c r="A10" s="30" t="s">
        <v>118</v>
      </c>
      <c r="B10" s="30" t="s">
        <v>119</v>
      </c>
      <c r="C10" s="30" t="s">
        <v>119</v>
      </c>
      <c r="D10" s="91" t="s">
        <v>122</v>
      </c>
      <c r="E10" s="33">
        <v>861848.6</v>
      </c>
      <c r="F10" s="33">
        <v>861848.6</v>
      </c>
      <c r="G10" s="33"/>
    </row>
    <row r="11" spans="1:7" s="31" customFormat="1" ht="27.75" customHeight="1">
      <c r="A11" s="30" t="s">
        <v>118</v>
      </c>
      <c r="B11" s="30" t="s">
        <v>119</v>
      </c>
      <c r="C11" s="30" t="s">
        <v>119</v>
      </c>
      <c r="D11" s="91" t="s">
        <v>123</v>
      </c>
      <c r="E11" s="33">
        <v>1407811.4</v>
      </c>
      <c r="F11" s="33">
        <v>1407811.4</v>
      </c>
      <c r="G11" s="33"/>
    </row>
    <row r="12" spans="1:7" s="31" customFormat="1" ht="33" customHeight="1">
      <c r="A12" s="30" t="s">
        <v>118</v>
      </c>
      <c r="B12" s="30" t="s">
        <v>119</v>
      </c>
      <c r="C12" s="30" t="s">
        <v>119</v>
      </c>
      <c r="D12" s="91" t="s">
        <v>124</v>
      </c>
      <c r="E12" s="33">
        <v>53630</v>
      </c>
      <c r="F12" s="33">
        <v>53630</v>
      </c>
      <c r="G12" s="33"/>
    </row>
    <row r="13" spans="1:7" s="31" customFormat="1" ht="27.75" customHeight="1">
      <c r="A13" s="30" t="s">
        <v>129</v>
      </c>
      <c r="B13" s="30" t="s">
        <v>130</v>
      </c>
      <c r="C13" s="30" t="s">
        <v>131</v>
      </c>
      <c r="D13" s="91" t="s">
        <v>132</v>
      </c>
      <c r="E13" s="16">
        <v>43750284.850000001</v>
      </c>
      <c r="F13" s="33"/>
      <c r="G13" s="16">
        <v>43750284.850000001</v>
      </c>
    </row>
    <row r="14" spans="1:7" s="31" customFormat="1" ht="27.75" customHeight="1">
      <c r="A14" s="30"/>
      <c r="B14" s="30"/>
      <c r="C14" s="30"/>
      <c r="D14" s="34"/>
      <c r="E14" s="35"/>
      <c r="F14" s="35"/>
      <c r="G14" s="35"/>
    </row>
    <row r="15" spans="1:7" s="31" customFormat="1" ht="27.75" customHeight="1">
      <c r="A15" s="30"/>
      <c r="B15" s="30"/>
      <c r="C15" s="30"/>
      <c r="D15" s="34"/>
      <c r="E15" s="35"/>
      <c r="F15" s="35"/>
      <c r="G15" s="35"/>
    </row>
    <row r="16" spans="1:7" s="31" customFormat="1" ht="27.75" customHeight="1">
      <c r="A16" s="30"/>
      <c r="B16" s="30"/>
      <c r="C16" s="30"/>
      <c r="D16" s="34"/>
      <c r="E16" s="35"/>
      <c r="F16" s="35"/>
      <c r="G16" s="35"/>
    </row>
    <row r="17" spans="1:7" s="31" customFormat="1" ht="27.75" customHeight="1">
      <c r="A17" s="30"/>
      <c r="B17" s="30"/>
      <c r="C17" s="30"/>
      <c r="D17" s="34"/>
      <c r="E17" s="35"/>
      <c r="F17" s="35"/>
      <c r="G17" s="35"/>
    </row>
    <row r="18" spans="1:7" ht="27.75" customHeight="1">
      <c r="A18" s="117" t="s">
        <v>56</v>
      </c>
      <c r="B18" s="118"/>
      <c r="C18" s="118"/>
      <c r="D18" s="36"/>
      <c r="E18" s="35">
        <f>SUM(E8:E17)</f>
        <v>50519874.810000002</v>
      </c>
      <c r="F18" s="35">
        <f>SUM(F8:F17)</f>
        <v>6769589.959999999</v>
      </c>
      <c r="G18" s="35">
        <f>SUM(G8:G17)</f>
        <v>43750284.850000001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2" sqref="A2"/>
    </sheetView>
  </sheetViews>
  <sheetFormatPr defaultColWidth="32.664062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 customWidth="1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16384" width="32.6640625" style="9"/>
  </cols>
  <sheetData>
    <row r="1" spans="1:4">
      <c r="A1" s="90" t="s">
        <v>106</v>
      </c>
      <c r="B1" s="10"/>
      <c r="C1" s="10"/>
      <c r="D1" s="10"/>
    </row>
    <row r="2" spans="1:4" ht="20.25">
      <c r="A2" s="11" t="s">
        <v>188</v>
      </c>
      <c r="B2" s="11"/>
      <c r="C2" s="11"/>
      <c r="D2" s="11"/>
    </row>
    <row r="3" spans="1:4">
      <c r="A3" s="107" t="s">
        <v>127</v>
      </c>
      <c r="B3" s="107"/>
      <c r="C3" s="107"/>
      <c r="D3" s="10" t="s">
        <v>83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112</v>
      </c>
      <c r="C5" s="14" t="s">
        <v>6</v>
      </c>
      <c r="D5" s="13" t="s">
        <v>113</v>
      </c>
    </row>
    <row r="6" spans="1:4" ht="24" customHeight="1">
      <c r="A6" s="59" t="s">
        <v>37</v>
      </c>
      <c r="B6" s="16">
        <v>6769589.96</v>
      </c>
      <c r="C6" s="57" t="s">
        <v>77</v>
      </c>
      <c r="D6" s="16">
        <v>6769589.96</v>
      </c>
    </row>
    <row r="7" spans="1:4" ht="24" customHeight="1">
      <c r="A7" s="59" t="s">
        <v>38</v>
      </c>
      <c r="B7" s="16">
        <v>6769589.96</v>
      </c>
      <c r="C7" s="57" t="s">
        <v>7</v>
      </c>
      <c r="D7" s="16"/>
    </row>
    <row r="8" spans="1:4" ht="24" customHeight="1">
      <c r="A8" s="59" t="s">
        <v>39</v>
      </c>
      <c r="B8" s="16"/>
      <c r="C8" s="57" t="s">
        <v>60</v>
      </c>
      <c r="D8" s="16"/>
    </row>
    <row r="9" spans="1:4" ht="24" customHeight="1">
      <c r="A9" s="59" t="s">
        <v>40</v>
      </c>
      <c r="B9" s="16"/>
      <c r="C9" s="57" t="s">
        <v>61</v>
      </c>
      <c r="D9" s="16"/>
    </row>
    <row r="10" spans="1:4" ht="24" customHeight="1">
      <c r="A10" s="15" t="s">
        <v>79</v>
      </c>
      <c r="B10" s="16"/>
      <c r="C10" s="57" t="s">
        <v>62</v>
      </c>
      <c r="D10" s="16"/>
    </row>
    <row r="11" spans="1:4" ht="24" customHeight="1">
      <c r="A11" s="59" t="s">
        <v>41</v>
      </c>
      <c r="B11" s="16"/>
      <c r="C11" s="57" t="s">
        <v>63</v>
      </c>
      <c r="D11" s="16"/>
    </row>
    <row r="12" spans="1:4" ht="24" customHeight="1">
      <c r="A12" s="15" t="s">
        <v>81</v>
      </c>
      <c r="B12" s="16"/>
      <c r="C12" s="57" t="s">
        <v>64</v>
      </c>
      <c r="D12" s="16"/>
    </row>
    <row r="13" spans="1:4" ht="54" customHeight="1">
      <c r="A13" s="59" t="s">
        <v>42</v>
      </c>
      <c r="B13" s="16"/>
      <c r="C13" s="57" t="s">
        <v>65</v>
      </c>
      <c r="D13" s="16"/>
    </row>
    <row r="14" spans="1:4" ht="24" customHeight="1">
      <c r="A14" s="59" t="s">
        <v>43</v>
      </c>
      <c r="B14" s="20"/>
      <c r="C14" s="57" t="s">
        <v>66</v>
      </c>
      <c r="D14" s="16"/>
    </row>
    <row r="15" spans="1:4" ht="24" customHeight="1">
      <c r="A15" s="59" t="s">
        <v>44</v>
      </c>
      <c r="B15" s="20"/>
      <c r="C15" s="57" t="s">
        <v>67</v>
      </c>
      <c r="D15" s="16"/>
    </row>
    <row r="16" spans="1:4" ht="24" customHeight="1">
      <c r="A16" s="59" t="s">
        <v>45</v>
      </c>
      <c r="B16" s="16"/>
      <c r="C16" s="58" t="s">
        <v>68</v>
      </c>
      <c r="D16" s="16">
        <v>6769589.96</v>
      </c>
    </row>
    <row r="17" spans="1:4" ht="24" customHeight="1">
      <c r="A17" s="59" t="s">
        <v>46</v>
      </c>
      <c r="B17" s="16"/>
      <c r="C17" s="57" t="s">
        <v>69</v>
      </c>
      <c r="D17" s="16"/>
    </row>
    <row r="18" spans="1:4" ht="24" customHeight="1">
      <c r="A18" s="59" t="s">
        <v>47</v>
      </c>
      <c r="B18" s="16"/>
      <c r="C18" s="57" t="s">
        <v>70</v>
      </c>
      <c r="D18" s="16"/>
    </row>
    <row r="19" spans="1:4" ht="24" customHeight="1">
      <c r="A19" s="18" t="s">
        <v>116</v>
      </c>
      <c r="B19" s="16"/>
      <c r="C19" s="57" t="s">
        <v>71</v>
      </c>
      <c r="D19" s="16"/>
    </row>
    <row r="20" spans="1:4" ht="24" customHeight="1">
      <c r="A20" s="18"/>
      <c r="B20" s="16"/>
      <c r="C20" s="57" t="s">
        <v>72</v>
      </c>
      <c r="D20" s="16"/>
    </row>
    <row r="21" spans="1:4" ht="24" customHeight="1">
      <c r="A21" s="18"/>
      <c r="B21" s="16"/>
      <c r="C21" s="57" t="s">
        <v>73</v>
      </c>
      <c r="D21" s="16"/>
    </row>
    <row r="22" spans="1:4" ht="24" customHeight="1">
      <c r="A22" s="18"/>
      <c r="B22" s="16"/>
      <c r="C22" s="57" t="s">
        <v>74</v>
      </c>
      <c r="D22" s="16"/>
    </row>
    <row r="23" spans="1:4" ht="24" customHeight="1">
      <c r="A23" s="18"/>
      <c r="B23" s="16"/>
      <c r="C23" s="57" t="s">
        <v>75</v>
      </c>
      <c r="D23" s="16"/>
    </row>
    <row r="24" spans="1:4" ht="24" customHeight="1">
      <c r="A24" s="18"/>
      <c r="B24" s="16"/>
      <c r="C24" s="57" t="s">
        <v>76</v>
      </c>
      <c r="D24" s="16"/>
    </row>
    <row r="25" spans="1:4" ht="24" customHeight="1">
      <c r="A25" s="18"/>
      <c r="B25" s="16"/>
      <c r="C25" s="57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0">
        <f>B6+B9+B16+B19</f>
        <v>6769589.96</v>
      </c>
      <c r="C27" s="14" t="s">
        <v>16</v>
      </c>
      <c r="D27" s="60">
        <f>SUM(D7:D26)</f>
        <v>6769589.96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6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/>
  </sheetViews>
  <sheetFormatPr defaultColWidth="9.33203125" defaultRowHeight="14.25"/>
  <cols>
    <col min="1" max="3" width="6.5" style="39" customWidth="1"/>
    <col min="4" max="4" width="36" style="39" customWidth="1"/>
    <col min="5" max="7" width="15.1640625" style="39" customWidth="1"/>
    <col min="8" max="8" width="18" style="39" customWidth="1"/>
    <col min="9" max="16384" width="9.33203125" style="39"/>
  </cols>
  <sheetData>
    <row r="1" spans="1:8" ht="14.25" customHeight="1">
      <c r="A1" s="23" t="s">
        <v>107</v>
      </c>
      <c r="B1" s="23"/>
      <c r="C1" s="23"/>
      <c r="D1" s="62"/>
      <c r="G1" s="40"/>
    </row>
    <row r="2" spans="1:8" ht="15.75" customHeight="1">
      <c r="A2" s="63"/>
      <c r="B2" s="63"/>
      <c r="C2" s="63"/>
      <c r="D2" s="64"/>
      <c r="G2" s="40"/>
    </row>
    <row r="3" spans="1:8" ht="35.25" customHeight="1">
      <c r="A3" s="131" t="s">
        <v>194</v>
      </c>
      <c r="B3" s="131"/>
      <c r="C3" s="131"/>
      <c r="D3" s="131"/>
      <c r="E3" s="131"/>
      <c r="F3" s="131"/>
      <c r="G3" s="131"/>
    </row>
    <row r="4" spans="1:8" ht="35.25" customHeight="1">
      <c r="A4" s="120" t="s">
        <v>178</v>
      </c>
      <c r="B4" s="120"/>
      <c r="C4" s="120"/>
      <c r="D4" s="120"/>
      <c r="E4" s="29"/>
      <c r="F4" s="29"/>
      <c r="G4" s="65" t="s">
        <v>17</v>
      </c>
      <c r="H4" s="66"/>
    </row>
    <row r="5" spans="1:8" s="67" customFormat="1" ht="23.25" customHeight="1">
      <c r="A5" s="132" t="s">
        <v>48</v>
      </c>
      <c r="B5" s="132"/>
      <c r="C5" s="132"/>
      <c r="D5" s="132"/>
      <c r="E5" s="132" t="s">
        <v>114</v>
      </c>
      <c r="F5" s="132"/>
      <c r="G5" s="132"/>
    </row>
    <row r="6" spans="1:8" s="67" customFormat="1" ht="23.25" customHeight="1">
      <c r="A6" s="121" t="s">
        <v>51</v>
      </c>
      <c r="B6" s="127"/>
      <c r="C6" s="128"/>
      <c r="D6" s="129" t="s">
        <v>52</v>
      </c>
      <c r="E6" s="129" t="s">
        <v>1</v>
      </c>
      <c r="F6" s="129" t="s">
        <v>49</v>
      </c>
      <c r="G6" s="129" t="s">
        <v>50</v>
      </c>
    </row>
    <row r="7" spans="1:8" s="43" customFormat="1" ht="31.5" customHeight="1">
      <c r="A7" s="30" t="s">
        <v>54</v>
      </c>
      <c r="B7" s="30" t="s">
        <v>53</v>
      </c>
      <c r="C7" s="30" t="s">
        <v>55</v>
      </c>
      <c r="D7" s="136"/>
      <c r="E7" s="136"/>
      <c r="F7" s="136"/>
      <c r="G7" s="136"/>
    </row>
    <row r="8" spans="1:8" s="43" customFormat="1" ht="31.5" customHeight="1">
      <c r="A8" s="30" t="s">
        <v>118</v>
      </c>
      <c r="B8" s="30" t="s">
        <v>119</v>
      </c>
      <c r="C8" s="30" t="s">
        <v>119</v>
      </c>
      <c r="D8" s="91" t="s">
        <v>120</v>
      </c>
      <c r="E8" s="33">
        <v>3641690</v>
      </c>
      <c r="F8" s="105">
        <v>3641690</v>
      </c>
      <c r="G8" s="33"/>
    </row>
    <row r="9" spans="1:8" s="43" customFormat="1" ht="31.5" customHeight="1">
      <c r="A9" s="30" t="s">
        <v>118</v>
      </c>
      <c r="B9" s="30" t="s">
        <v>119</v>
      </c>
      <c r="C9" s="30" t="s">
        <v>119</v>
      </c>
      <c r="D9" s="91" t="s">
        <v>121</v>
      </c>
      <c r="E9" s="33">
        <v>804609.96</v>
      </c>
      <c r="F9" s="105">
        <v>804609.96</v>
      </c>
      <c r="G9" s="33"/>
    </row>
    <row r="10" spans="1:8" s="43" customFormat="1" ht="31.5" customHeight="1">
      <c r="A10" s="30" t="s">
        <v>118</v>
      </c>
      <c r="B10" s="30" t="s">
        <v>119</v>
      </c>
      <c r="C10" s="30" t="s">
        <v>119</v>
      </c>
      <c r="D10" s="91" t="s">
        <v>122</v>
      </c>
      <c r="E10" s="33">
        <v>861848.6</v>
      </c>
      <c r="F10" s="105">
        <v>861848.6</v>
      </c>
      <c r="G10" s="33"/>
    </row>
    <row r="11" spans="1:8" s="43" customFormat="1" ht="31.5" customHeight="1">
      <c r="A11" s="30" t="s">
        <v>118</v>
      </c>
      <c r="B11" s="30" t="s">
        <v>119</v>
      </c>
      <c r="C11" s="30" t="s">
        <v>119</v>
      </c>
      <c r="D11" s="91" t="s">
        <v>123</v>
      </c>
      <c r="E11" s="33">
        <v>1407811.4</v>
      </c>
      <c r="F11" s="105">
        <v>1407811.4</v>
      </c>
      <c r="G11" s="33"/>
    </row>
    <row r="12" spans="1:8" s="43" customFormat="1" ht="31.5" customHeight="1">
      <c r="A12" s="30" t="s">
        <v>118</v>
      </c>
      <c r="B12" s="30" t="s">
        <v>119</v>
      </c>
      <c r="C12" s="30" t="s">
        <v>119</v>
      </c>
      <c r="D12" s="91" t="s">
        <v>124</v>
      </c>
      <c r="E12" s="33">
        <v>53630</v>
      </c>
      <c r="F12" s="105">
        <v>53630</v>
      </c>
      <c r="G12" s="33"/>
    </row>
    <row r="13" spans="1:8" s="43" customFormat="1" ht="31.5" customHeight="1">
      <c r="A13" s="30"/>
      <c r="B13" s="30"/>
      <c r="C13" s="30"/>
      <c r="D13" s="32"/>
      <c r="E13" s="33"/>
      <c r="F13" s="33"/>
      <c r="G13" s="33"/>
    </row>
    <row r="14" spans="1:8" s="43" customFormat="1" ht="31.5" customHeight="1">
      <c r="A14" s="30"/>
      <c r="B14" s="30"/>
      <c r="C14" s="30"/>
      <c r="D14" s="68"/>
      <c r="E14" s="33"/>
      <c r="F14" s="33"/>
      <c r="G14" s="33"/>
    </row>
    <row r="15" spans="1:8" s="43" customFormat="1" ht="31.5" customHeight="1">
      <c r="A15" s="30"/>
      <c r="B15" s="30"/>
      <c r="C15" s="30"/>
      <c r="D15" s="68"/>
      <c r="E15" s="33"/>
      <c r="F15" s="33"/>
      <c r="G15" s="33"/>
    </row>
    <row r="16" spans="1:8" ht="31.5" customHeight="1">
      <c r="A16" s="30"/>
      <c r="B16" s="69"/>
      <c r="C16" s="69"/>
      <c r="D16" s="68"/>
      <c r="E16" s="33"/>
      <c r="F16" s="70"/>
      <c r="G16" s="71"/>
    </row>
    <row r="17" spans="1:7" ht="31.5" customHeight="1">
      <c r="A17" s="30"/>
      <c r="B17" s="69"/>
      <c r="C17" s="69"/>
      <c r="D17" s="72"/>
      <c r="E17" s="70"/>
      <c r="F17" s="70"/>
      <c r="G17" s="35"/>
    </row>
    <row r="18" spans="1:7" ht="31.5" customHeight="1">
      <c r="A18" s="30"/>
      <c r="B18" s="69"/>
      <c r="C18" s="69"/>
      <c r="D18" s="73"/>
      <c r="E18" s="74"/>
      <c r="F18" s="74"/>
      <c r="G18" s="74"/>
    </row>
    <row r="19" spans="1:7" ht="31.5" customHeight="1">
      <c r="A19" s="30"/>
      <c r="B19" s="69"/>
      <c r="C19" s="69"/>
      <c r="D19" s="73"/>
      <c r="E19" s="74"/>
      <c r="F19" s="74"/>
      <c r="G19" s="74"/>
    </row>
    <row r="20" spans="1:7" ht="31.5" customHeight="1">
      <c r="A20" s="133"/>
      <c r="B20" s="134"/>
      <c r="C20" s="134"/>
      <c r="D20" s="48" t="s">
        <v>36</v>
      </c>
      <c r="E20" s="49">
        <f>SUM(E8:E19)</f>
        <v>6769589.959999999</v>
      </c>
      <c r="F20" s="49">
        <f>SUM(F8:F19)</f>
        <v>6769589.959999999</v>
      </c>
      <c r="G20" s="49">
        <f>SUM(G8:G19)</f>
        <v>0</v>
      </c>
    </row>
    <row r="21" spans="1:7" ht="24" customHeight="1">
      <c r="A21" s="135" t="s">
        <v>82</v>
      </c>
      <c r="B21" s="135"/>
      <c r="C21" s="135"/>
      <c r="D21" s="135"/>
      <c r="E21" s="135"/>
      <c r="F21" s="135"/>
      <c r="G21" s="135"/>
    </row>
    <row r="22" spans="1:7">
      <c r="A22" s="75"/>
      <c r="B22" s="75"/>
      <c r="C22" s="75"/>
      <c r="D22" s="75"/>
      <c r="E22" s="75"/>
      <c r="F22" s="75"/>
      <c r="G22" s="75"/>
    </row>
    <row r="23" spans="1:7">
      <c r="A23" s="75"/>
      <c r="B23" s="75"/>
      <c r="C23" s="75"/>
      <c r="D23" s="75"/>
      <c r="E23" s="75"/>
      <c r="F23" s="75"/>
      <c r="G23" s="75"/>
    </row>
    <row r="24" spans="1:7">
      <c r="A24" s="75"/>
      <c r="B24" s="75"/>
      <c r="C24" s="75"/>
      <c r="D24" s="75"/>
      <c r="E24" s="75"/>
      <c r="F24" s="75"/>
      <c r="G24" s="75"/>
    </row>
    <row r="25" spans="1:7">
      <c r="A25" s="75"/>
      <c r="B25" s="75"/>
      <c r="C25" s="75"/>
      <c r="D25" s="75"/>
      <c r="E25" s="75"/>
      <c r="F25" s="75"/>
      <c r="G25" s="75"/>
    </row>
    <row r="26" spans="1:7">
      <c r="A26" s="75"/>
      <c r="B26" s="75"/>
      <c r="C26" s="75"/>
      <c r="D26" s="75"/>
      <c r="E26" s="75"/>
      <c r="F26" s="75"/>
      <c r="G26" s="75"/>
    </row>
    <row r="27" spans="1:7">
      <c r="A27" s="75"/>
      <c r="B27" s="75"/>
      <c r="C27" s="75"/>
      <c r="D27" s="75"/>
      <c r="E27" s="75"/>
      <c r="F27" s="75"/>
      <c r="G27" s="75"/>
    </row>
    <row r="28" spans="1:7">
      <c r="A28" s="75"/>
      <c r="B28" s="75"/>
      <c r="C28" s="75"/>
      <c r="D28" s="75"/>
      <c r="E28" s="75"/>
      <c r="F28" s="75"/>
      <c r="G28" s="75"/>
    </row>
    <row r="29" spans="1:7">
      <c r="A29" s="75"/>
      <c r="B29" s="75"/>
      <c r="C29" s="75"/>
      <c r="D29" s="75"/>
      <c r="E29" s="75"/>
      <c r="F29" s="75"/>
      <c r="G29" s="75"/>
    </row>
    <row r="30" spans="1:7">
      <c r="A30" s="75"/>
      <c r="B30" s="75"/>
      <c r="C30" s="75"/>
      <c r="D30" s="75"/>
      <c r="E30" s="75"/>
      <c r="F30" s="75"/>
      <c r="G30" s="75"/>
    </row>
    <row r="31" spans="1:7">
      <c r="A31" s="75"/>
      <c r="B31" s="75"/>
      <c r="C31" s="75"/>
      <c r="D31" s="75"/>
      <c r="E31" s="75"/>
      <c r="F31" s="75"/>
      <c r="G31" s="75"/>
    </row>
    <row r="32" spans="1:7">
      <c r="A32" s="75"/>
      <c r="B32" s="75"/>
      <c r="C32" s="75"/>
      <c r="D32" s="75"/>
      <c r="E32" s="75"/>
      <c r="F32" s="75"/>
      <c r="G32" s="75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75"/>
      <c r="B34" s="75"/>
      <c r="C34" s="75"/>
      <c r="D34" s="75"/>
      <c r="E34" s="75"/>
      <c r="F34" s="75"/>
      <c r="G34" s="75"/>
    </row>
    <row r="35" spans="1:7">
      <c r="A35" s="75"/>
      <c r="B35" s="75"/>
      <c r="C35" s="75"/>
      <c r="D35" s="75"/>
      <c r="E35" s="75"/>
      <c r="F35" s="75"/>
      <c r="G35" s="75"/>
    </row>
    <row r="36" spans="1:7">
      <c r="A36" s="75"/>
      <c r="B36" s="75"/>
      <c r="C36" s="75"/>
      <c r="D36" s="75"/>
      <c r="E36" s="75"/>
      <c r="F36" s="75"/>
      <c r="G36" s="75"/>
    </row>
    <row r="37" spans="1:7">
      <c r="A37" s="75"/>
      <c r="B37" s="75"/>
      <c r="C37" s="75"/>
      <c r="D37" s="75"/>
      <c r="E37" s="75"/>
      <c r="F37" s="75"/>
      <c r="G37" s="75"/>
    </row>
  </sheetData>
  <mergeCells count="11">
    <mergeCell ref="A21:G21"/>
    <mergeCell ref="A6:C6"/>
    <mergeCell ref="D6:D7"/>
    <mergeCell ref="E6:E7"/>
    <mergeCell ref="F6:F7"/>
    <mergeCell ref="G6:G7"/>
    <mergeCell ref="A3:G3"/>
    <mergeCell ref="A4:D4"/>
    <mergeCell ref="A5:D5"/>
    <mergeCell ref="E5:G5"/>
    <mergeCell ref="A20:C20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32"/>
  <sheetViews>
    <sheetView workbookViewId="0">
      <selection activeCell="A2" sqref="A2:F2"/>
    </sheetView>
  </sheetViews>
  <sheetFormatPr defaultColWidth="10.6640625" defaultRowHeight="15"/>
  <cols>
    <col min="1" max="1" width="13.1640625" style="52" customWidth="1"/>
    <col min="2" max="2" width="28.83203125" style="52" bestFit="1" customWidth="1"/>
    <col min="3" max="3" width="11.6640625" style="52" customWidth="1"/>
    <col min="4" max="4" width="36" style="51" customWidth="1"/>
    <col min="5" max="5" width="15" style="52" customWidth="1"/>
    <col min="6" max="6" width="13" style="52" customWidth="1"/>
    <col min="7" max="254" width="10.6640625" style="51"/>
    <col min="255" max="255" width="10.6640625" style="55"/>
    <col min="256" max="16384" width="10.6640625" style="56"/>
  </cols>
  <sheetData>
    <row r="1" spans="1:6">
      <c r="A1" s="50" t="s">
        <v>108</v>
      </c>
    </row>
    <row r="2" spans="1:6" ht="40.5" customHeight="1">
      <c r="A2" s="140" t="s">
        <v>195</v>
      </c>
      <c r="B2" s="140"/>
      <c r="C2" s="140"/>
      <c r="D2" s="140"/>
      <c r="E2" s="140"/>
      <c r="F2" s="140"/>
    </row>
    <row r="3" spans="1:6" s="53" customFormat="1" ht="17.25" customHeight="1">
      <c r="A3" s="141" t="s">
        <v>17</v>
      </c>
      <c r="B3" s="142"/>
      <c r="C3" s="142"/>
      <c r="D3" s="142"/>
      <c r="E3" s="142"/>
      <c r="F3" s="142"/>
    </row>
    <row r="4" spans="1:6" s="53" customFormat="1" ht="24.95" customHeight="1">
      <c r="A4" s="143" t="s">
        <v>133</v>
      </c>
      <c r="B4" s="143"/>
      <c r="C4" s="143" t="s">
        <v>134</v>
      </c>
      <c r="D4" s="143"/>
      <c r="E4" s="144" t="s">
        <v>59</v>
      </c>
      <c r="F4" s="144" t="s">
        <v>57</v>
      </c>
    </row>
    <row r="5" spans="1:6" s="53" customFormat="1" ht="24.95" customHeight="1">
      <c r="A5" s="54" t="s">
        <v>135</v>
      </c>
      <c r="B5" s="54" t="s">
        <v>136</v>
      </c>
      <c r="C5" s="54" t="s">
        <v>135</v>
      </c>
      <c r="D5" s="54" t="s">
        <v>136</v>
      </c>
      <c r="E5" s="143"/>
      <c r="F5" s="143"/>
    </row>
    <row r="6" spans="1:6" s="53" customFormat="1" ht="20.100000000000001" customHeight="1">
      <c r="A6" s="137" t="s">
        <v>137</v>
      </c>
      <c r="B6" s="137"/>
      <c r="C6" s="137"/>
      <c r="D6" s="137"/>
      <c r="E6" s="97">
        <f>SUM(E7:E31)</f>
        <v>4134118.8</v>
      </c>
      <c r="F6" s="97">
        <f>SUM(F7:F31)</f>
        <v>2635471.16</v>
      </c>
    </row>
    <row r="7" spans="1:6" s="53" customFormat="1" ht="20.100000000000001" customHeight="1">
      <c r="A7" s="54">
        <v>50101</v>
      </c>
      <c r="B7" s="36" t="s">
        <v>138</v>
      </c>
      <c r="C7" s="54">
        <v>30101</v>
      </c>
      <c r="D7" s="72" t="s">
        <v>139</v>
      </c>
      <c r="E7" s="97">
        <v>1079888.8799999999</v>
      </c>
      <c r="F7" s="54"/>
    </row>
    <row r="8" spans="1:6" s="53" customFormat="1" ht="20.100000000000001" customHeight="1">
      <c r="A8" s="54">
        <v>50101</v>
      </c>
      <c r="B8" s="36" t="s">
        <v>138</v>
      </c>
      <c r="C8" s="95">
        <v>30102</v>
      </c>
      <c r="D8" s="96" t="s">
        <v>140</v>
      </c>
      <c r="E8" s="95">
        <v>1109653.5</v>
      </c>
      <c r="F8" s="95"/>
    </row>
    <row r="9" spans="1:6" s="53" customFormat="1" ht="20.100000000000001" customHeight="1">
      <c r="A9" s="54">
        <v>50101</v>
      </c>
      <c r="B9" s="36" t="s">
        <v>138</v>
      </c>
      <c r="C9" s="54">
        <v>30103</v>
      </c>
      <c r="D9" s="72" t="s">
        <v>141</v>
      </c>
      <c r="E9" s="54">
        <v>58640</v>
      </c>
      <c r="F9" s="54"/>
    </row>
    <row r="10" spans="1:6" s="53" customFormat="1" ht="20.100000000000001" customHeight="1">
      <c r="A10" s="54">
        <v>50102</v>
      </c>
      <c r="B10" s="36" t="s">
        <v>142</v>
      </c>
      <c r="C10" s="54">
        <v>30112</v>
      </c>
      <c r="D10" s="72" t="s">
        <v>143</v>
      </c>
      <c r="E10" s="54">
        <v>895781.62</v>
      </c>
      <c r="F10" s="54"/>
    </row>
    <row r="11" spans="1:6" s="53" customFormat="1" ht="20.100000000000001" customHeight="1">
      <c r="A11" s="54">
        <v>50103</v>
      </c>
      <c r="B11" s="36" t="s">
        <v>169</v>
      </c>
      <c r="C11" s="54">
        <v>50113</v>
      </c>
      <c r="D11" s="72" t="s">
        <v>170</v>
      </c>
      <c r="E11" s="54">
        <v>217682</v>
      </c>
      <c r="F11" s="54"/>
    </row>
    <row r="12" spans="1:6" s="53" customFormat="1" ht="20.100000000000001" customHeight="1">
      <c r="A12" s="54">
        <v>50199</v>
      </c>
      <c r="B12" s="36" t="s">
        <v>144</v>
      </c>
      <c r="C12" s="54">
        <v>3019999</v>
      </c>
      <c r="D12" s="72" t="s">
        <v>144</v>
      </c>
      <c r="E12" s="54">
        <v>497726</v>
      </c>
      <c r="F12" s="54"/>
    </row>
    <row r="13" spans="1:6" s="53" customFormat="1" ht="20.100000000000001" customHeight="1">
      <c r="A13" s="54">
        <v>50201</v>
      </c>
      <c r="B13" s="36" t="s">
        <v>145</v>
      </c>
      <c r="C13" s="54">
        <v>30201</v>
      </c>
      <c r="D13" s="72" t="s">
        <v>146</v>
      </c>
      <c r="E13" s="95"/>
      <c r="F13" s="54">
        <v>207848.5</v>
      </c>
    </row>
    <row r="14" spans="1:6" s="53" customFormat="1" ht="20.100000000000001" customHeight="1">
      <c r="A14" s="54">
        <v>50201</v>
      </c>
      <c r="B14" s="36" t="s">
        <v>145</v>
      </c>
      <c r="C14" s="54">
        <v>30202</v>
      </c>
      <c r="D14" s="72" t="s">
        <v>147</v>
      </c>
      <c r="E14" s="95"/>
      <c r="F14" s="54">
        <v>41570</v>
      </c>
    </row>
    <row r="15" spans="1:6" s="53" customFormat="1" ht="20.100000000000001" customHeight="1">
      <c r="A15" s="54">
        <v>50201</v>
      </c>
      <c r="B15" s="36" t="s">
        <v>145</v>
      </c>
      <c r="C15" s="54">
        <v>30207</v>
      </c>
      <c r="D15" s="72" t="s">
        <v>148</v>
      </c>
      <c r="E15" s="54"/>
      <c r="F15" s="54">
        <v>8893</v>
      </c>
    </row>
    <row r="16" spans="1:6" s="53" customFormat="1" ht="20.100000000000001" customHeight="1">
      <c r="A16" s="54">
        <v>50201</v>
      </c>
      <c r="B16" s="36" t="s">
        <v>145</v>
      </c>
      <c r="C16" s="54">
        <v>30211</v>
      </c>
      <c r="D16" s="72" t="s">
        <v>149</v>
      </c>
      <c r="E16" s="54"/>
      <c r="F16" s="97">
        <v>55449.5</v>
      </c>
    </row>
    <row r="17" spans="1:6" s="53" customFormat="1" ht="20.100000000000001" customHeight="1">
      <c r="A17" s="54">
        <v>50209</v>
      </c>
      <c r="B17" s="94" t="s">
        <v>159</v>
      </c>
      <c r="C17" s="54">
        <v>30213</v>
      </c>
      <c r="D17" s="72" t="s">
        <v>150</v>
      </c>
      <c r="E17" s="54"/>
      <c r="F17" s="54">
        <v>50108</v>
      </c>
    </row>
    <row r="18" spans="1:6" s="53" customFormat="1" ht="20.100000000000001" customHeight="1">
      <c r="A18" s="54">
        <v>50202</v>
      </c>
      <c r="B18" s="36" t="s">
        <v>151</v>
      </c>
      <c r="C18" s="54">
        <v>30215</v>
      </c>
      <c r="D18" s="72" t="s">
        <v>152</v>
      </c>
      <c r="E18" s="54"/>
      <c r="F18" s="54">
        <v>101980</v>
      </c>
    </row>
    <row r="19" spans="1:6" s="53" customFormat="1" ht="20.100000000000001" customHeight="1">
      <c r="A19" s="54">
        <v>50203</v>
      </c>
      <c r="B19" s="36" t="s">
        <v>153</v>
      </c>
      <c r="C19" s="54">
        <v>30216</v>
      </c>
      <c r="D19" s="72" t="s">
        <v>154</v>
      </c>
      <c r="E19" s="54"/>
      <c r="F19" s="54">
        <v>19088</v>
      </c>
    </row>
    <row r="20" spans="1:6" s="53" customFormat="1" ht="20.100000000000001" customHeight="1">
      <c r="A20" s="54">
        <v>50206</v>
      </c>
      <c r="B20" s="94" t="s">
        <v>160</v>
      </c>
      <c r="C20" s="54">
        <v>30217</v>
      </c>
      <c r="D20" s="72" t="s">
        <v>155</v>
      </c>
      <c r="E20" s="54"/>
      <c r="F20" s="54">
        <v>103238.96</v>
      </c>
    </row>
    <row r="21" spans="1:6" s="53" customFormat="1" ht="20.100000000000001" customHeight="1">
      <c r="A21" s="54">
        <v>50201</v>
      </c>
      <c r="B21" s="94" t="s">
        <v>161</v>
      </c>
      <c r="C21" s="95">
        <v>30228</v>
      </c>
      <c r="D21" s="96" t="s">
        <v>156</v>
      </c>
      <c r="E21" s="95"/>
      <c r="F21" s="95">
        <v>86120</v>
      </c>
    </row>
    <row r="22" spans="1:6" s="53" customFormat="1" ht="20.100000000000001" customHeight="1">
      <c r="A22" s="54">
        <v>50201</v>
      </c>
      <c r="B22" s="94" t="s">
        <v>161</v>
      </c>
      <c r="C22" s="95">
        <v>30239</v>
      </c>
      <c r="D22" s="96" t="s">
        <v>157</v>
      </c>
      <c r="E22" s="95"/>
      <c r="F22" s="95">
        <v>89577</v>
      </c>
    </row>
    <row r="23" spans="1:6" s="53" customFormat="1" ht="20.100000000000001" customHeight="1">
      <c r="A23" s="54">
        <v>50299</v>
      </c>
      <c r="B23" s="94" t="s">
        <v>162</v>
      </c>
      <c r="C23" s="54">
        <v>30299</v>
      </c>
      <c r="D23" s="72" t="s">
        <v>158</v>
      </c>
      <c r="E23" s="54"/>
      <c r="F23" s="54">
        <v>40737</v>
      </c>
    </row>
    <row r="24" spans="1:6" s="53" customFormat="1" ht="20.100000000000001" customHeight="1">
      <c r="A24" s="54">
        <v>50905</v>
      </c>
      <c r="B24" s="94" t="s">
        <v>163</v>
      </c>
      <c r="C24" s="54">
        <v>30302</v>
      </c>
      <c r="D24" s="92" t="s">
        <v>164</v>
      </c>
      <c r="E24" s="54">
        <v>274746.8</v>
      </c>
      <c r="F24" s="54"/>
    </row>
    <row r="25" spans="1:6" s="53" customFormat="1" ht="20.100000000000001" customHeight="1">
      <c r="A25" s="54">
        <v>50901</v>
      </c>
      <c r="B25" s="94" t="s">
        <v>165</v>
      </c>
      <c r="C25" s="54">
        <v>30305</v>
      </c>
      <c r="D25" s="92" t="s">
        <v>166</v>
      </c>
      <c r="E25" s="54"/>
      <c r="F25" s="54">
        <v>100000</v>
      </c>
    </row>
    <row r="26" spans="1:6" s="53" customFormat="1" ht="20.100000000000001" customHeight="1">
      <c r="A26" s="54">
        <v>50901</v>
      </c>
      <c r="B26" s="94" t="s">
        <v>165</v>
      </c>
      <c r="C26" s="54">
        <v>30306</v>
      </c>
      <c r="D26" s="92" t="s">
        <v>167</v>
      </c>
      <c r="E26" s="54"/>
      <c r="F26" s="54">
        <v>5300</v>
      </c>
    </row>
    <row r="27" spans="1:6" s="53" customFormat="1" ht="20.100000000000001" customHeight="1">
      <c r="A27" s="54">
        <v>50901</v>
      </c>
      <c r="B27" s="94" t="s">
        <v>165</v>
      </c>
      <c r="C27" s="54">
        <v>30309</v>
      </c>
      <c r="D27" s="92" t="s">
        <v>168</v>
      </c>
      <c r="E27" s="54"/>
      <c r="F27" s="54">
        <v>94291</v>
      </c>
    </row>
    <row r="28" spans="1:6" s="53" customFormat="1" ht="20.100000000000001" customHeight="1">
      <c r="A28" s="54">
        <v>50999</v>
      </c>
      <c r="B28" s="94" t="s">
        <v>171</v>
      </c>
      <c r="C28" s="54">
        <v>30399</v>
      </c>
      <c r="D28" s="94" t="s">
        <v>171</v>
      </c>
      <c r="E28" s="54"/>
      <c r="F28" s="54">
        <v>169828.8</v>
      </c>
    </row>
    <row r="29" spans="1:6" s="53" customFormat="1" ht="20.100000000000001" customHeight="1">
      <c r="A29" s="54">
        <v>50404</v>
      </c>
      <c r="B29" s="94" t="s">
        <v>172</v>
      </c>
      <c r="C29" s="54">
        <v>30902</v>
      </c>
      <c r="D29" s="92" t="s">
        <v>173</v>
      </c>
      <c r="E29" s="54"/>
      <c r="F29" s="54">
        <v>28080</v>
      </c>
    </row>
    <row r="30" spans="1:6" s="53" customFormat="1" ht="20.100000000000001" customHeight="1">
      <c r="A30" s="54">
        <v>50404</v>
      </c>
      <c r="B30" s="94" t="s">
        <v>172</v>
      </c>
      <c r="C30" s="54">
        <v>30903</v>
      </c>
      <c r="D30" s="92" t="s">
        <v>174</v>
      </c>
      <c r="E30" s="54"/>
      <c r="F30" s="54">
        <v>25550</v>
      </c>
    </row>
    <row r="31" spans="1:6" s="53" customFormat="1" ht="20.100000000000001" customHeight="1">
      <c r="A31" s="54">
        <v>50601</v>
      </c>
      <c r="B31" s="94" t="s">
        <v>175</v>
      </c>
      <c r="C31" s="54">
        <v>310</v>
      </c>
      <c r="D31" s="92" t="s">
        <v>175</v>
      </c>
      <c r="E31" s="54"/>
      <c r="F31" s="54">
        <v>1407811.4</v>
      </c>
    </row>
    <row r="32" spans="1:6" s="53" customFormat="1" ht="21" customHeight="1">
      <c r="A32" s="138" t="s">
        <v>58</v>
      </c>
      <c r="B32" s="139"/>
      <c r="C32" s="139"/>
      <c r="D32" s="139"/>
      <c r="E32" s="139"/>
      <c r="F32" s="139"/>
    </row>
  </sheetData>
  <mergeCells count="8">
    <mergeCell ref="A6:D6"/>
    <mergeCell ref="A32:F32"/>
    <mergeCell ref="A2:F2"/>
    <mergeCell ref="A3:F3"/>
    <mergeCell ref="A4:B4"/>
    <mergeCell ref="C4:D4"/>
    <mergeCell ref="E4:E5"/>
    <mergeCell ref="F4:F5"/>
  </mergeCells>
  <phoneticPr fontId="12" type="noConversion"/>
  <pageMargins left="0.7" right="0.7" top="0.55000000000000004" bottom="0.47" header="0.3" footer="0.3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3" sqref="A3:G3"/>
    </sheetView>
  </sheetViews>
  <sheetFormatPr defaultColWidth="9.33203125" defaultRowHeight="14.25"/>
  <cols>
    <col min="1" max="3" width="9.1640625" style="39" customWidth="1"/>
    <col min="4" max="4" width="18.6640625" style="39" customWidth="1"/>
    <col min="5" max="7" width="20.1640625" style="39" customWidth="1"/>
    <col min="8" max="16384" width="9.33203125" style="39"/>
  </cols>
  <sheetData>
    <row r="1" spans="1:7" s="37" customFormat="1" ht="14.25" customHeight="1">
      <c r="A1" s="23" t="s">
        <v>109</v>
      </c>
      <c r="B1" s="23"/>
      <c r="C1" s="23"/>
      <c r="G1" s="38"/>
    </row>
    <row r="2" spans="1:7" ht="14.25" customHeight="1">
      <c r="A2" s="151"/>
      <c r="B2" s="151"/>
      <c r="C2" s="151"/>
      <c r="D2" s="151"/>
      <c r="E2" s="151"/>
      <c r="G2" s="40"/>
    </row>
    <row r="3" spans="1:7" ht="40.5" customHeight="1">
      <c r="A3" s="131" t="s">
        <v>196</v>
      </c>
      <c r="B3" s="131"/>
      <c r="C3" s="131"/>
      <c r="D3" s="131"/>
      <c r="E3" s="131"/>
      <c r="F3" s="131"/>
      <c r="G3" s="131"/>
    </row>
    <row r="4" spans="1:7" ht="31.5" customHeight="1">
      <c r="A4" s="120" t="s">
        <v>117</v>
      </c>
      <c r="B4" s="120"/>
      <c r="C4" s="120"/>
      <c r="D4" s="120"/>
      <c r="E4" s="41"/>
      <c r="F4" s="41"/>
      <c r="G4" s="28" t="s">
        <v>17</v>
      </c>
    </row>
    <row r="5" spans="1:7" ht="40.5" customHeight="1">
      <c r="A5" s="121" t="s">
        <v>48</v>
      </c>
      <c r="B5" s="122"/>
      <c r="C5" s="122"/>
      <c r="D5" s="123"/>
      <c r="E5" s="132" t="s">
        <v>115</v>
      </c>
      <c r="F5" s="132"/>
      <c r="G5" s="132"/>
    </row>
    <row r="6" spans="1:7" ht="35.25" customHeight="1">
      <c r="A6" s="148" t="s">
        <v>51</v>
      </c>
      <c r="B6" s="149"/>
      <c r="C6" s="150"/>
      <c r="D6" s="129" t="s">
        <v>52</v>
      </c>
      <c r="E6" s="129" t="s">
        <v>2</v>
      </c>
      <c r="F6" s="129" t="s">
        <v>49</v>
      </c>
      <c r="G6" s="129" t="s">
        <v>50</v>
      </c>
    </row>
    <row r="7" spans="1:7" s="43" customFormat="1" ht="35.25" customHeight="1">
      <c r="A7" s="42" t="s">
        <v>84</v>
      </c>
      <c r="B7" s="42" t="s">
        <v>85</v>
      </c>
      <c r="C7" s="42" t="s">
        <v>55</v>
      </c>
      <c r="D7" s="136"/>
      <c r="E7" s="136"/>
      <c r="F7" s="136"/>
      <c r="G7" s="136"/>
    </row>
    <row r="8" spans="1:7" s="43" customFormat="1" ht="35.25" customHeight="1">
      <c r="A8" s="44"/>
      <c r="B8" s="45"/>
      <c r="C8" s="46"/>
      <c r="D8" s="47"/>
      <c r="E8" s="47"/>
      <c r="F8" s="47"/>
      <c r="G8" s="47"/>
    </row>
    <row r="9" spans="1:7" s="43" customFormat="1" ht="35.25" customHeight="1">
      <c r="A9" s="44"/>
      <c r="B9" s="45"/>
      <c r="C9" s="46"/>
      <c r="D9" s="47"/>
      <c r="E9" s="47"/>
      <c r="F9" s="47"/>
      <c r="G9" s="47"/>
    </row>
    <row r="10" spans="1:7" s="43" customFormat="1" ht="35.25" customHeight="1">
      <c r="A10" s="44"/>
      <c r="B10" s="45"/>
      <c r="C10" s="46"/>
      <c r="D10" s="47"/>
      <c r="E10" s="47"/>
      <c r="F10" s="47"/>
      <c r="G10" s="47"/>
    </row>
    <row r="11" spans="1:7" s="43" customFormat="1" ht="35.25" customHeight="1">
      <c r="A11" s="44"/>
      <c r="B11" s="45"/>
      <c r="C11" s="46"/>
      <c r="D11" s="47"/>
      <c r="E11" s="47"/>
      <c r="F11" s="47"/>
      <c r="G11" s="47"/>
    </row>
    <row r="12" spans="1:7" s="43" customFormat="1" ht="35.25" customHeight="1">
      <c r="A12" s="44"/>
      <c r="B12" s="45"/>
      <c r="C12" s="46"/>
      <c r="D12" s="47"/>
      <c r="E12" s="47"/>
      <c r="F12" s="47"/>
      <c r="G12" s="47"/>
    </row>
    <row r="13" spans="1:7" s="43" customFormat="1" ht="35.25" customHeight="1">
      <c r="A13" s="44"/>
      <c r="B13" s="45"/>
      <c r="C13" s="46"/>
      <c r="D13" s="47"/>
      <c r="E13" s="47"/>
      <c r="F13" s="47"/>
      <c r="G13" s="47"/>
    </row>
    <row r="14" spans="1:7" s="43" customFormat="1" ht="35.25" customHeight="1">
      <c r="A14" s="44"/>
      <c r="B14" s="45"/>
      <c r="C14" s="46"/>
      <c r="D14" s="47"/>
      <c r="E14" s="47"/>
      <c r="F14" s="47"/>
      <c r="G14" s="47"/>
    </row>
    <row r="15" spans="1:7" s="43" customFormat="1" ht="35.25" customHeight="1">
      <c r="A15" s="44"/>
      <c r="B15" s="45"/>
      <c r="C15" s="46"/>
      <c r="D15" s="47"/>
      <c r="E15" s="47"/>
      <c r="F15" s="47"/>
      <c r="G15" s="47"/>
    </row>
    <row r="16" spans="1:7" s="43" customFormat="1" ht="35.25" customHeight="1">
      <c r="A16" s="44"/>
      <c r="B16" s="45"/>
      <c r="C16" s="46"/>
      <c r="D16" s="47"/>
      <c r="E16" s="47"/>
      <c r="F16" s="47"/>
      <c r="G16" s="47"/>
    </row>
    <row r="17" spans="1:7" s="43" customFormat="1" ht="35.25" customHeight="1">
      <c r="A17" s="44"/>
      <c r="B17" s="45"/>
      <c r="C17" s="46"/>
      <c r="D17" s="47"/>
      <c r="E17" s="47"/>
      <c r="F17" s="47"/>
      <c r="G17" s="47"/>
    </row>
    <row r="18" spans="1:7" s="43" customFormat="1" ht="35.25" customHeight="1">
      <c r="A18" s="44"/>
      <c r="B18" s="45"/>
      <c r="C18" s="46"/>
      <c r="D18" s="47"/>
      <c r="E18" s="47"/>
      <c r="F18" s="47"/>
      <c r="G18" s="47"/>
    </row>
    <row r="19" spans="1:7" s="43" customFormat="1" ht="35.25" customHeight="1">
      <c r="A19" s="44"/>
      <c r="B19" s="45"/>
      <c r="C19" s="46"/>
      <c r="D19" s="47"/>
      <c r="E19" s="47"/>
      <c r="F19" s="47"/>
      <c r="G19" s="47"/>
    </row>
    <row r="20" spans="1:7" ht="35.25" customHeight="1">
      <c r="A20" s="145"/>
      <c r="B20" s="146"/>
      <c r="C20" s="147"/>
      <c r="D20" s="48" t="s">
        <v>2</v>
      </c>
      <c r="E20" s="49"/>
      <c r="F20" s="49"/>
      <c r="G20" s="49"/>
    </row>
  </sheetData>
  <mergeCells count="11">
    <mergeCell ref="G6:G7"/>
    <mergeCell ref="A2:E2"/>
    <mergeCell ref="A3:G3"/>
    <mergeCell ref="A4:D4"/>
    <mergeCell ref="A5:D5"/>
    <mergeCell ref="E5:G5"/>
    <mergeCell ref="A20:C20"/>
    <mergeCell ref="A6:C6"/>
    <mergeCell ref="D6:D7"/>
    <mergeCell ref="E6:E7"/>
    <mergeCell ref="F6:F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9"/>
  <sheetViews>
    <sheetView zoomScaleSheetLayoutView="100" workbookViewId="0">
      <selection activeCell="B18" sqref="B18"/>
    </sheetView>
  </sheetViews>
  <sheetFormatPr defaultColWidth="9.33203125" defaultRowHeight="35.1" customHeight="1"/>
  <cols>
    <col min="1" max="1" width="41.1640625" style="76" customWidth="1"/>
    <col min="2" max="2" width="58.83203125" style="76" customWidth="1"/>
    <col min="3" max="16384" width="9.33203125" style="76"/>
  </cols>
  <sheetData>
    <row r="1" spans="1:2" ht="18" customHeight="1">
      <c r="A1" s="76" t="s">
        <v>187</v>
      </c>
    </row>
    <row r="2" spans="1:2" ht="27.75" customHeight="1">
      <c r="A2" s="152" t="s">
        <v>176</v>
      </c>
      <c r="B2" s="152"/>
    </row>
    <row r="3" spans="1:2" ht="39.75" customHeight="1">
      <c r="A3" s="77"/>
      <c r="B3" s="78" t="s">
        <v>86</v>
      </c>
    </row>
    <row r="4" spans="1:2" s="80" customFormat="1" ht="26.1" customHeight="1">
      <c r="A4" s="79" t="s">
        <v>87</v>
      </c>
      <c r="B4" s="79" t="s">
        <v>88</v>
      </c>
    </row>
    <row r="5" spans="1:2" ht="26.1" customHeight="1">
      <c r="A5" s="81" t="s">
        <v>89</v>
      </c>
      <c r="B5" s="83">
        <v>103238.96</v>
      </c>
    </row>
    <row r="6" spans="1:2" ht="26.1" customHeight="1">
      <c r="A6" s="82" t="s">
        <v>90</v>
      </c>
      <c r="B6" s="83"/>
    </row>
    <row r="7" spans="1:2" ht="26.1" customHeight="1">
      <c r="A7" s="82" t="s">
        <v>91</v>
      </c>
      <c r="B7" s="83">
        <v>103238.96</v>
      </c>
    </row>
    <row r="8" spans="1:2" ht="26.1" customHeight="1">
      <c r="A8" s="82" t="s">
        <v>197</v>
      </c>
      <c r="B8" s="83"/>
    </row>
    <row r="9" spans="1:2" ht="26.1" customHeight="1">
      <c r="A9" s="83" t="s">
        <v>92</v>
      </c>
      <c r="B9" s="83"/>
    </row>
    <row r="10" spans="1:2" ht="26.1" customHeight="1">
      <c r="A10" s="82" t="s">
        <v>93</v>
      </c>
      <c r="B10" s="83"/>
    </row>
    <row r="11" spans="1:2" ht="26.1" customHeight="1">
      <c r="A11" s="84" t="s">
        <v>94</v>
      </c>
      <c r="B11" s="93"/>
    </row>
    <row r="12" spans="1:2" ht="26.1" customHeight="1">
      <c r="A12" s="85" t="s">
        <v>95</v>
      </c>
      <c r="B12" s="93"/>
    </row>
    <row r="13" spans="1:2" ht="26.1" customHeight="1">
      <c r="A13" s="85" t="s">
        <v>96</v>
      </c>
      <c r="B13" s="93"/>
    </row>
    <row r="14" spans="1:2" ht="26.1" customHeight="1">
      <c r="A14" s="85" t="s">
        <v>97</v>
      </c>
      <c r="B14" s="93"/>
    </row>
    <row r="15" spans="1:2" ht="26.1" customHeight="1">
      <c r="A15" s="85" t="s">
        <v>98</v>
      </c>
      <c r="B15" s="93"/>
    </row>
    <row r="16" spans="1:2" ht="26.1" customHeight="1">
      <c r="A16" s="85" t="s">
        <v>99</v>
      </c>
      <c r="B16" s="93">
        <v>200</v>
      </c>
    </row>
    <row r="17" spans="1:2" ht="26.1" customHeight="1">
      <c r="A17" s="85" t="s">
        <v>100</v>
      </c>
      <c r="B17" s="93">
        <v>1600</v>
      </c>
    </row>
    <row r="18" spans="1:2" ht="75.75" customHeight="1">
      <c r="A18" s="86" t="s">
        <v>101</v>
      </c>
      <c r="B18" s="104" t="s">
        <v>198</v>
      </c>
    </row>
    <row r="19" spans="1:2" ht="183.75" customHeight="1">
      <c r="A19" s="153" t="s">
        <v>102</v>
      </c>
      <c r="B19" s="153"/>
    </row>
  </sheetData>
  <mergeCells count="2">
    <mergeCell ref="A2:B2"/>
    <mergeCell ref="A19:B19"/>
  </mergeCells>
  <phoneticPr fontId="12" type="noConversion"/>
  <pageMargins left="0.75" right="0.75" top="1" bottom="1" header="0.51180555555555551" footer="0.51180555555555551"/>
  <pageSetup paperSize="9" firstPageNumber="42949631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10</vt:i4>
      </vt:variant>
    </vt:vector>
  </HeadingPairs>
  <TitlesOfParts>
    <vt:vector size="19" baseType="lpstr">
      <vt:lpstr>目录</vt:lpstr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08三公经费决算表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2019-04-26T07:19:00Z</cp:lastPrinted>
  <dcterms:created xsi:type="dcterms:W3CDTF">2016-05-04T01:50:00Z</dcterms:created>
  <dcterms:modified xsi:type="dcterms:W3CDTF">2019-04-27T02:48:00Z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