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8690" windowHeight="6945" tabRatio="981" activeTab="9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09政府采购预算表" sheetId="19" r:id="rId9"/>
    <sheet name="10重大专项资金表" sheetId="28" r:id="rId10"/>
  </sheets>
  <definedNames>
    <definedName name="_xlnm._FilterDatabase" localSheetId="1" hidden="1">'02收入总体情况表'!#REF!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'03部门支出总体情况表'!$1:6</definedName>
    <definedName name="_xlnm.Print_Titles" localSheetId="4">'05一般公共预算支出表'!$1:6</definedName>
    <definedName name="_xlnm.Print_Titles" localSheetId="5">'06一般公共预算基本支出表'!$1:$5</definedName>
    <definedName name="_xlnm.Print_Titles" localSheetId="6">'07政府性基金预算支出表'!$1:6</definedName>
    <definedName name="_xlnm.Print_Titles" localSheetId="9">'10重大专项资金表'!$1:$2</definedName>
    <definedName name="_xlnm.Print_Titles">#N/A</definedName>
    <definedName name="地区名称" localSheetId="3">#REF!</definedName>
    <definedName name="地区名称">#REF!</definedName>
  </definedNames>
  <calcPr calcId="114210" fullCalcOnLoad="1"/>
</workbook>
</file>

<file path=xl/calcChain.xml><?xml version="1.0" encoding="utf-8"?>
<calcChain xmlns="http://schemas.openxmlformats.org/spreadsheetml/2006/main">
  <c r="F15" i="25"/>
  <c r="F6"/>
  <c r="E7"/>
  <c r="E6"/>
  <c r="E15"/>
  <c r="G25" i="26"/>
  <c r="E10"/>
  <c r="E9"/>
  <c r="E8"/>
  <c r="D27" i="22"/>
  <c r="D11"/>
  <c r="B27"/>
  <c r="G25" i="23"/>
  <c r="E9"/>
  <c r="E10"/>
  <c r="E11"/>
  <c r="E8"/>
  <c r="F25" i="26"/>
  <c r="E25"/>
  <c r="F25" i="23"/>
  <c r="E25"/>
</calcChain>
</file>

<file path=xl/comments1.xml><?xml version="1.0" encoding="utf-8"?>
<comments xmlns="http://schemas.openxmlformats.org/spreadsheetml/2006/main">
  <authors>
    <author>Administrator</author>
  </authors>
  <commentList>
    <comment ref="A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A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A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A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A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<sst xmlns="http://schemas.openxmlformats.org/spreadsheetml/2006/main" count="415" uniqueCount="313">
  <si>
    <t xml:space="preserve">表1：                                           </t>
  </si>
  <si>
    <t>岳阳县2018年度部门收支预算计划总表</t>
  </si>
  <si>
    <t>单位名称：文旅广新局</t>
  </si>
  <si>
    <t>收                  入</t>
  </si>
  <si>
    <t>支                  出</t>
  </si>
  <si>
    <t>项         目</t>
  </si>
  <si>
    <t>本年预算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</si>
  <si>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</si>
  <si>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</si>
  <si>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</si>
  <si>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</si>
  <si>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</si>
  <si>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</si>
  <si>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</si>
  <si>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</si>
  <si>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</si>
  <si>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</si>
  <si>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</si>
  <si>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</si>
  <si>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</si>
  <si>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</si>
  <si>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</si>
  <si>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</si>
  <si>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</si>
  <si>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</si>
  <si>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</si>
  <si>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</si>
  <si>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</si>
  <si>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</si>
  <si>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</si>
  <si>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</si>
  <si>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</si>
  <si>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</si>
  <si>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</si>
  <si>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</si>
  <si>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</si>
  <si>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</si>
  <si>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</si>
  <si>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</si>
  <si>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</si>
  <si>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</si>
  <si>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</si>
  <si>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4,084,000.00)</t>
  </si>
  <si>
    <t>支  出  总  计</t>
  </si>
  <si>
    <t>表2：</t>
  </si>
  <si>
    <t>岳阳县2018年部门预算收入计划表</t>
  </si>
  <si>
    <t>单位：元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</si>
  <si>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</si>
  <si>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</si>
  <si>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</si>
  <si>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</si>
  <si>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</si>
  <si>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</si>
  <si>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</si>
  <si>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</si>
  <si>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</si>
  <si>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</si>
  <si>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</si>
  <si>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</si>
  <si>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</si>
  <si>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</si>
  <si>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</si>
  <si>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</si>
  <si>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</si>
  <si>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</si>
  <si>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</si>
  <si>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</si>
  <si>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岳阳县文广新局</t>
  </si>
  <si>
    <t>备注：有非税收入的单位，根据近三年的收入及政策调整变化情况，合理确定各单位2018年非税收入任务，统筹安排财力。</t>
  </si>
  <si>
    <t>表3:</t>
  </si>
  <si>
    <t>岳阳县2018年度部门支出预算总体情况表</t>
  </si>
  <si>
    <t>单位名称：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</si>
  <si>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</si>
  <si>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</si>
  <si>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</si>
  <si>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</si>
  <si>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</si>
  <si>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</si>
  <si>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</si>
  <si>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</si>
  <si>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</si>
  <si>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207</t>
  </si>
  <si>
    <t>01</t>
  </si>
  <si>
    <t>工资</t>
  </si>
  <si>
    <t>住房公积金</t>
  </si>
  <si>
    <t>08</t>
  </si>
  <si>
    <t>合 计</t>
  </si>
  <si>
    <t xml:space="preserve">表4：                                           </t>
  </si>
  <si>
    <t>岳阳县2018年度部门财政拨款收支预算总表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</si>
  <si>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</si>
  <si>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</si>
  <si>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</si>
  <si>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</si>
  <si>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</si>
  <si>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</si>
  <si>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</si>
  <si>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</si>
  <si>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</si>
  <si>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</si>
  <si>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预算数</t>
  </si>
  <si>
    <t>10</t>
  </si>
  <si>
    <t>合    计</t>
  </si>
  <si>
    <t>表6</t>
  </si>
  <si>
    <t>岳阳县2018年度一般公共预算基本支出表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</si>
  <si>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</si>
  <si>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</si>
  <si>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</si>
  <si>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</si>
  <si>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</si>
  <si>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</si>
  <si>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family val="1"/>
      </rPr>
      <t xml:space="preserve">               </t>
    </r>
    <r>
      <rPr>
        <sz val="11"/>
        <rFont val="宋体"/>
        <charset val="134"/>
      </rPr>
      <t>计</t>
    </r>
  </si>
  <si>
    <t>备注：根据实际情况自行添加科目名称</t>
  </si>
  <si>
    <t>表7</t>
  </si>
  <si>
    <t>岳阳县2018年度政府性基金预算支出表</t>
  </si>
  <si>
    <t>本年政府性基金预算财政拨款支出</t>
  </si>
  <si>
    <t>表9：</t>
  </si>
  <si>
    <t>岳阳县2018年度XXX单位“三公”经费预算表</t>
  </si>
  <si>
    <t xml:space="preserve">                                                          单位：元</t>
  </si>
  <si>
    <t>项      目</t>
  </si>
  <si>
    <t>本年预算数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</si>
  <si>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</si>
  <si>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</si>
  <si>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</si>
  <si>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</si>
  <si>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</si>
  <si>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</si>
  <si>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</si>
  <si>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</si>
  <si>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</si>
  <si>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</si>
  <si>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</si>
  <si>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</si>
  <si>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</si>
  <si>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三、“三公”经费增减变化原因等说明</t>
  </si>
  <si>
    <t>严格按八项规定节省开支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</si>
  <si>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</si>
  <si>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表8</t>
  </si>
  <si>
    <r>
      <rPr>
        <sz val="12"/>
        <rFont val="宋体"/>
        <charset val="134"/>
      </rPr>
      <t>0</t>
    </r>
    <r>
      <rPr>
        <sz val="9"/>
        <rFont val="宋体"/>
        <charset val="134"/>
      </rPr>
      <t>7表</t>
    </r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</si>
  <si>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</si>
  <si>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</si>
  <si>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</si>
  <si>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</si>
  <si>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</si>
  <si>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</si>
  <si>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</si>
  <si>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</si>
  <si>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</si>
  <si>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</si>
  <si>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</si>
  <si>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</si>
  <si>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</si>
  <si>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</si>
  <si>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</si>
  <si>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</si>
  <si>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（一）货物类</t>
  </si>
  <si>
    <t xml:space="preserve">   1、</t>
  </si>
  <si>
    <t xml:space="preserve">   1、办公桌椅</t>
  </si>
  <si>
    <t>张</t>
  </si>
  <si>
    <t>2018年</t>
  </si>
  <si>
    <t xml:space="preserve">   2、</t>
  </si>
  <si>
    <t xml:space="preserve">   2、电脑</t>
  </si>
  <si>
    <t>台</t>
  </si>
  <si>
    <t xml:space="preserve">   3、</t>
  </si>
  <si>
    <t>3.监控视频</t>
  </si>
  <si>
    <t>4、</t>
  </si>
  <si>
    <t>4.电子显示屏</t>
  </si>
  <si>
    <t>块</t>
  </si>
  <si>
    <t>5、</t>
  </si>
  <si>
    <t>5.办公楼铝合金</t>
  </si>
  <si>
    <t>6、</t>
  </si>
  <si>
    <t xml:space="preserve">   6.地质灾害广播维修</t>
  </si>
  <si>
    <t xml:space="preserve"> （二）工程类</t>
  </si>
  <si>
    <t>1、</t>
  </si>
  <si>
    <t xml:space="preserve">  （三）服务类</t>
  </si>
  <si>
    <t>2、</t>
  </si>
  <si>
    <t>重大专项资金预算公开目录</t>
  </si>
  <si>
    <t>序号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</si>
  <si>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</si>
  <si>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</si>
  <si>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</si>
  <si>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</si>
  <si>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</si>
  <si>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</si>
  <si>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</si>
  <si>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</si>
  <si>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</si>
  <si>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</si>
  <si>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</si>
  <si>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</si>
  <si>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</si>
  <si>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</si>
  <si>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</si>
  <si>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</si>
  <si>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</si>
  <si>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</si>
  <si>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</si>
  <si>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</si>
  <si>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</si>
  <si>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</si>
  <si>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</si>
  <si>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</si>
  <si>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</si>
  <si>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</si>
  <si>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</si>
  <si>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</si>
  <si>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</si>
  <si>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</si>
  <si>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</si>
  <si>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</si>
  <si>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</si>
  <si>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</si>
  <si>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</si>
  <si>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</si>
  <si>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</si>
  <si>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</si>
  <si>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</si>
  <si>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</si>
  <si>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</si>
  <si>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</si>
  <si>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</si>
  <si>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</si>
  <si>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</si>
  <si>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</si>
  <si>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</si>
  <si>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</si>
  <si>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</si>
  <si>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</si>
  <si>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</si>
  <si>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</si>
  <si>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</si>
  <si>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</si>
  <si>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</si>
  <si>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</si>
  <si>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</si>
  <si>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</si>
  <si>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</si>
  <si>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</si>
  <si>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</si>
  <si>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</si>
  <si>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</si>
  <si>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</si>
  <si>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</si>
  <si>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</si>
  <si>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</si>
  <si>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</si>
  <si>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</si>
  <si>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</si>
  <si>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</si>
  <si>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</si>
  <si>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</si>
  <si>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</si>
  <si>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</si>
  <si>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</si>
  <si>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</si>
  <si>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</si>
  <si>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</si>
  <si>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</si>
  <si>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</si>
  <si>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</si>
  <si>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</si>
  <si>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</si>
  <si>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</si>
  <si>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</si>
  <si>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</si>
  <si>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</si>
  <si>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</si>
  <si>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</si>
  <si>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</si>
  <si>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</si>
  <si>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</si>
  <si>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</si>
  <si>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</si>
  <si>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</si>
  <si>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</si>
  <si>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</si>
  <si>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</si>
  <si>
    <t>行政运行</t>
    <phoneticPr fontId="0" type="noConversion"/>
  </si>
  <si>
    <t>文化活动</t>
    <phoneticPr fontId="0" type="noConversion"/>
  </si>
  <si>
    <t>群众文化</t>
    <phoneticPr fontId="0" type="noConversion"/>
  </si>
  <si>
    <t>其他文化和旅游支出</t>
    <phoneticPr fontId="0" type="noConversion"/>
  </si>
  <si>
    <t>09</t>
    <phoneticPr fontId="0" type="noConversion"/>
  </si>
  <si>
    <t>207</t>
    <phoneticPr fontId="0" type="noConversion"/>
  </si>
  <si>
    <t>01</t>
    <phoneticPr fontId="0" type="noConversion"/>
  </si>
  <si>
    <t>99</t>
    <phoneticPr fontId="0" type="noConversion"/>
  </si>
  <si>
    <t>单位：元</t>
    <phoneticPr fontId="0" type="noConversion"/>
  </si>
  <si>
    <t>岳阳县2018年度一般公共预算支出表</t>
    <phoneticPr fontId="0" type="noConversion"/>
  </si>
  <si>
    <t>工资福利支出</t>
    <phoneticPr fontId="0" type="noConversion"/>
  </si>
  <si>
    <t>机关工资福利支出</t>
    <phoneticPr fontId="0" type="noConversion"/>
  </si>
  <si>
    <t xml:space="preserve">津贴补贴   </t>
    <phoneticPr fontId="0" type="noConversion"/>
  </si>
  <si>
    <t>机关事业单位基本养老保险缴费</t>
    <phoneticPr fontId="0" type="noConversion"/>
  </si>
  <si>
    <t>职业年金缴费</t>
    <phoneticPr fontId="0" type="noConversion"/>
  </si>
  <si>
    <t>职工基本医疗保险缴费</t>
    <phoneticPr fontId="0" type="noConversion"/>
  </si>
  <si>
    <t>其他社会保障缴费</t>
    <phoneticPr fontId="0" type="noConversion"/>
  </si>
  <si>
    <t>工资奖金津补贴</t>
    <phoneticPr fontId="0" type="noConversion"/>
  </si>
  <si>
    <t>社会保障缴费</t>
    <phoneticPr fontId="0" type="noConversion"/>
  </si>
  <si>
    <t>住房公积金</t>
    <phoneticPr fontId="0" type="noConversion"/>
  </si>
  <si>
    <t>机关商品和服务支出</t>
    <phoneticPr fontId="0" type="noConversion"/>
  </si>
  <si>
    <t>商品和服务支出</t>
    <phoneticPr fontId="0" type="noConversion"/>
  </si>
  <si>
    <t>办公费</t>
    <phoneticPr fontId="0" type="noConversion"/>
  </si>
  <si>
    <t>印刷费</t>
    <phoneticPr fontId="0" type="noConversion"/>
  </si>
  <si>
    <t>水费</t>
    <phoneticPr fontId="0" type="noConversion"/>
  </si>
  <si>
    <t>电费</t>
    <phoneticPr fontId="0" type="noConversion"/>
  </si>
  <si>
    <t>物业管理费</t>
    <phoneticPr fontId="0" type="noConversion"/>
  </si>
  <si>
    <t>差旅费</t>
    <phoneticPr fontId="0" type="noConversion"/>
  </si>
  <si>
    <t>会议费</t>
    <phoneticPr fontId="0" type="noConversion"/>
  </si>
  <si>
    <t>培训费</t>
    <phoneticPr fontId="0" type="noConversion"/>
  </si>
  <si>
    <t>公务接待费</t>
    <phoneticPr fontId="0" type="noConversion"/>
  </si>
  <si>
    <t>其他交通费用</t>
    <phoneticPr fontId="0" type="noConversion"/>
  </si>
  <si>
    <t>其他商品服务支出</t>
    <phoneticPr fontId="0" type="noConversion"/>
  </si>
  <si>
    <t>办公经费</t>
    <phoneticPr fontId="0" type="noConversion"/>
  </si>
  <si>
    <t>其他商品和服务支出</t>
    <phoneticPr fontId="0" type="noConversion"/>
  </si>
  <si>
    <t>注：我单位此表无数据</t>
    <phoneticPr fontId="0" type="noConversion"/>
  </si>
  <si>
    <t>公务用车运行维护费</t>
    <phoneticPr fontId="0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</si>
</sst>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* #,##0.00;* \-#,##0.00;* &quot;&quot;??;@"/>
    <numFmt numFmtId="177" formatCode="0_);[Red]\(0\)"/>
    <numFmt numFmtId="178" formatCode="#,##0.0_);[Red]\(#,##0.0\)"/>
    <numFmt numFmtId="179" formatCode="#,##0_);[Red]\(#,##0\)"/>
    <numFmt numFmtId="180" formatCode="0.00_ "/>
  </numFmts>
  <fonts count="33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sz val="12"/>
      <name val="仿宋"/>
      <family val="3"/>
      <charset val="134"/>
    </font>
    <font>
      <sz val="12"/>
      <name val="黑体"/>
      <family val="3"/>
      <charset val="134"/>
    </font>
    <font>
      <sz val="10"/>
      <name val="黑体"/>
      <family val="3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10"/>
      <name val="Arial"/>
      <family val="2"/>
    </font>
    <font>
      <sz val="10"/>
      <name val="Times New Roman"/>
      <family val="1"/>
    </font>
    <font>
      <sz val="20"/>
      <name val="方正小标宋简体"/>
      <charset val="134"/>
    </font>
    <font>
      <sz val="11"/>
      <name val="Times New Roman"/>
      <family val="1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仿宋"/>
      <family val="3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11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>
      <alignment vertical="center"/>
    </xf>
    <xf numFmtId="43" fontId="28" fillId="0" borderId="0" applyFont="0" applyFill="0" applyBorder="0" applyAlignment="0" applyProtection="0">
      <alignment vertical="center"/>
    </xf>
  </cellStyleXfs>
  <cellXfs count="262">
    <xf numFmtId="0" fontId="0" fillId="0" borderId="0" xfId="0">
      <alignment vertical="center"/>
    </xf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4" fillId="0" borderId="1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left" vertical="center" wrapText="1"/>
    </xf>
    <xf numFmtId="0" fontId="6" fillId="0" borderId="0" xfId="2" applyFont="1"/>
    <xf numFmtId="0" fontId="7" fillId="0" borderId="0" xfId="2" applyFont="1"/>
    <xf numFmtId="0" fontId="2" fillId="0" borderId="0" xfId="2" applyFont="1"/>
    <xf numFmtId="49" fontId="2" fillId="0" borderId="0" xfId="2" applyNumberFormat="1" applyFont="1" applyAlignment="1">
      <alignment vertical="center" wrapText="1"/>
    </xf>
    <xf numFmtId="0" fontId="2" fillId="0" borderId="0" xfId="2" applyNumberFormat="1" applyFont="1" applyAlignment="1">
      <alignment vertical="center" wrapText="1"/>
    </xf>
    <xf numFmtId="177" fontId="2" fillId="0" borderId="0" xfId="2" applyNumberFormat="1" applyFont="1" applyAlignment="1">
      <alignment vertical="center" wrapText="1"/>
    </xf>
    <xf numFmtId="176" fontId="2" fillId="0" borderId="0" xfId="2" applyNumberFormat="1" applyFont="1" applyAlignment="1">
      <alignment vertical="center" wrapText="1"/>
    </xf>
    <xf numFmtId="178" fontId="2" fillId="0" borderId="0" xfId="2" applyNumberFormat="1" applyFont="1" applyAlignment="1">
      <alignment vertical="center" wrapText="1"/>
    </xf>
    <xf numFmtId="0" fontId="2" fillId="0" borderId="0" xfId="2" applyFont="1" applyAlignment="1">
      <alignment vertical="center" wrapText="1"/>
    </xf>
    <xf numFmtId="0" fontId="6" fillId="0" borderId="0" xfId="2" applyNumberFormat="1" applyFont="1" applyAlignment="1">
      <alignment vertical="center" wrapText="1"/>
    </xf>
    <xf numFmtId="0" fontId="8" fillId="0" borderId="0" xfId="2" applyNumberFormat="1" applyFont="1" applyAlignment="1">
      <alignment vertical="center" wrapText="1"/>
    </xf>
    <xf numFmtId="49" fontId="2" fillId="0" borderId="0" xfId="2" applyNumberFormat="1" applyFont="1" applyFill="1" applyAlignment="1" applyProtection="1">
      <alignment horizontal="left" vertical="center" wrapText="1"/>
    </xf>
    <xf numFmtId="49" fontId="1" fillId="0" borderId="0" xfId="2" applyNumberFormat="1" applyFont="1" applyBorder="1" applyAlignment="1">
      <alignment horizontal="left" vertical="center" wrapText="1"/>
    </xf>
    <xf numFmtId="0" fontId="2" fillId="0" borderId="0" xfId="2" applyNumberFormat="1" applyFont="1" applyAlignment="1">
      <alignment horizontal="center" vertical="center" wrapText="1"/>
    </xf>
    <xf numFmtId="178" fontId="2" fillId="0" borderId="0" xfId="2" applyNumberFormat="1" applyFont="1" applyAlignment="1">
      <alignment horizontal="center" vertical="center" wrapText="1"/>
    </xf>
    <xf numFmtId="178" fontId="6" fillId="0" borderId="2" xfId="2" applyNumberFormat="1" applyFont="1" applyFill="1" applyBorder="1" applyAlignment="1" applyProtection="1">
      <alignment horizontal="center" vertical="center" wrapText="1"/>
    </xf>
    <xf numFmtId="0" fontId="7" fillId="0" borderId="3" xfId="2" applyFont="1" applyBorder="1"/>
    <xf numFmtId="49" fontId="7" fillId="0" borderId="1" xfId="2" applyNumberFormat="1" applyFont="1" applyBorder="1" applyAlignment="1">
      <alignment horizontal="center" vertical="center" wrapText="1"/>
    </xf>
    <xf numFmtId="0" fontId="7" fillId="0" borderId="2" xfId="2" applyNumberFormat="1" applyFont="1" applyBorder="1" applyAlignment="1">
      <alignment horizontal="center" vertical="center" wrapText="1"/>
    </xf>
    <xf numFmtId="179" fontId="7" fillId="0" borderId="2" xfId="2" applyNumberFormat="1" applyFont="1" applyBorder="1" applyAlignment="1">
      <alignment horizontal="center" vertical="center" wrapText="1"/>
    </xf>
    <xf numFmtId="179" fontId="7" fillId="0" borderId="1" xfId="2" applyNumberFormat="1" applyFont="1" applyBorder="1" applyAlignment="1">
      <alignment horizontal="center" vertical="center" wrapText="1"/>
    </xf>
    <xf numFmtId="49" fontId="6" fillId="0" borderId="3" xfId="6" applyNumberFormat="1" applyFont="1" applyBorder="1" applyAlignment="1">
      <alignment horizontal="left"/>
    </xf>
    <xf numFmtId="49" fontId="7" fillId="0" borderId="4" xfId="2" applyNumberFormat="1" applyFont="1" applyBorder="1" applyAlignment="1">
      <alignment horizontal="center" vertical="center" wrapText="1"/>
    </xf>
    <xf numFmtId="179" fontId="6" fillId="0" borderId="1" xfId="2" applyNumberFormat="1" applyFont="1" applyBorder="1" applyAlignment="1">
      <alignment horizontal="center" vertical="center" wrapText="1"/>
    </xf>
    <xf numFmtId="49" fontId="7" fillId="0" borderId="3" xfId="6" applyNumberFormat="1" applyFont="1" applyBorder="1" applyAlignment="1">
      <alignment horizontal="center"/>
    </xf>
    <xf numFmtId="49" fontId="0" fillId="0" borderId="3" xfId="6" applyNumberFormat="1" applyFont="1" applyBorder="1" applyAlignment="1">
      <alignment horizontal="center"/>
    </xf>
    <xf numFmtId="0" fontId="7" fillId="0" borderId="1" xfId="2" applyNumberFormat="1" applyFont="1" applyBorder="1" applyAlignment="1">
      <alignment vertical="center" wrapText="1"/>
    </xf>
    <xf numFmtId="177" fontId="7" fillId="0" borderId="1" xfId="2" applyNumberFormat="1" applyFont="1" applyBorder="1" applyAlignment="1">
      <alignment vertical="center" wrapText="1"/>
    </xf>
    <xf numFmtId="176" fontId="7" fillId="0" borderId="1" xfId="2" applyNumberFormat="1" applyFont="1" applyBorder="1" applyAlignment="1">
      <alignment vertical="center" wrapText="1"/>
    </xf>
    <xf numFmtId="178" fontId="7" fillId="0" borderId="1" xfId="2" applyNumberFormat="1" applyFont="1" applyBorder="1" applyAlignment="1">
      <alignment vertical="center" wrapText="1"/>
    </xf>
    <xf numFmtId="49" fontId="0" fillId="0" borderId="4" xfId="6" applyNumberFormat="1" applyFont="1" applyBorder="1" applyAlignment="1">
      <alignment horizontal="center"/>
    </xf>
    <xf numFmtId="49" fontId="0" fillId="0" borderId="1" xfId="6" applyNumberFormat="1" applyFont="1" applyBorder="1" applyAlignment="1">
      <alignment horizontal="center"/>
    </xf>
    <xf numFmtId="49" fontId="7" fillId="0" borderId="3" xfId="6" applyNumberFormat="1" applyFont="1" applyBorder="1" applyAlignment="1">
      <alignment horizontal="left"/>
    </xf>
    <xf numFmtId="49" fontId="7" fillId="0" borderId="4" xfId="2" applyNumberFormat="1" applyFont="1" applyBorder="1" applyAlignment="1">
      <alignment vertical="center" wrapText="1"/>
    </xf>
    <xf numFmtId="49" fontId="6" fillId="0" borderId="5" xfId="6" applyNumberFormat="1" applyFont="1" applyBorder="1" applyAlignment="1">
      <alignment horizontal="center"/>
    </xf>
    <xf numFmtId="49" fontId="7" fillId="0" borderId="6" xfId="2" applyNumberFormat="1" applyFont="1" applyBorder="1" applyAlignment="1">
      <alignment vertical="center" wrapText="1"/>
    </xf>
    <xf numFmtId="0" fontId="7" fillId="0" borderId="6" xfId="2" applyNumberFormat="1" applyFont="1" applyBorder="1" applyAlignment="1">
      <alignment vertical="center" wrapText="1"/>
    </xf>
    <xf numFmtId="177" fontId="7" fillId="0" borderId="6" xfId="2" applyNumberFormat="1" applyFont="1" applyBorder="1" applyAlignment="1">
      <alignment vertical="center" wrapText="1"/>
    </xf>
    <xf numFmtId="176" fontId="7" fillId="0" borderId="6" xfId="2" applyNumberFormat="1" applyFont="1" applyBorder="1" applyAlignment="1">
      <alignment vertical="center" wrapText="1"/>
    </xf>
    <xf numFmtId="178" fontId="7" fillId="0" borderId="6" xfId="2" applyNumberFormat="1" applyFont="1" applyBorder="1" applyAlignment="1">
      <alignment vertical="center" wrapText="1"/>
    </xf>
    <xf numFmtId="49" fontId="2" fillId="0" borderId="0" xfId="2" applyNumberFormat="1" applyFont="1" applyAlignment="1">
      <alignment horizontal="right" vertical="center" wrapText="1"/>
    </xf>
    <xf numFmtId="49" fontId="2" fillId="0" borderId="0" xfId="2" applyNumberFormat="1" applyFont="1" applyFill="1" applyBorder="1" applyAlignment="1" applyProtection="1">
      <alignment horizontal="right" vertical="center"/>
    </xf>
    <xf numFmtId="49" fontId="6" fillId="0" borderId="0" xfId="2" applyNumberFormat="1" applyFont="1" applyAlignment="1">
      <alignment vertical="center" wrapText="1"/>
    </xf>
    <xf numFmtId="0" fontId="6" fillId="0" borderId="0" xfId="2" applyFont="1" applyAlignment="1">
      <alignment vertical="center" wrapText="1"/>
    </xf>
    <xf numFmtId="49" fontId="7" fillId="0" borderId="7" xfId="2" applyNumberFormat="1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9" fontId="7" fillId="0" borderId="8" xfId="2" applyNumberFormat="1" applyFont="1" applyBorder="1" applyAlignment="1">
      <alignment vertical="center" wrapText="1"/>
    </xf>
    <xf numFmtId="49" fontId="7" fillId="0" borderId="9" xfId="2" applyNumberFormat="1" applyFont="1" applyBorder="1" applyAlignment="1">
      <alignment vertical="center" wrapText="1"/>
    </xf>
    <xf numFmtId="0" fontId="9" fillId="0" borderId="0" xfId="4" applyFont="1" applyAlignment="1">
      <alignment vertical="center" wrapText="1"/>
    </xf>
    <xf numFmtId="0" fontId="10" fillId="0" borderId="0" xfId="4" applyFont="1" applyAlignment="1">
      <alignment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4" applyFont="1" applyAlignment="1">
      <alignment horizontal="right" vertical="center" wrapText="1"/>
    </xf>
    <xf numFmtId="0" fontId="9" fillId="0" borderId="1" xfId="4" applyFont="1" applyBorder="1" applyAlignment="1">
      <alignment horizontal="center" vertical="center" wrapText="1"/>
    </xf>
    <xf numFmtId="0" fontId="9" fillId="0" borderId="1" xfId="4" applyFont="1" applyBorder="1" applyAlignment="1">
      <alignment horizontal="left" vertical="center" wrapText="1"/>
    </xf>
    <xf numFmtId="0" fontId="10" fillId="0" borderId="1" xfId="4" applyFont="1" applyBorder="1" applyAlignment="1">
      <alignment horizontal="left" vertical="center" wrapText="1"/>
    </xf>
    <xf numFmtId="0" fontId="10" fillId="0" borderId="1" xfId="4" applyFont="1" applyBorder="1" applyAlignment="1">
      <alignment horizontal="center" vertical="center" wrapText="1"/>
    </xf>
    <xf numFmtId="0" fontId="4" fillId="2" borderId="3" xfId="5" applyFont="1" applyFill="1" applyBorder="1" applyAlignment="1">
      <alignment vertical="center" wrapText="1"/>
    </xf>
    <xf numFmtId="0" fontId="10" fillId="2" borderId="3" xfId="5" applyFont="1" applyFill="1" applyBorder="1" applyAlignment="1">
      <alignment vertical="center" wrapText="1"/>
    </xf>
    <xf numFmtId="0" fontId="9" fillId="2" borderId="1" xfId="5" applyFont="1" applyFill="1" applyBorder="1" applyAlignment="1">
      <alignment vertical="center" wrapText="1"/>
    </xf>
    <xf numFmtId="0" fontId="11" fillId="2" borderId="1" xfId="5" applyFont="1" applyFill="1" applyBorder="1" applyAlignment="1">
      <alignment horizontal="center" vertical="center" wrapText="1"/>
    </xf>
    <xf numFmtId="0" fontId="10" fillId="0" borderId="0" xfId="4" applyFont="1" applyBorder="1" applyAlignment="1">
      <alignment horizontal="left" vertical="center" wrapText="1"/>
    </xf>
    <xf numFmtId="0" fontId="12" fillId="0" borderId="0" xfId="3" applyFont="1" applyAlignment="1"/>
    <xf numFmtId="0" fontId="2" fillId="0" borderId="0" xfId="3" applyFont="1" applyFill="1" applyAlignment="1"/>
    <xf numFmtId="0" fontId="2" fillId="0" borderId="0" xfId="3" applyFont="1" applyAlignment="1"/>
    <xf numFmtId="0" fontId="13" fillId="0" borderId="0" xfId="3" applyFont="1" applyFill="1" applyBorder="1" applyAlignment="1">
      <alignment vertical="center"/>
    </xf>
    <xf numFmtId="0" fontId="13" fillId="0" borderId="0" xfId="3" applyFont="1" applyAlignment="1">
      <alignment horizontal="right"/>
    </xf>
    <xf numFmtId="0" fontId="14" fillId="0" borderId="0" xfId="3" applyFont="1" applyAlignment="1">
      <alignment horizontal="right"/>
    </xf>
    <xf numFmtId="0" fontId="16" fillId="0" borderId="10" xfId="3" applyFont="1" applyBorder="1" applyAlignment="1">
      <alignment horizontal="center" vertical="center"/>
    </xf>
    <xf numFmtId="0" fontId="14" fillId="0" borderId="0" xfId="3" applyFont="1" applyAlignment="1">
      <alignment horizontal="right" vertical="center"/>
    </xf>
    <xf numFmtId="0" fontId="14" fillId="0" borderId="1" xfId="3" applyNumberFormat="1" applyFont="1" applyFill="1" applyBorder="1" applyAlignment="1">
      <alignment horizontal="center" vertical="center"/>
    </xf>
    <xf numFmtId="0" fontId="2" fillId="0" borderId="2" xfId="3" applyBorder="1" applyAlignment="1">
      <alignment horizontal="center" vertical="center"/>
    </xf>
    <xf numFmtId="0" fontId="14" fillId="0" borderId="11" xfId="3" applyNumberFormat="1" applyFont="1" applyFill="1" applyBorder="1" applyAlignment="1">
      <alignment horizontal="center" vertical="center"/>
    </xf>
    <xf numFmtId="0" fontId="14" fillId="0" borderId="12" xfId="3" applyNumberFormat="1" applyFont="1" applyFill="1" applyBorder="1" applyAlignment="1">
      <alignment horizontal="center" vertical="center"/>
    </xf>
    <xf numFmtId="0" fontId="14" fillId="0" borderId="4" xfId="3" applyNumberFormat="1" applyFont="1" applyFill="1" applyBorder="1" applyAlignment="1">
      <alignment horizontal="center" vertical="center"/>
    </xf>
    <xf numFmtId="0" fontId="14" fillId="0" borderId="1" xfId="3" applyNumberFormat="1" applyFont="1" applyFill="1" applyBorder="1" applyAlignment="1">
      <alignment horizontal="center" vertical="center" wrapText="1"/>
    </xf>
    <xf numFmtId="4" fontId="14" fillId="0" borderId="1" xfId="3" applyNumberFormat="1" applyFont="1" applyFill="1" applyBorder="1" applyAlignment="1">
      <alignment horizontal="center" vertical="center"/>
    </xf>
    <xf numFmtId="0" fontId="17" fillId="0" borderId="0" xfId="3" applyNumberFormat="1" applyFont="1" applyFill="1" applyBorder="1" applyAlignment="1"/>
    <xf numFmtId="0" fontId="18" fillId="0" borderId="0" xfId="3" applyNumberFormat="1" applyFont="1" applyFill="1" applyBorder="1" applyAlignment="1"/>
    <xf numFmtId="0" fontId="17" fillId="0" borderId="0" xfId="3" applyNumberFormat="1" applyFont="1" applyFill="1" applyBorder="1" applyAlignment="1">
      <alignment horizontal="center"/>
    </xf>
    <xf numFmtId="0" fontId="17" fillId="0" borderId="0" xfId="3" applyNumberFormat="1" applyFont="1" applyFill="1" applyBorder="1" applyAlignment="1">
      <alignment vertical="center"/>
    </xf>
    <xf numFmtId="0" fontId="2" fillId="0" borderId="0" xfId="3" applyAlignment="1"/>
    <xf numFmtId="0" fontId="14" fillId="0" borderId="0" xfId="3" applyNumberFormat="1" applyFont="1" applyFill="1" applyBorder="1" applyAlignment="1">
      <alignment horizontal="center"/>
    </xf>
    <xf numFmtId="0" fontId="20" fillId="0" borderId="1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vertical="center"/>
    </xf>
    <xf numFmtId="0" fontId="7" fillId="0" borderId="2" xfId="3" applyFont="1" applyFill="1" applyBorder="1" applyAlignment="1">
      <alignment horizontal="center" vertical="center"/>
    </xf>
    <xf numFmtId="49" fontId="14" fillId="0" borderId="1" xfId="3" applyNumberFormat="1" applyFont="1" applyFill="1" applyBorder="1" applyAlignment="1">
      <alignment horizontal="left" vertical="center"/>
    </xf>
    <xf numFmtId="0" fontId="20" fillId="0" borderId="13" xfId="3" applyNumberFormat="1" applyFont="1" applyFill="1" applyBorder="1" applyAlignment="1">
      <alignment horizontal="center" vertical="center" wrapText="1"/>
    </xf>
    <xf numFmtId="0" fontId="20" fillId="0" borderId="14" xfId="3" applyNumberFormat="1" applyFont="1" applyFill="1" applyBorder="1" applyAlignment="1">
      <alignment horizontal="left" vertical="center" wrapText="1"/>
    </xf>
    <xf numFmtId="0" fontId="7" fillId="0" borderId="1" xfId="3" applyNumberFormat="1" applyFont="1" applyFill="1" applyBorder="1" applyAlignment="1">
      <alignment vertical="center" wrapText="1"/>
    </xf>
    <xf numFmtId="49" fontId="7" fillId="0" borderId="1" xfId="3" applyNumberFormat="1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/>
    </xf>
    <xf numFmtId="0" fontId="20" fillId="0" borderId="14" xfId="3" applyNumberFormat="1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14" fillId="0" borderId="0" xfId="3" applyFont="1" applyFill="1" applyBorder="1" applyAlignment="1">
      <alignment vertical="center"/>
    </xf>
    <xf numFmtId="49" fontId="14" fillId="0" borderId="0" xfId="3" applyNumberFormat="1" applyFont="1" applyFill="1" applyAlignment="1">
      <alignment horizontal="left"/>
    </xf>
    <xf numFmtId="0" fontId="2" fillId="0" borderId="0" xfId="3" applyFont="1" applyAlignment="1">
      <alignment horizontal="center"/>
    </xf>
    <xf numFmtId="0" fontId="16" fillId="0" borderId="0" xfId="3" applyFont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2" fillId="0" borderId="0" xfId="3" applyFont="1" applyBorder="1" applyAlignment="1"/>
    <xf numFmtId="49" fontId="14" fillId="0" borderId="1" xfId="3" applyNumberFormat="1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/>
    </xf>
    <xf numFmtId="4" fontId="7" fillId="0" borderId="1" xfId="3" applyNumberFormat="1" applyFont="1" applyFill="1" applyBorder="1" applyAlignment="1">
      <alignment vertical="center"/>
    </xf>
    <xf numFmtId="0" fontId="7" fillId="0" borderId="1" xfId="3" applyNumberFormat="1" applyFont="1" applyFill="1" applyBorder="1" applyAlignment="1">
      <alignment horizontal="left" wrapText="1"/>
    </xf>
    <xf numFmtId="4" fontId="14" fillId="0" borderId="1" xfId="3" applyNumberFormat="1" applyFont="1" applyFill="1" applyBorder="1" applyAlignment="1"/>
    <xf numFmtId="0" fontId="0" fillId="0" borderId="0" xfId="3" applyFont="1" applyAlignment="1"/>
    <xf numFmtId="0" fontId="2" fillId="0" borderId="0" xfId="1">
      <alignment vertical="center"/>
    </xf>
    <xf numFmtId="0" fontId="1" fillId="0" borderId="0" xfId="0" applyFont="1" applyFill="1" applyAlignment="1">
      <alignment vertical="center" wrapText="1"/>
    </xf>
    <xf numFmtId="0" fontId="14" fillId="2" borderId="0" xfId="1" applyNumberFormat="1" applyFont="1" applyFill="1" applyAlignment="1" applyProtection="1">
      <alignment vertical="center"/>
    </xf>
    <xf numFmtId="0" fontId="21" fillId="2" borderId="0" xfId="1" applyNumberFormat="1" applyFont="1" applyFill="1" applyAlignment="1" applyProtection="1">
      <alignment horizontal="centerContinuous" vertical="center"/>
    </xf>
    <xf numFmtId="0" fontId="14" fillId="2" borderId="1" xfId="1" applyNumberFormat="1" applyFont="1" applyFill="1" applyBorder="1" applyAlignment="1" applyProtection="1">
      <alignment horizontal="centerContinuous" vertical="center"/>
    </xf>
    <xf numFmtId="0" fontId="14" fillId="2" borderId="1" xfId="1" applyNumberFormat="1" applyFont="1" applyFill="1" applyBorder="1" applyAlignment="1" applyProtection="1">
      <alignment horizontal="center" vertical="center" wrapText="1"/>
    </xf>
    <xf numFmtId="0" fontId="14" fillId="2" borderId="1" xfId="1" applyNumberFormat="1" applyFont="1" applyFill="1" applyBorder="1" applyAlignment="1" applyProtection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4" fontId="14" fillId="2" borderId="1" xfId="1" applyNumberFormat="1" applyFont="1" applyFill="1" applyBorder="1" applyAlignment="1" applyProtection="1">
      <alignment horizontal="right" vertical="center" wrapText="1"/>
    </xf>
    <xf numFmtId="0" fontId="14" fillId="0" borderId="1" xfId="0" applyFont="1" applyFill="1" applyBorder="1" applyAlignment="1">
      <alignment vertical="center"/>
    </xf>
    <xf numFmtId="180" fontId="14" fillId="0" borderId="1" xfId="1" applyNumberFormat="1" applyFont="1" applyFill="1" applyBorder="1" applyAlignment="1">
      <alignment vertical="center" wrapText="1"/>
    </xf>
    <xf numFmtId="4" fontId="22" fillId="2" borderId="1" xfId="1" applyNumberFormat="1" applyFont="1" applyFill="1" applyBorder="1" applyAlignment="1" applyProtection="1"/>
    <xf numFmtId="4" fontId="14" fillId="2" borderId="1" xfId="1" applyNumberFormat="1" applyFont="1" applyFill="1" applyBorder="1" applyAlignment="1" applyProtection="1">
      <alignment horizontal="right" vertical="center"/>
    </xf>
    <xf numFmtId="0" fontId="14" fillId="0" borderId="1" xfId="0" applyFont="1" applyFill="1" applyBorder="1" applyAlignment="1">
      <alignment horizontal="justify" vertical="center" wrapText="1"/>
    </xf>
    <xf numFmtId="0" fontId="14" fillId="2" borderId="1" xfId="1" applyNumberFormat="1" applyFont="1" applyFill="1" applyBorder="1" applyAlignment="1" applyProtection="1">
      <alignment vertical="center"/>
    </xf>
    <xf numFmtId="0" fontId="22" fillId="2" borderId="1" xfId="1" applyNumberFormat="1" applyFont="1" applyFill="1" applyBorder="1" applyAlignment="1" applyProtection="1"/>
    <xf numFmtId="0" fontId="0" fillId="2" borderId="1" xfId="1" applyNumberFormat="1" applyFont="1" applyFill="1" applyBorder="1" applyAlignment="1" applyProtection="1"/>
    <xf numFmtId="0" fontId="14" fillId="2" borderId="1" xfId="1" applyNumberFormat="1" applyFont="1" applyFill="1" applyBorder="1" applyAlignment="1" applyProtection="1">
      <alignment horizontal="left" vertical="center" wrapText="1"/>
    </xf>
    <xf numFmtId="0" fontId="12" fillId="0" borderId="0" xfId="3" applyFont="1" applyAlignment="1">
      <alignment vertical="center"/>
    </xf>
    <xf numFmtId="0" fontId="2" fillId="0" borderId="0" xfId="3" applyFont="1" applyFill="1" applyAlignment="1">
      <alignment vertical="center"/>
    </xf>
    <xf numFmtId="0" fontId="2" fillId="0" borderId="0" xfId="3" applyFont="1" applyAlignment="1">
      <alignment vertical="center"/>
    </xf>
    <xf numFmtId="0" fontId="12" fillId="0" borderId="0" xfId="3" applyFont="1" applyFill="1" applyBorder="1" applyAlignment="1">
      <alignment vertical="center"/>
    </xf>
    <xf numFmtId="0" fontId="13" fillId="0" borderId="0" xfId="3" applyFont="1" applyAlignment="1">
      <alignment horizontal="right" vertical="center"/>
    </xf>
    <xf numFmtId="0" fontId="14" fillId="0" borderId="0" xfId="3" applyFont="1" applyAlignment="1">
      <alignment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2" fillId="0" borderId="0" xfId="8" applyFont="1" applyFill="1" applyAlignment="1">
      <alignment vertical="center" wrapText="1"/>
    </xf>
    <xf numFmtId="0" fontId="25" fillId="0" borderId="0" xfId="8" applyFont="1" applyFill="1" applyAlignment="1">
      <alignment horizontal="center" vertical="center" wrapText="1"/>
    </xf>
    <xf numFmtId="0" fontId="25" fillId="0" borderId="0" xfId="8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26" fillId="0" borderId="1" xfId="7" applyFont="1" applyFill="1" applyBorder="1" applyAlignment="1">
      <alignment horizontal="left" vertical="center" wrapText="1"/>
    </xf>
    <xf numFmtId="0" fontId="14" fillId="0" borderId="1" xfId="7" applyFont="1" applyFill="1" applyBorder="1" applyAlignment="1">
      <alignment horizontal="right" vertical="center" wrapText="1"/>
    </xf>
    <xf numFmtId="4" fontId="14" fillId="2" borderId="1" xfId="1" applyNumberFormat="1" applyFont="1" applyFill="1" applyBorder="1" applyAlignment="1" applyProtection="1">
      <alignment horizontal="left" vertical="center" wrapText="1"/>
    </xf>
    <xf numFmtId="4" fontId="7" fillId="2" borderId="1" xfId="1" applyNumberFormat="1" applyFont="1" applyFill="1" applyBorder="1" applyAlignment="1" applyProtection="1">
      <alignment horizontal="right" vertical="center" wrapText="1"/>
    </xf>
    <xf numFmtId="43" fontId="26" fillId="0" borderId="1" xfId="9" applyFont="1" applyFill="1" applyBorder="1" applyAlignment="1">
      <alignment horizontal="left" vertical="center" wrapText="1"/>
    </xf>
    <xf numFmtId="49" fontId="14" fillId="0" borderId="1" xfId="3" applyNumberFormat="1" applyFont="1" applyFill="1" applyBorder="1" applyAlignment="1">
      <alignment vertical="center"/>
    </xf>
    <xf numFmtId="43" fontId="7" fillId="0" borderId="2" xfId="9" applyFont="1" applyFill="1" applyBorder="1" applyAlignment="1">
      <alignment horizontal="center" vertical="center"/>
    </xf>
    <xf numFmtId="43" fontId="7" fillId="0" borderId="1" xfId="9" applyFont="1" applyFill="1" applyBorder="1" applyAlignment="1">
      <alignment horizontal="center" vertical="center"/>
    </xf>
    <xf numFmtId="43" fontId="2" fillId="0" borderId="1" xfId="9" applyFont="1" applyFill="1" applyBorder="1" applyAlignment="1">
      <alignment horizontal="center" vertical="center"/>
    </xf>
    <xf numFmtId="43" fontId="7" fillId="0" borderId="1" xfId="9" applyFont="1" applyFill="1" applyBorder="1" applyAlignment="1">
      <alignment vertical="center"/>
    </xf>
    <xf numFmtId="43" fontId="2" fillId="0" borderId="1" xfId="9" applyFont="1" applyFill="1" applyBorder="1" applyAlignment="1">
      <alignment vertical="center"/>
    </xf>
    <xf numFmtId="43" fontId="7" fillId="0" borderId="16" xfId="9" applyFont="1" applyFill="1" applyBorder="1" applyAlignment="1">
      <alignment horizontal="center" vertical="center"/>
    </xf>
    <xf numFmtId="4" fontId="29" fillId="2" borderId="1" xfId="1" applyNumberFormat="1" applyFont="1" applyFill="1" applyBorder="1" applyAlignment="1" applyProtection="1"/>
    <xf numFmtId="0" fontId="30" fillId="0" borderId="11" xfId="3" applyNumberFormat="1" applyFont="1" applyFill="1" applyBorder="1" applyAlignment="1">
      <alignment horizontal="center" vertical="center" wrapText="1"/>
    </xf>
    <xf numFmtId="0" fontId="30" fillId="0" borderId="1" xfId="3" applyNumberFormat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43" fontId="20" fillId="0" borderId="14" xfId="9" applyFont="1" applyFill="1" applyBorder="1" applyAlignment="1">
      <alignment horizontal="left" vertical="center" wrapText="1"/>
    </xf>
    <xf numFmtId="0" fontId="14" fillId="0" borderId="1" xfId="3" applyFont="1" applyFill="1" applyBorder="1" applyAlignment="1">
      <alignment vertical="center"/>
    </xf>
    <xf numFmtId="0" fontId="14" fillId="0" borderId="1" xfId="3" applyNumberFormat="1" applyFont="1" applyFill="1" applyBorder="1" applyAlignment="1">
      <alignment vertical="center" wrapText="1"/>
    </xf>
    <xf numFmtId="43" fontId="31" fillId="0" borderId="1" xfId="9" applyFont="1" applyFill="1" applyBorder="1" applyAlignment="1">
      <alignment horizontal="center"/>
    </xf>
    <xf numFmtId="43" fontId="31" fillId="0" borderId="1" xfId="9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left" vertical="center" wrapText="1"/>
    </xf>
    <xf numFmtId="0" fontId="7" fillId="0" borderId="14" xfId="3" applyNumberFormat="1" applyFont="1" applyFill="1" applyBorder="1" applyAlignment="1">
      <alignment horizontal="left" vertical="center" wrapText="1"/>
    </xf>
    <xf numFmtId="0" fontId="6" fillId="0" borderId="1" xfId="3" applyNumberFormat="1" applyFont="1" applyFill="1" applyBorder="1" applyAlignment="1">
      <alignment horizontal="left" vertical="center" wrapText="1"/>
    </xf>
    <xf numFmtId="0" fontId="26" fillId="0" borderId="1" xfId="3" applyNumberFormat="1" applyFont="1" applyFill="1" applyBorder="1" applyAlignment="1"/>
    <xf numFmtId="43" fontId="30" fillId="0" borderId="1" xfId="9" applyFont="1" applyFill="1" applyBorder="1" applyAlignment="1">
      <alignment horizontal="left" vertical="center" wrapText="1"/>
    </xf>
    <xf numFmtId="43" fontId="32" fillId="0" borderId="1" xfId="9" applyFont="1" applyFill="1" applyBorder="1" applyAlignment="1"/>
    <xf numFmtId="0" fontId="18" fillId="0" borderId="1" xfId="3" applyNumberFormat="1" applyFont="1" applyFill="1" applyBorder="1" applyAlignment="1"/>
    <xf numFmtId="43" fontId="18" fillId="0" borderId="1" xfId="9" applyFont="1" applyFill="1" applyBorder="1" applyAlignment="1"/>
    <xf numFmtId="43" fontId="18" fillId="0" borderId="1" xfId="9" applyFont="1" applyFill="1" applyBorder="1" applyAlignment="1">
      <alignment horizontal="left" vertical="center" wrapText="1"/>
    </xf>
    <xf numFmtId="0" fontId="18" fillId="0" borderId="1" xfId="3" applyNumberFormat="1" applyFont="1" applyFill="1" applyBorder="1" applyAlignment="1">
      <alignment horizontal="center" vertical="center" wrapText="1"/>
    </xf>
    <xf numFmtId="43" fontId="14" fillId="0" borderId="1" xfId="9" applyFont="1" applyFill="1" applyBorder="1" applyAlignment="1">
      <alignment horizontal="center" vertical="center"/>
    </xf>
    <xf numFmtId="0" fontId="18" fillId="0" borderId="1" xfId="3" applyNumberFormat="1" applyFont="1" applyFill="1" applyBorder="1" applyAlignment="1">
      <alignment horizontal="left" vertical="center" wrapText="1"/>
    </xf>
    <xf numFmtId="0" fontId="14" fillId="0" borderId="1" xfId="3" applyNumberFormat="1" applyFont="1" applyFill="1" applyBorder="1" applyAlignment="1">
      <alignment horizontal="left" vertical="center" wrapText="1"/>
    </xf>
    <xf numFmtId="0" fontId="14" fillId="0" borderId="1" xfId="3" applyNumberFormat="1" applyFont="1" applyFill="1" applyBorder="1" applyAlignment="1">
      <alignment horizontal="left"/>
    </xf>
    <xf numFmtId="0" fontId="18" fillId="0" borderId="1" xfId="3" applyNumberFormat="1" applyFont="1" applyFill="1" applyBorder="1" applyAlignment="1">
      <alignment horizontal="center"/>
    </xf>
    <xf numFmtId="43" fontId="18" fillId="0" borderId="1" xfId="9" applyFont="1" applyFill="1" applyBorder="1" applyAlignment="1">
      <alignment horizontal="center"/>
    </xf>
    <xf numFmtId="43" fontId="18" fillId="0" borderId="1" xfId="9" applyFont="1" applyFill="1" applyBorder="1" applyAlignment="1">
      <alignment horizontal="center" vertical="center" wrapText="1"/>
    </xf>
    <xf numFmtId="0" fontId="18" fillId="0" borderId="11" xfId="3" applyNumberFormat="1" applyFont="1" applyFill="1" applyBorder="1" applyAlignment="1">
      <alignment horizontal="center" vertical="center" wrapText="1"/>
    </xf>
    <xf numFmtId="0" fontId="18" fillId="0" borderId="17" xfId="3" applyNumberFormat="1" applyFont="1" applyFill="1" applyBorder="1" applyAlignment="1">
      <alignment horizontal="center" vertical="center" wrapText="1"/>
    </xf>
    <xf numFmtId="0" fontId="32" fillId="0" borderId="11" xfId="3" applyNumberFormat="1" applyFont="1" applyFill="1" applyBorder="1" applyAlignment="1"/>
    <xf numFmtId="0" fontId="18" fillId="0" borderId="27" xfId="3" applyNumberFormat="1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left" vertical="center"/>
    </xf>
    <xf numFmtId="0" fontId="7" fillId="0" borderId="27" xfId="3" applyNumberFormat="1" applyFont="1" applyFill="1" applyBorder="1" applyAlignment="1">
      <alignment horizontal="left" vertical="center" wrapText="1"/>
    </xf>
    <xf numFmtId="43" fontId="10" fillId="0" borderId="1" xfId="9" applyFont="1" applyFill="1" applyBorder="1" applyAlignment="1">
      <alignment horizontal="center" vertical="center" wrapText="1"/>
    </xf>
    <xf numFmtId="43" fontId="11" fillId="2" borderId="8" xfId="9" applyFont="1" applyFill="1" applyBorder="1" applyAlignment="1">
      <alignment horizontal="center" vertical="center" wrapText="1"/>
    </xf>
    <xf numFmtId="0" fontId="14" fillId="2" borderId="10" xfId="1" applyNumberFormat="1" applyFont="1" applyFill="1" applyBorder="1" applyAlignment="1" applyProtection="1">
      <alignment vertical="center"/>
    </xf>
    <xf numFmtId="0" fontId="27" fillId="0" borderId="0" xfId="0" applyFont="1" applyAlignment="1">
      <alignment horizontal="left" vertical="center"/>
    </xf>
    <xf numFmtId="0" fontId="14" fillId="0" borderId="1" xfId="8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vertical="center" wrapText="1"/>
    </xf>
    <xf numFmtId="0" fontId="24" fillId="0" borderId="0" xfId="8" applyFont="1" applyFill="1" applyAlignment="1">
      <alignment horizontal="center" vertical="center" wrapText="1"/>
    </xf>
    <xf numFmtId="0" fontId="2" fillId="0" borderId="0" xfId="8" applyFont="1" applyFill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0" fontId="23" fillId="0" borderId="0" xfId="3" applyFont="1" applyBorder="1" applyAlignment="1">
      <alignment horizontal="center" vertical="center"/>
    </xf>
    <xf numFmtId="0" fontId="7" fillId="0" borderId="10" xfId="3" applyFont="1" applyFill="1" applyBorder="1" applyAlignment="1">
      <alignment horizontal="left" vertical="center"/>
    </xf>
    <xf numFmtId="0" fontId="14" fillId="0" borderId="11" xfId="3" applyFont="1" applyBorder="1" applyAlignment="1">
      <alignment horizontal="center" vertical="center"/>
    </xf>
    <xf numFmtId="0" fontId="14" fillId="0" borderId="12" xfId="3" applyFont="1" applyBorder="1" applyAlignment="1">
      <alignment horizontal="center" vertical="center"/>
    </xf>
    <xf numFmtId="0" fontId="14" fillId="0" borderId="4" xfId="3" applyFont="1" applyBorder="1" applyAlignment="1">
      <alignment horizontal="center" vertical="center"/>
    </xf>
    <xf numFmtId="0" fontId="2" fillId="0" borderId="12" xfId="3" applyBorder="1" applyAlignment="1">
      <alignment horizontal="center" vertical="center"/>
    </xf>
    <xf numFmtId="0" fontId="2" fillId="0" borderId="4" xfId="3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7" fillId="0" borderId="16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49" fontId="14" fillId="0" borderId="1" xfId="3" applyNumberFormat="1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/>
    </xf>
    <xf numFmtId="0" fontId="14" fillId="0" borderId="15" xfId="3" applyFont="1" applyBorder="1" applyAlignment="1">
      <alignment horizontal="center" vertical="center"/>
    </xf>
    <xf numFmtId="0" fontId="14" fillId="0" borderId="2" xfId="3" applyFont="1" applyBorder="1" applyAlignment="1">
      <alignment horizontal="center" vertical="center"/>
    </xf>
    <xf numFmtId="0" fontId="2" fillId="0" borderId="2" xfId="3" applyBorder="1" applyAlignment="1">
      <alignment horizontal="center" vertical="center"/>
    </xf>
    <xf numFmtId="49" fontId="14" fillId="0" borderId="1" xfId="3" applyNumberFormat="1" applyFont="1" applyFill="1" applyBorder="1" applyAlignment="1">
      <alignment vertical="center"/>
    </xf>
    <xf numFmtId="0" fontId="2" fillId="0" borderId="1" xfId="3" applyFont="1" applyFill="1" applyBorder="1" applyAlignment="1">
      <alignment vertical="center"/>
    </xf>
    <xf numFmtId="0" fontId="15" fillId="0" borderId="0" xfId="3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14" fillId="0" borderId="0" xfId="3" applyNumberFormat="1" applyFont="1" applyFill="1" applyAlignment="1">
      <alignment horizontal="left"/>
    </xf>
    <xf numFmtId="0" fontId="18" fillId="0" borderId="0" xfId="3" applyNumberFormat="1" applyFont="1" applyFill="1" applyAlignment="1">
      <alignment horizontal="left"/>
    </xf>
    <xf numFmtId="0" fontId="7" fillId="0" borderId="15" xfId="3" applyFont="1" applyFill="1" applyBorder="1" applyAlignment="1">
      <alignment horizontal="center" vertical="center" wrapText="1"/>
    </xf>
    <xf numFmtId="0" fontId="20" fillId="0" borderId="2" xfId="3" applyFont="1" applyFill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right" vertical="center" wrapText="1"/>
    </xf>
    <xf numFmtId="0" fontId="20" fillId="0" borderId="0" xfId="3" applyFont="1" applyFill="1" applyBorder="1" applyAlignment="1">
      <alignment horizontal="right" vertical="center" wrapText="1"/>
    </xf>
    <xf numFmtId="0" fontId="20" fillId="0" borderId="1" xfId="3" applyFont="1" applyFill="1" applyBorder="1" applyAlignment="1">
      <alignment horizontal="center" vertical="center" wrapText="1"/>
    </xf>
    <xf numFmtId="0" fontId="20" fillId="0" borderId="11" xfId="3" applyNumberFormat="1" applyFont="1" applyFill="1" applyBorder="1" applyAlignment="1">
      <alignment horizontal="center" vertical="center" wrapText="1"/>
    </xf>
    <xf numFmtId="0" fontId="20" fillId="0" borderId="12" xfId="3" applyNumberFormat="1" applyFont="1" applyFill="1" applyBorder="1" applyAlignment="1">
      <alignment horizontal="center" vertical="center" wrapText="1"/>
    </xf>
    <xf numFmtId="0" fontId="20" fillId="0" borderId="4" xfId="3" applyNumberFormat="1" applyFont="1" applyFill="1" applyBorder="1" applyAlignment="1">
      <alignment horizontal="center" vertical="center" wrapText="1"/>
    </xf>
    <xf numFmtId="0" fontId="14" fillId="0" borderId="17" xfId="3" applyFont="1" applyBorder="1" applyAlignment="1">
      <alignment horizontal="center" vertical="center"/>
    </xf>
    <xf numFmtId="0" fontId="2" fillId="0" borderId="10" xfId="3" applyBorder="1" applyAlignment="1">
      <alignment horizontal="center" vertical="center"/>
    </xf>
    <xf numFmtId="0" fontId="2" fillId="0" borderId="18" xfId="3" applyBorder="1" applyAlignment="1">
      <alignment horizontal="center" vertical="center"/>
    </xf>
    <xf numFmtId="0" fontId="2" fillId="0" borderId="19" xfId="3" applyFont="1" applyBorder="1" applyAlignment="1">
      <alignment horizontal="left"/>
    </xf>
    <xf numFmtId="49" fontId="14" fillId="0" borderId="0" xfId="3" applyNumberFormat="1" applyFont="1" applyFill="1" applyAlignment="1"/>
    <xf numFmtId="0" fontId="14" fillId="0" borderId="11" xfId="3" applyNumberFormat="1" applyFont="1" applyFill="1" applyBorder="1" applyAlignment="1">
      <alignment horizontal="center" vertical="center"/>
    </xf>
    <xf numFmtId="0" fontId="14" fillId="0" borderId="12" xfId="3" applyNumberFormat="1" applyFont="1" applyFill="1" applyBorder="1" applyAlignment="1">
      <alignment horizontal="center" vertical="center"/>
    </xf>
    <xf numFmtId="0" fontId="14" fillId="0" borderId="4" xfId="3" applyNumberFormat="1" applyFont="1" applyFill="1" applyBorder="1" applyAlignment="1">
      <alignment horizontal="center" vertical="center"/>
    </xf>
    <xf numFmtId="0" fontId="3" fillId="0" borderId="0" xfId="4" applyFont="1" applyAlignment="1">
      <alignment horizontal="center" vertical="center" wrapText="1"/>
    </xf>
    <xf numFmtId="0" fontId="10" fillId="0" borderId="19" xfId="4" applyFont="1" applyBorder="1" applyAlignment="1">
      <alignment horizontal="left" vertical="center" wrapText="1"/>
    </xf>
    <xf numFmtId="0" fontId="10" fillId="0" borderId="0" xfId="4" applyFont="1" applyBorder="1" applyAlignment="1">
      <alignment horizontal="left" vertical="center" wrapText="1"/>
    </xf>
    <xf numFmtId="178" fontId="6" fillId="0" borderId="25" xfId="2" applyNumberFormat="1" applyFont="1" applyFill="1" applyBorder="1" applyAlignment="1" applyProtection="1">
      <alignment horizontal="center" vertical="center" wrapText="1"/>
    </xf>
    <xf numFmtId="178" fontId="6" fillId="0" borderId="17" xfId="2" applyNumberFormat="1" applyFont="1" applyFill="1" applyBorder="1" applyAlignment="1" applyProtection="1">
      <alignment horizontal="center" vertical="center" wrapText="1"/>
    </xf>
    <xf numFmtId="178" fontId="6" fillId="0" borderId="15" xfId="2" applyNumberFormat="1" applyFont="1" applyFill="1" applyBorder="1" applyAlignment="1" applyProtection="1">
      <alignment horizontal="center" vertical="center" wrapText="1"/>
    </xf>
    <xf numFmtId="178" fontId="6" fillId="0" borderId="2" xfId="2" applyNumberFormat="1" applyFont="1" applyFill="1" applyBorder="1" applyAlignment="1" applyProtection="1">
      <alignment horizontal="center" vertical="center" wrapText="1"/>
    </xf>
    <xf numFmtId="49" fontId="6" fillId="0" borderId="26" xfId="2" applyNumberFormat="1" applyFont="1" applyFill="1" applyBorder="1" applyAlignment="1" applyProtection="1">
      <alignment horizontal="center" vertical="center" wrapText="1"/>
    </xf>
    <xf numFmtId="49" fontId="6" fillId="0" borderId="8" xfId="2" applyNumberFormat="1" applyFont="1" applyFill="1" applyBorder="1" applyAlignment="1" applyProtection="1">
      <alignment horizontal="center" vertical="center" wrapText="1"/>
    </xf>
    <xf numFmtId="0" fontId="3" fillId="0" borderId="0" xfId="2" applyNumberFormat="1" applyFont="1" applyAlignment="1">
      <alignment horizontal="center" vertical="center" wrapText="1"/>
    </xf>
    <xf numFmtId="178" fontId="6" fillId="0" borderId="20" xfId="2" applyNumberFormat="1" applyFont="1" applyFill="1" applyBorder="1" applyAlignment="1" applyProtection="1">
      <alignment horizontal="center" vertical="center" wrapText="1"/>
    </xf>
    <xf numFmtId="178" fontId="6" fillId="0" borderId="11" xfId="2" applyNumberFormat="1" applyFont="1" applyFill="1" applyBorder="1" applyAlignment="1" applyProtection="1">
      <alignment horizontal="center" vertical="center" wrapText="1"/>
    </xf>
    <xf numFmtId="178" fontId="6" fillId="0" borderId="4" xfId="2" applyNumberFormat="1" applyFont="1" applyFill="1" applyBorder="1" applyAlignment="1" applyProtection="1">
      <alignment horizontal="center" vertical="center" wrapText="1"/>
    </xf>
    <xf numFmtId="0" fontId="2" fillId="0" borderId="0" xfId="2" applyFont="1" applyBorder="1" applyAlignment="1">
      <alignment horizontal="center"/>
    </xf>
    <xf numFmtId="49" fontId="6" fillId="0" borderId="21" xfId="2" applyNumberFormat="1" applyFont="1" applyBorder="1" applyAlignment="1">
      <alignment horizontal="center" vertical="center" wrapText="1"/>
    </xf>
    <xf numFmtId="49" fontId="6" fillId="0" borderId="16" xfId="2" applyNumberFormat="1" applyFont="1" applyBorder="1" applyAlignment="1">
      <alignment horizontal="center" vertical="center" wrapText="1"/>
    </xf>
    <xf numFmtId="49" fontId="6" fillId="0" borderId="2" xfId="2" applyNumberFormat="1" applyFont="1" applyBorder="1" applyAlignment="1">
      <alignment horizontal="center" vertical="center" wrapText="1"/>
    </xf>
    <xf numFmtId="0" fontId="6" fillId="0" borderId="22" xfId="2" applyNumberFormat="1" applyFont="1" applyFill="1" applyBorder="1" applyAlignment="1" applyProtection="1">
      <alignment horizontal="center" vertical="center" wrapText="1"/>
    </xf>
    <xf numFmtId="0" fontId="6" fillId="0" borderId="11" xfId="2" applyNumberFormat="1" applyFont="1" applyFill="1" applyBorder="1" applyAlignment="1" applyProtection="1">
      <alignment horizontal="center" vertical="center" wrapText="1"/>
    </xf>
    <xf numFmtId="0" fontId="6" fillId="0" borderId="23" xfId="2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178" fontId="6" fillId="0" borderId="24" xfId="2" applyNumberFormat="1" applyFont="1" applyFill="1" applyBorder="1" applyAlignment="1" applyProtection="1">
      <alignment horizontal="center" vertical="center" wrapText="1"/>
    </xf>
    <xf numFmtId="178" fontId="6" fillId="0" borderId="18" xfId="2" applyNumberFormat="1" applyFont="1" applyFill="1" applyBorder="1" applyAlignment="1" applyProtection="1">
      <alignment horizontal="center" vertical="center" wrapText="1"/>
    </xf>
    <xf numFmtId="0" fontId="3" fillId="0" borderId="10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 wrapText="1"/>
    </xf>
  </cellXfs>
  <cellStyles count="10">
    <cellStyle name="Comma" xfId="9" builtinId="3"/>
    <cellStyle name="Normal" xfId="0" builtinId="0"/>
    <cellStyle name="常规 2" xfId="1"/>
    <cellStyle name="常规 3" xfId="2"/>
    <cellStyle name="常规 4" xfId="3"/>
    <cellStyle name="常规 5" xfId="4"/>
    <cellStyle name="常规 9" xfId="5"/>
    <cellStyle name="常规_常德录入表" xfId="6"/>
    <cellStyle name="常规_县政府办 2008部门预算表(报人大)4.1" xfId="7"/>
    <cellStyle name="常规_支出计划3.7" xfId="8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workbookViewId="0">
      <selection activeCell="D3" sqref="D3"/>
    </sheetView>
  </sheetViews>
  <sheetFormatPr defaultColWidth="18.5" defaultRowHeight="14.25"/>
  <cols>
    <col min="1" max="1" width="39" style="111" customWidth="1"/>
    <col min="2" max="2" width="18.5" style="111" customWidth="1"/>
    <col min="3" max="3" width="33.6640625" style="111" customWidth="1"/>
    <col min="4" max="4" width="18.5" style="111" customWidth="1"/>
    <col min="5" max="252" width="12" style="111" customWidth="1"/>
    <col min="253" max="253" width="39" style="111" customWidth="1"/>
    <col min="254" max="254" width="18.5" style="111" customWidth="1"/>
    <col min="255" max="255" width="33.6640625" style="111" customWidth="1"/>
    <col min="256" max="16384" width="18.5" style="111"/>
  </cols>
  <sheetData>
    <row r="1" spans="1:4">
      <c r="A1" s="112" t="s">
        <v>0</v>
      </c>
      <c r="B1" s="113"/>
      <c r="C1" s="113"/>
      <c r="D1" s="113"/>
    </row>
    <row r="2" spans="1:4" ht="20.25">
      <c r="A2" s="114" t="s">
        <v>1</v>
      </c>
      <c r="B2" s="114"/>
      <c r="C2" s="114"/>
      <c r="D2" s="114"/>
    </row>
    <row r="3" spans="1:4">
      <c r="A3" s="189" t="s">
        <v>2</v>
      </c>
      <c r="B3" s="189"/>
      <c r="C3" s="189"/>
      <c r="D3" s="113" t="s">
        <v>284</v>
      </c>
    </row>
    <row r="4" spans="1:4" ht="24" customHeight="1">
      <c r="A4" s="115" t="s">
        <v>3</v>
      </c>
      <c r="B4" s="115"/>
      <c r="C4" s="115" t="s">
        <v>4</v>
      </c>
      <c r="D4" s="115"/>
    </row>
    <row r="5" spans="1:4" ht="24" customHeight="1">
      <c r="A5" s="116" t="s">
        <v>5</v>
      </c>
      <c r="B5" s="116" t="s">
        <v>6</v>
      </c>
      <c r="C5" s="117" t="s">
        <v>7</v>
      </c>
      <c r="D5" s="116" t="s">
        <v>6</v>
      </c>
    </row>
    <row r="6" spans="1:4" ht="24" customHeight="1">
      <c r="A6" s="121" t="s">
        <v>8</v>
      </c>
      <c r="B6" s="119">
        <v>3684000</v>
      </c>
      <c r="C6" s="120" t="s">
        <v>9</v>
      </c>
      <c r="D6" s="119"/>
    </row>
    <row r="7" spans="1:4" ht="24" customHeight="1">
      <c r="A7" s="121" t="s">
        <v>10</v>
      </c>
      <c r="B7" s="119"/>
      <c r="C7" s="120" t="s">
        <v>11</v>
      </c>
      <c r="D7" s="119"/>
    </row>
    <row r="8" spans="1:4" ht="24" customHeight="1">
      <c r="A8" s="121" t="s">
        <v>12</v>
      </c>
      <c r="B8" s="119"/>
      <c r="C8" s="120" t="s">
        <v>13</v>
      </c>
      <c r="D8" s="119"/>
    </row>
    <row r="9" spans="1:4" ht="24" customHeight="1">
      <c r="A9" s="118" t="s">
        <v>14</v>
      </c>
      <c r="B9" s="119"/>
      <c r="C9" s="120" t="s">
        <v>15</v>
      </c>
      <c r="D9" s="119"/>
    </row>
    <row r="10" spans="1:4" ht="24" customHeight="1">
      <c r="A10" s="121" t="s">
        <v>16</v>
      </c>
      <c r="B10" s="119"/>
      <c r="C10" s="120" t="s">
        <v>17</v>
      </c>
      <c r="D10" s="119"/>
    </row>
    <row r="11" spans="1:4" ht="30.75" customHeight="1">
      <c r="A11" s="118" t="s">
        <v>18</v>
      </c>
      <c r="B11" s="119"/>
      <c r="C11" s="120" t="s">
        <v>19</v>
      </c>
      <c r="D11" s="145">
        <v>4084000</v>
      </c>
    </row>
    <row r="12" spans="1:4" ht="24" customHeight="1">
      <c r="A12" s="118" t="s">
        <v>20</v>
      </c>
      <c r="B12" s="119"/>
      <c r="C12" s="120" t="s">
        <v>21</v>
      </c>
      <c r="D12" s="145"/>
    </row>
    <row r="13" spans="1:4" ht="54" customHeight="1">
      <c r="A13" s="118" t="s">
        <v>22</v>
      </c>
      <c r="B13" s="146"/>
      <c r="C13" s="120" t="s">
        <v>23</v>
      </c>
      <c r="D13" s="145"/>
    </row>
    <row r="14" spans="1:4" ht="24" customHeight="1">
      <c r="A14" s="121" t="s">
        <v>24</v>
      </c>
      <c r="B14" s="123"/>
      <c r="C14" s="120" t="s">
        <v>25</v>
      </c>
      <c r="D14" s="145"/>
    </row>
    <row r="15" spans="1:4" ht="24" customHeight="1">
      <c r="A15" s="121" t="s">
        <v>26</v>
      </c>
      <c r="B15" s="123"/>
      <c r="C15" s="120" t="s">
        <v>27</v>
      </c>
      <c r="D15" s="145"/>
    </row>
    <row r="16" spans="1:4" ht="24" customHeight="1">
      <c r="A16" s="121" t="s">
        <v>28</v>
      </c>
      <c r="B16" s="119">
        <v>400000</v>
      </c>
      <c r="C16" s="124" t="s">
        <v>29</v>
      </c>
      <c r="D16" s="145"/>
    </row>
    <row r="17" spans="1:4" ht="24" customHeight="1">
      <c r="A17" s="121" t="s">
        <v>30</v>
      </c>
      <c r="B17" s="119"/>
      <c r="C17" s="120" t="s">
        <v>31</v>
      </c>
      <c r="D17" s="145"/>
    </row>
    <row r="18" spans="1:4" ht="24" customHeight="1">
      <c r="A18" s="121" t="s">
        <v>32</v>
      </c>
      <c r="B18" s="119"/>
      <c r="C18" s="120" t="s">
        <v>33</v>
      </c>
      <c r="D18" s="145"/>
    </row>
    <row r="19" spans="1:4" ht="24" customHeight="1">
      <c r="A19" s="121" t="s">
        <v>34</v>
      </c>
      <c r="B19" s="119"/>
      <c r="C19" s="120" t="s">
        <v>35</v>
      </c>
      <c r="D19" s="119"/>
    </row>
    <row r="20" spans="1:4" ht="24" customHeight="1">
      <c r="A20" s="125"/>
      <c r="B20" s="119"/>
      <c r="C20" s="120" t="s">
        <v>36</v>
      </c>
      <c r="D20" s="119"/>
    </row>
    <row r="21" spans="1:4" ht="24" customHeight="1">
      <c r="A21" s="125"/>
      <c r="B21" s="119"/>
      <c r="C21" s="120" t="s">
        <v>37</v>
      </c>
      <c r="D21" s="119"/>
    </row>
    <row r="22" spans="1:4" ht="24" customHeight="1">
      <c r="A22" s="125"/>
      <c r="B22" s="119"/>
      <c r="C22" s="120" t="s">
        <v>38</v>
      </c>
      <c r="D22" s="119"/>
    </row>
    <row r="23" spans="1:4" ht="24" customHeight="1">
      <c r="A23" s="125"/>
      <c r="B23" s="119"/>
      <c r="C23" s="120" t="s">
        <v>39</v>
      </c>
      <c r="D23" s="119"/>
    </row>
    <row r="24" spans="1:4" ht="24" customHeight="1">
      <c r="A24" s="125"/>
      <c r="B24" s="119"/>
      <c r="C24" s="120" t="s">
        <v>40</v>
      </c>
      <c r="D24" s="119"/>
    </row>
    <row r="25" spans="1:4" ht="24" customHeight="1">
      <c r="A25" s="125"/>
      <c r="B25" s="119"/>
      <c r="C25" s="120"/>
      <c r="D25" s="119"/>
    </row>
    <row r="26" spans="1:4" ht="24" customHeight="1">
      <c r="A26" s="125"/>
      <c r="B26" s="119"/>
      <c r="C26" s="128"/>
      <c r="D26" s="119"/>
    </row>
    <row r="27" spans="1:4" ht="24" customHeight="1">
      <c r="A27" s="125"/>
      <c r="B27" s="119"/>
      <c r="C27" s="128"/>
      <c r="D27" s="119"/>
    </row>
    <row r="28" spans="1:4" ht="24" customHeight="1">
      <c r="A28" s="117"/>
      <c r="B28" s="119"/>
      <c r="C28" s="128"/>
      <c r="D28" s="119"/>
    </row>
    <row r="29" spans="1:4" ht="24" customHeight="1">
      <c r="A29" s="125"/>
      <c r="B29" s="119"/>
      <c r="C29" s="128"/>
      <c r="D29" s="119"/>
    </row>
    <row r="30" spans="1:4" ht="24" customHeight="1">
      <c r="A30" s="125"/>
      <c r="B30" s="119"/>
      <c r="C30" s="128"/>
      <c r="D30" s="119"/>
    </row>
    <row r="31" spans="1:4" ht="24" customHeight="1">
      <c r="A31" s="127"/>
      <c r="B31" s="119"/>
      <c r="C31" s="128"/>
      <c r="D31" s="119"/>
    </row>
    <row r="32" spans="1:4" ht="24" customHeight="1">
      <c r="A32" s="127"/>
      <c r="B32" s="127"/>
      <c r="C32" s="128"/>
      <c r="D32" s="127"/>
    </row>
    <row r="33" spans="1:4" ht="24" customHeight="1">
      <c r="A33" s="126"/>
      <c r="B33" s="127"/>
      <c r="C33" s="128"/>
      <c r="D33" s="127"/>
    </row>
    <row r="34" spans="1:4" ht="24" customHeight="1">
      <c r="A34" s="117" t="s">
        <v>41</v>
      </c>
      <c r="B34" s="122" t="s">
        <v>42</v>
      </c>
      <c r="C34" s="117" t="s">
        <v>43</v>
      </c>
      <c r="D34" s="122">
        <v>4084000</v>
      </c>
    </row>
  </sheetData>
  <mergeCells count="1">
    <mergeCell ref="A3:C3"/>
  </mergeCells>
  <phoneticPr fontId="0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100"/>
  <sheetViews>
    <sheetView tabSelected="1" workbookViewId="0">
      <selection activeCell="B16" sqref="B16"/>
    </sheetView>
  </sheetViews>
  <sheetFormatPr defaultColWidth="9" defaultRowHeight="20.100000000000001" customHeight="1"/>
  <cols>
    <col min="1" max="1" width="11.6640625" style="2" customWidth="1"/>
    <col min="2" max="2" width="84.33203125" style="2" customWidth="1"/>
    <col min="3" max="16384" width="9" style="2"/>
  </cols>
  <sheetData>
    <row r="1" spans="1:2" ht="36.75" customHeight="1">
      <c r="A1" s="260" t="s">
        <v>175</v>
      </c>
      <c r="B1" s="260"/>
    </row>
    <row r="2" spans="1:2" s="1" customFormat="1" ht="20.100000000000001" customHeight="1">
      <c r="A2" s="3" t="s">
        <v>176</v>
      </c>
      <c r="B2" s="3" t="s">
        <v>177</v>
      </c>
    </row>
    <row r="3" spans="1:2" ht="20.100000000000001" customHeight="1">
      <c r="A3" s="4">
        <v>1</v>
      </c>
      <c r="B3" s="5" t="s">
        <v>178</v>
      </c>
    </row>
    <row r="4" spans="1:2" ht="20.100000000000001" customHeight="1">
      <c r="A4" s="4">
        <v>2</v>
      </c>
      <c r="B4" s="5" t="s">
        <v>179</v>
      </c>
    </row>
    <row r="5" spans="1:2" ht="20.100000000000001" customHeight="1">
      <c r="A5" s="4">
        <v>3</v>
      </c>
      <c r="B5" s="5" t="s">
        <v>180</v>
      </c>
    </row>
    <row r="6" spans="1:2" ht="20.100000000000001" customHeight="1">
      <c r="A6" s="4">
        <v>4</v>
      </c>
      <c r="B6" s="5" t="s">
        <v>181</v>
      </c>
    </row>
    <row r="7" spans="1:2" ht="20.100000000000001" customHeight="1">
      <c r="A7" s="4">
        <v>5</v>
      </c>
      <c r="B7" s="5" t="s">
        <v>182</v>
      </c>
    </row>
    <row r="8" spans="1:2" ht="20.100000000000001" customHeight="1">
      <c r="A8" s="4">
        <v>6</v>
      </c>
      <c r="B8" s="5" t="s">
        <v>183</v>
      </c>
    </row>
    <row r="9" spans="1:2" ht="20.100000000000001" customHeight="1">
      <c r="A9" s="4">
        <v>7</v>
      </c>
      <c r="B9" s="5" t="s">
        <v>184</v>
      </c>
    </row>
    <row r="10" spans="1:2" ht="20.100000000000001" customHeight="1">
      <c r="A10" s="4">
        <v>8</v>
      </c>
      <c r="B10" s="5" t="s">
        <v>185</v>
      </c>
    </row>
    <row r="11" spans="1:2" ht="20.100000000000001" customHeight="1">
      <c r="A11" s="4">
        <v>9</v>
      </c>
      <c r="B11" s="5" t="s">
        <v>186</v>
      </c>
    </row>
    <row r="12" spans="1:2" ht="20.100000000000001" customHeight="1">
      <c r="A12" s="4">
        <v>10</v>
      </c>
      <c r="B12" s="5" t="s">
        <v>187</v>
      </c>
    </row>
    <row r="13" spans="1:2" ht="20.100000000000001" customHeight="1">
      <c r="A13" s="4">
        <v>11</v>
      </c>
      <c r="B13" s="5" t="s">
        <v>188</v>
      </c>
    </row>
    <row r="14" spans="1:2" ht="20.100000000000001" customHeight="1">
      <c r="A14" s="4">
        <v>12</v>
      </c>
      <c r="B14" s="5" t="s">
        <v>189</v>
      </c>
    </row>
    <row r="15" spans="1:2" ht="20.100000000000001" customHeight="1">
      <c r="A15" s="4">
        <v>13</v>
      </c>
      <c r="B15" s="5" t="s">
        <v>190</v>
      </c>
    </row>
    <row r="16" spans="1:2" ht="20.100000000000001" customHeight="1">
      <c r="A16" s="4">
        <v>14</v>
      </c>
      <c r="B16" s="5" t="s">
        <v>191</v>
      </c>
    </row>
    <row r="17" spans="1:2" ht="20.100000000000001" customHeight="1">
      <c r="A17" s="4">
        <v>15</v>
      </c>
      <c r="B17" s="5" t="s">
        <v>192</v>
      </c>
    </row>
    <row r="18" spans="1:2" ht="20.100000000000001" customHeight="1">
      <c r="A18" s="4">
        <v>16</v>
      </c>
      <c r="B18" s="5" t="s">
        <v>193</v>
      </c>
    </row>
    <row r="19" spans="1:2" ht="20.100000000000001" customHeight="1">
      <c r="A19" s="4">
        <v>17</v>
      </c>
      <c r="B19" s="5" t="s">
        <v>194</v>
      </c>
    </row>
    <row r="20" spans="1:2" ht="20.100000000000001" customHeight="1">
      <c r="A20" s="4">
        <v>18</v>
      </c>
      <c r="B20" s="5" t="s">
        <v>195</v>
      </c>
    </row>
    <row r="21" spans="1:2" ht="20.100000000000001" customHeight="1">
      <c r="A21" s="4">
        <v>19</v>
      </c>
      <c r="B21" s="5" t="s">
        <v>196</v>
      </c>
    </row>
    <row r="22" spans="1:2" ht="20.100000000000001" customHeight="1">
      <c r="A22" s="4">
        <v>20</v>
      </c>
      <c r="B22" s="5" t="s">
        <v>197</v>
      </c>
    </row>
    <row r="23" spans="1:2" ht="20.100000000000001" customHeight="1">
      <c r="A23" s="4">
        <v>21</v>
      </c>
      <c r="B23" s="5" t="s">
        <v>198</v>
      </c>
    </row>
    <row r="24" spans="1:2" ht="20.100000000000001" customHeight="1">
      <c r="A24" s="4">
        <v>22</v>
      </c>
      <c r="B24" s="5" t="s">
        <v>199</v>
      </c>
    </row>
    <row r="25" spans="1:2" ht="20.100000000000001" customHeight="1">
      <c r="A25" s="4">
        <v>23</v>
      </c>
      <c r="B25" s="5" t="s">
        <v>200</v>
      </c>
    </row>
    <row r="26" spans="1:2" ht="20.100000000000001" customHeight="1">
      <c r="A26" s="4">
        <v>24</v>
      </c>
      <c r="B26" s="5" t="s">
        <v>201</v>
      </c>
    </row>
    <row r="27" spans="1:2" ht="20.100000000000001" customHeight="1">
      <c r="A27" s="4">
        <v>25</v>
      </c>
      <c r="B27" s="5" t="s">
        <v>202</v>
      </c>
    </row>
    <row r="28" spans="1:2" ht="20.100000000000001" customHeight="1">
      <c r="A28" s="4">
        <v>26</v>
      </c>
      <c r="B28" s="5" t="s">
        <v>203</v>
      </c>
    </row>
    <row r="29" spans="1:2" ht="20.100000000000001" customHeight="1">
      <c r="A29" s="4">
        <v>27</v>
      </c>
      <c r="B29" s="5" t="s">
        <v>204</v>
      </c>
    </row>
    <row r="30" spans="1:2" ht="20.100000000000001" customHeight="1">
      <c r="A30" s="4">
        <v>28</v>
      </c>
      <c r="B30" s="5" t="s">
        <v>205</v>
      </c>
    </row>
    <row r="31" spans="1:2" ht="20.100000000000001" customHeight="1">
      <c r="A31" s="4">
        <v>29</v>
      </c>
      <c r="B31" s="5" t="s">
        <v>206</v>
      </c>
    </row>
    <row r="32" spans="1:2" ht="20.100000000000001" customHeight="1">
      <c r="A32" s="4">
        <v>30</v>
      </c>
      <c r="B32" s="5" t="s">
        <v>207</v>
      </c>
    </row>
    <row r="33" spans="1:2" ht="20.100000000000001" customHeight="1">
      <c r="A33" s="4">
        <v>31</v>
      </c>
      <c r="B33" s="5" t="s">
        <v>208</v>
      </c>
    </row>
    <row r="34" spans="1:2" ht="20.100000000000001" customHeight="1">
      <c r="A34" s="4">
        <v>32</v>
      </c>
      <c r="B34" s="5" t="s">
        <v>209</v>
      </c>
    </row>
    <row r="35" spans="1:2" ht="20.100000000000001" customHeight="1">
      <c r="A35" s="4">
        <v>33</v>
      </c>
      <c r="B35" s="5" t="s">
        <v>210</v>
      </c>
    </row>
    <row r="36" spans="1:2" ht="20.100000000000001" customHeight="1">
      <c r="A36" s="4">
        <v>34</v>
      </c>
      <c r="B36" s="5" t="s">
        <v>211</v>
      </c>
    </row>
    <row r="37" spans="1:2" ht="20.100000000000001" customHeight="1">
      <c r="A37" s="4">
        <v>35</v>
      </c>
      <c r="B37" s="5" t="s">
        <v>212</v>
      </c>
    </row>
    <row r="38" spans="1:2" ht="20.100000000000001" customHeight="1">
      <c r="A38" s="4">
        <v>36</v>
      </c>
      <c r="B38" s="5" t="s">
        <v>213</v>
      </c>
    </row>
    <row r="39" spans="1:2" ht="20.100000000000001" customHeight="1">
      <c r="A39" s="4">
        <v>37</v>
      </c>
      <c r="B39" s="5" t="s">
        <v>214</v>
      </c>
    </row>
    <row r="40" spans="1:2" ht="20.100000000000001" customHeight="1">
      <c r="A40" s="4">
        <v>38</v>
      </c>
      <c r="B40" s="5" t="s">
        <v>215</v>
      </c>
    </row>
    <row r="41" spans="1:2" ht="20.100000000000001" customHeight="1">
      <c r="A41" s="4">
        <v>39</v>
      </c>
      <c r="B41" s="5" t="s">
        <v>216</v>
      </c>
    </row>
    <row r="42" spans="1:2" ht="20.100000000000001" customHeight="1">
      <c r="A42" s="4">
        <v>40</v>
      </c>
      <c r="B42" s="5" t="s">
        <v>217</v>
      </c>
    </row>
    <row r="43" spans="1:2" ht="20.100000000000001" customHeight="1">
      <c r="A43" s="4">
        <v>41</v>
      </c>
      <c r="B43" s="5" t="s">
        <v>218</v>
      </c>
    </row>
    <row r="44" spans="1:2" ht="20.100000000000001" customHeight="1">
      <c r="A44" s="4">
        <v>42</v>
      </c>
      <c r="B44" s="5" t="s">
        <v>219</v>
      </c>
    </row>
    <row r="45" spans="1:2" ht="20.100000000000001" customHeight="1">
      <c r="A45" s="4">
        <v>43</v>
      </c>
      <c r="B45" s="5" t="s">
        <v>220</v>
      </c>
    </row>
    <row r="46" spans="1:2" ht="20.100000000000001" customHeight="1">
      <c r="A46" s="4">
        <v>44</v>
      </c>
      <c r="B46" s="5" t="s">
        <v>221</v>
      </c>
    </row>
    <row r="47" spans="1:2" ht="20.100000000000001" customHeight="1">
      <c r="A47" s="4">
        <v>45</v>
      </c>
      <c r="B47" s="5" t="s">
        <v>222</v>
      </c>
    </row>
    <row r="48" spans="1:2" ht="20.100000000000001" customHeight="1">
      <c r="A48" s="4">
        <v>46</v>
      </c>
      <c r="B48" s="5" t="s">
        <v>223</v>
      </c>
    </row>
    <row r="49" spans="1:2" ht="20.100000000000001" customHeight="1">
      <c r="A49" s="4">
        <v>47</v>
      </c>
      <c r="B49" s="5" t="s">
        <v>224</v>
      </c>
    </row>
    <row r="50" spans="1:2" ht="20.100000000000001" customHeight="1">
      <c r="A50" s="261">
        <v>48</v>
      </c>
      <c r="B50" s="5" t="s">
        <v>225</v>
      </c>
    </row>
    <row r="51" spans="1:2" ht="20.100000000000001" customHeight="1">
      <c r="A51" s="261"/>
      <c r="B51" s="5" t="s">
        <v>226</v>
      </c>
    </row>
    <row r="52" spans="1:2" ht="20.100000000000001" customHeight="1">
      <c r="A52" s="4">
        <v>49</v>
      </c>
      <c r="B52" s="5" t="s">
        <v>227</v>
      </c>
    </row>
    <row r="53" spans="1:2" ht="20.100000000000001" customHeight="1">
      <c r="A53" s="4">
        <v>50</v>
      </c>
      <c r="B53" s="5" t="s">
        <v>228</v>
      </c>
    </row>
    <row r="54" spans="1:2" ht="20.100000000000001" customHeight="1">
      <c r="A54" s="4">
        <v>51</v>
      </c>
      <c r="B54" s="5" t="s">
        <v>229</v>
      </c>
    </row>
    <row r="55" spans="1:2" ht="20.100000000000001" customHeight="1">
      <c r="A55" s="4">
        <v>52</v>
      </c>
      <c r="B55" s="5" t="s">
        <v>230</v>
      </c>
    </row>
    <row r="56" spans="1:2" ht="20.100000000000001" customHeight="1">
      <c r="A56" s="4">
        <v>53</v>
      </c>
      <c r="B56" s="5" t="s">
        <v>231</v>
      </c>
    </row>
    <row r="57" spans="1:2" ht="20.100000000000001" customHeight="1">
      <c r="A57" s="4">
        <v>54</v>
      </c>
      <c r="B57" s="5" t="s">
        <v>232</v>
      </c>
    </row>
    <row r="58" spans="1:2" ht="20.100000000000001" customHeight="1">
      <c r="A58" s="4">
        <v>55</v>
      </c>
      <c r="B58" s="5" t="s">
        <v>233</v>
      </c>
    </row>
    <row r="59" spans="1:2" ht="20.100000000000001" customHeight="1">
      <c r="A59" s="4">
        <v>56</v>
      </c>
      <c r="B59" s="5" t="s">
        <v>234</v>
      </c>
    </row>
    <row r="60" spans="1:2" ht="20.100000000000001" customHeight="1">
      <c r="A60" s="4">
        <v>57</v>
      </c>
      <c r="B60" s="5" t="s">
        <v>235</v>
      </c>
    </row>
    <row r="61" spans="1:2" ht="20.100000000000001" customHeight="1">
      <c r="A61" s="4">
        <v>58</v>
      </c>
      <c r="B61" s="5" t="s">
        <v>236</v>
      </c>
    </row>
    <row r="62" spans="1:2" ht="20.100000000000001" customHeight="1">
      <c r="A62" s="4">
        <v>59</v>
      </c>
      <c r="B62" s="5" t="s">
        <v>237</v>
      </c>
    </row>
    <row r="63" spans="1:2" ht="20.100000000000001" customHeight="1">
      <c r="A63" s="4">
        <v>60</v>
      </c>
      <c r="B63" s="5" t="s">
        <v>238</v>
      </c>
    </row>
    <row r="64" spans="1:2" ht="20.100000000000001" customHeight="1">
      <c r="A64" s="4">
        <v>61</v>
      </c>
      <c r="B64" s="5" t="s">
        <v>239</v>
      </c>
    </row>
    <row r="65" spans="1:2" ht="20.100000000000001" customHeight="1">
      <c r="A65" s="4">
        <v>62</v>
      </c>
      <c r="B65" s="5" t="s">
        <v>240</v>
      </c>
    </row>
    <row r="66" spans="1:2" ht="20.100000000000001" customHeight="1">
      <c r="A66" s="4">
        <v>63</v>
      </c>
      <c r="B66" s="5" t="s">
        <v>241</v>
      </c>
    </row>
    <row r="67" spans="1:2" ht="20.100000000000001" customHeight="1">
      <c r="A67" s="4">
        <v>64</v>
      </c>
      <c r="B67" s="5" t="s">
        <v>242</v>
      </c>
    </row>
    <row r="68" spans="1:2" ht="20.100000000000001" customHeight="1">
      <c r="A68" s="4">
        <v>65</v>
      </c>
      <c r="B68" s="5" t="s">
        <v>243</v>
      </c>
    </row>
    <row r="69" spans="1:2" ht="20.100000000000001" customHeight="1">
      <c r="A69" s="4">
        <v>66</v>
      </c>
      <c r="B69" s="5" t="s">
        <v>244</v>
      </c>
    </row>
    <row r="70" spans="1:2" ht="20.100000000000001" customHeight="1">
      <c r="A70" s="4">
        <v>67</v>
      </c>
      <c r="B70" s="5" t="s">
        <v>245</v>
      </c>
    </row>
    <row r="71" spans="1:2" ht="20.100000000000001" customHeight="1">
      <c r="A71" s="4">
        <v>68</v>
      </c>
      <c r="B71" s="5" t="s">
        <v>246</v>
      </c>
    </row>
    <row r="72" spans="1:2" ht="20.100000000000001" customHeight="1">
      <c r="A72" s="4">
        <v>69</v>
      </c>
      <c r="B72" s="5" t="s">
        <v>247</v>
      </c>
    </row>
    <row r="73" spans="1:2" ht="20.100000000000001" customHeight="1">
      <c r="A73" s="4">
        <v>70</v>
      </c>
      <c r="B73" s="5" t="s">
        <v>248</v>
      </c>
    </row>
    <row r="74" spans="1:2" ht="20.100000000000001" customHeight="1">
      <c r="A74" s="4">
        <v>71</v>
      </c>
      <c r="B74" s="5" t="s">
        <v>249</v>
      </c>
    </row>
    <row r="75" spans="1:2" ht="20.100000000000001" customHeight="1">
      <c r="A75" s="4">
        <v>72</v>
      </c>
      <c r="B75" s="5" t="s">
        <v>250</v>
      </c>
    </row>
    <row r="76" spans="1:2" ht="20.100000000000001" customHeight="1">
      <c r="A76" s="4">
        <v>73</v>
      </c>
      <c r="B76" s="5" t="s">
        <v>251</v>
      </c>
    </row>
    <row r="77" spans="1:2" ht="20.100000000000001" customHeight="1">
      <c r="A77" s="4">
        <v>74</v>
      </c>
      <c r="B77" s="5" t="s">
        <v>252</v>
      </c>
    </row>
    <row r="78" spans="1:2" ht="20.100000000000001" customHeight="1">
      <c r="A78" s="4">
        <v>75</v>
      </c>
      <c r="B78" s="5" t="s">
        <v>253</v>
      </c>
    </row>
    <row r="79" spans="1:2" ht="20.100000000000001" customHeight="1">
      <c r="A79" s="4">
        <v>76</v>
      </c>
      <c r="B79" s="5" t="s">
        <v>254</v>
      </c>
    </row>
    <row r="80" spans="1:2" ht="20.100000000000001" customHeight="1">
      <c r="A80" s="4">
        <v>77</v>
      </c>
      <c r="B80" s="5" t="s">
        <v>255</v>
      </c>
    </row>
    <row r="81" spans="1:2" ht="20.100000000000001" customHeight="1">
      <c r="A81" s="4">
        <v>78</v>
      </c>
      <c r="B81" s="5" t="s">
        <v>256</v>
      </c>
    </row>
    <row r="82" spans="1:2" ht="20.100000000000001" customHeight="1">
      <c r="A82" s="4">
        <v>79</v>
      </c>
      <c r="B82" s="5" t="s">
        <v>257</v>
      </c>
    </row>
    <row r="83" spans="1:2" ht="20.100000000000001" customHeight="1">
      <c r="A83" s="4">
        <v>80</v>
      </c>
      <c r="B83" s="5" t="s">
        <v>258</v>
      </c>
    </row>
    <row r="84" spans="1:2" ht="20.100000000000001" customHeight="1">
      <c r="A84" s="4">
        <v>81</v>
      </c>
      <c r="B84" s="5" t="s">
        <v>259</v>
      </c>
    </row>
    <row r="85" spans="1:2" ht="20.100000000000001" customHeight="1">
      <c r="A85" s="4">
        <v>82</v>
      </c>
      <c r="B85" s="5" t="s">
        <v>260</v>
      </c>
    </row>
    <row r="86" spans="1:2" ht="20.100000000000001" customHeight="1">
      <c r="A86" s="4">
        <v>83</v>
      </c>
      <c r="B86" s="5" t="s">
        <v>261</v>
      </c>
    </row>
    <row r="87" spans="1:2" ht="20.100000000000001" customHeight="1">
      <c r="A87" s="4">
        <v>84</v>
      </c>
      <c r="B87" s="5" t="s">
        <v>262</v>
      </c>
    </row>
    <row r="88" spans="1:2" ht="20.100000000000001" customHeight="1">
      <c r="A88" s="4">
        <v>85</v>
      </c>
      <c r="B88" s="5" t="s">
        <v>263</v>
      </c>
    </row>
    <row r="89" spans="1:2" ht="20.100000000000001" customHeight="1">
      <c r="A89" s="4">
        <v>86</v>
      </c>
      <c r="B89" s="5" t="s">
        <v>264</v>
      </c>
    </row>
    <row r="90" spans="1:2" ht="20.100000000000001" customHeight="1">
      <c r="A90" s="4">
        <v>87</v>
      </c>
      <c r="B90" s="5" t="s">
        <v>265</v>
      </c>
    </row>
    <row r="91" spans="1:2" ht="20.100000000000001" customHeight="1">
      <c r="A91" s="4">
        <v>88</v>
      </c>
      <c r="B91" s="5" t="s">
        <v>266</v>
      </c>
    </row>
    <row r="92" spans="1:2" ht="20.100000000000001" customHeight="1">
      <c r="A92" s="4">
        <v>89</v>
      </c>
      <c r="B92" s="5" t="s">
        <v>267</v>
      </c>
    </row>
    <row r="93" spans="1:2" ht="20.100000000000001" customHeight="1">
      <c r="A93" s="4">
        <v>90</v>
      </c>
      <c r="B93" s="5" t="s">
        <v>268</v>
      </c>
    </row>
    <row r="94" spans="1:2" ht="20.100000000000001" customHeight="1">
      <c r="A94" s="4">
        <v>91</v>
      </c>
      <c r="B94" s="5" t="s">
        <v>269</v>
      </c>
    </row>
    <row r="95" spans="1:2" ht="20.100000000000001" customHeight="1">
      <c r="A95" s="4">
        <v>92</v>
      </c>
      <c r="B95" s="5" t="s">
        <v>270</v>
      </c>
    </row>
    <row r="96" spans="1:2" ht="20.100000000000001" customHeight="1">
      <c r="A96" s="4">
        <v>93</v>
      </c>
      <c r="B96" s="5" t="s">
        <v>271</v>
      </c>
    </row>
    <row r="97" spans="1:2" ht="20.100000000000001" customHeight="1">
      <c r="A97" s="4">
        <v>94</v>
      </c>
      <c r="B97" s="5" t="s">
        <v>272</v>
      </c>
    </row>
    <row r="98" spans="1:2" ht="20.100000000000001" customHeight="1">
      <c r="A98" s="4">
        <v>95</v>
      </c>
      <c r="B98" s="5" t="s">
        <v>273</v>
      </c>
    </row>
    <row r="99" spans="1:2" ht="20.100000000000001" customHeight="1">
      <c r="A99" s="4">
        <v>96</v>
      </c>
      <c r="B99" s="5" t="s">
        <v>274</v>
      </c>
    </row>
    <row r="100" spans="1:2" ht="20.100000000000001" customHeight="1">
      <c r="A100" s="4">
        <v>97</v>
      </c>
      <c r="B100" s="5" t="s">
        <v>275</v>
      </c>
    </row>
  </sheetData>
  <mergeCells count="2">
    <mergeCell ref="A1:B1"/>
    <mergeCell ref="A50:A51"/>
  </mergeCells>
  <phoneticPr fontId="0" type="noConversion"/>
  <printOptions horizontalCentered="1"/>
  <pageMargins left="0.74803149606299202" right="0.74803149606299202" top="0.98425196850393704" bottom="0.98425196850393704" header="0.511811023622047" footer="0.511811023622047"/>
  <pageSetup paperSize="9" firstPageNumber="4294963191" orientation="portrait" useFirstPageNumber="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Q13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C1" sqref="C1"/>
    </sheetView>
  </sheetViews>
  <sheetFormatPr defaultRowHeight="39.950000000000003" customHeight="1"/>
  <cols>
    <col min="1" max="1" width="18.5" style="138" customWidth="1"/>
    <col min="2" max="3" width="22.1640625" style="138" bestFit="1" customWidth="1"/>
    <col min="4" max="10" width="8.83203125" style="138" customWidth="1"/>
    <col min="11" max="11" width="10.1640625" style="138" customWidth="1"/>
    <col min="12" max="13" width="8.83203125" style="138" customWidth="1"/>
    <col min="14" max="14" width="19.1640625" style="138" bestFit="1" customWidth="1"/>
    <col min="15" max="16" width="8.83203125" style="138" customWidth="1"/>
    <col min="17" max="17" width="11.5" style="138" customWidth="1"/>
    <col min="18" max="16384" width="9.33203125" style="136"/>
  </cols>
  <sheetData>
    <row r="1" spans="1:17" ht="30" customHeight="1">
      <c r="A1" s="112" t="s">
        <v>44</v>
      </c>
      <c r="O1" s="112"/>
    </row>
    <row r="2" spans="1:17" ht="39.950000000000003" customHeight="1">
      <c r="A2" s="196" t="s">
        <v>45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17" ht="27.9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97" t="s">
        <v>46</v>
      </c>
      <c r="Q3" s="197"/>
    </row>
    <row r="4" spans="1:17" ht="38.1" customHeight="1">
      <c r="A4" s="191" t="s">
        <v>47</v>
      </c>
      <c r="B4" s="192" t="s">
        <v>48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7" ht="38.1" customHeight="1">
      <c r="A5" s="191"/>
      <c r="B5" s="192" t="s">
        <v>49</v>
      </c>
      <c r="C5" s="192" t="s">
        <v>50</v>
      </c>
      <c r="D5" s="193" t="s">
        <v>51</v>
      </c>
      <c r="E5" s="194"/>
      <c r="F5" s="194"/>
      <c r="G5" s="194"/>
      <c r="H5" s="194"/>
      <c r="I5" s="194"/>
      <c r="J5" s="194"/>
      <c r="K5" s="198"/>
      <c r="L5" s="192" t="s">
        <v>52</v>
      </c>
      <c r="M5" s="192" t="s">
        <v>53</v>
      </c>
      <c r="N5" s="192" t="s">
        <v>54</v>
      </c>
      <c r="O5" s="192" t="s">
        <v>55</v>
      </c>
      <c r="P5" s="192" t="s">
        <v>56</v>
      </c>
      <c r="Q5" s="192" t="s">
        <v>57</v>
      </c>
    </row>
    <row r="6" spans="1:17" ht="38.1" customHeight="1">
      <c r="A6" s="191"/>
      <c r="B6" s="192"/>
      <c r="C6" s="192"/>
      <c r="D6" s="193" t="s">
        <v>58</v>
      </c>
      <c r="E6" s="194"/>
      <c r="F6" s="195"/>
      <c r="G6" s="192" t="s">
        <v>59</v>
      </c>
      <c r="H6" s="192" t="s">
        <v>60</v>
      </c>
      <c r="I6" s="192" t="s">
        <v>61</v>
      </c>
      <c r="J6" s="192" t="s">
        <v>62</v>
      </c>
      <c r="K6" s="192" t="s">
        <v>63</v>
      </c>
      <c r="L6" s="192"/>
      <c r="M6" s="192"/>
      <c r="N6" s="192"/>
      <c r="O6" s="192"/>
      <c r="P6" s="192"/>
      <c r="Q6" s="192"/>
    </row>
    <row r="7" spans="1:17" ht="38.1" customHeight="1">
      <c r="A7" s="191"/>
      <c r="B7" s="192"/>
      <c r="C7" s="192"/>
      <c r="D7" s="141" t="s">
        <v>64</v>
      </c>
      <c r="E7" s="141" t="s">
        <v>65</v>
      </c>
      <c r="F7" s="142" t="s">
        <v>66</v>
      </c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</row>
    <row r="8" spans="1:17" s="137" customFormat="1" ht="38.1" customHeight="1">
      <c r="A8" s="143" t="s">
        <v>67</v>
      </c>
      <c r="B8" s="147">
        <v>4084000</v>
      </c>
      <c r="C8" s="147">
        <v>3684000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>
        <v>400000</v>
      </c>
      <c r="O8" s="147"/>
      <c r="P8" s="147"/>
      <c r="Q8" s="147"/>
    </row>
    <row r="9" spans="1:17" s="137" customFormat="1" ht="38.1" customHeight="1">
      <c r="A9" s="143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</row>
    <row r="10" spans="1:17" s="137" customFormat="1" ht="38.1" customHeight="1">
      <c r="A10" s="143"/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</row>
    <row r="11" spans="1:17" s="137" customFormat="1" ht="38.1" customHeight="1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</row>
    <row r="12" spans="1:17" s="137" customFormat="1" ht="38.1" customHeight="1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</row>
    <row r="13" spans="1:17" s="137" customFormat="1" ht="38.1" customHeight="1">
      <c r="A13" s="190" t="s">
        <v>68</v>
      </c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</row>
  </sheetData>
  <mergeCells count="20">
    <mergeCell ref="D6:F6"/>
    <mergeCell ref="M5:M7"/>
    <mergeCell ref="N5:N7"/>
    <mergeCell ref="O5:O7"/>
    <mergeCell ref="A2:Q2"/>
    <mergeCell ref="P3:Q3"/>
    <mergeCell ref="B4:Q4"/>
    <mergeCell ref="D5:K5"/>
    <mergeCell ref="P5:P7"/>
    <mergeCell ref="Q5:Q7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</mergeCells>
  <phoneticPr fontId="0" type="noConversion"/>
  <printOptions horizontalCentered="1"/>
  <pageMargins left="0.39652777777777798" right="0.39652777777777798" top="0.76319444444444495" bottom="0.70069444444444495" header="0.36875000000000002" footer="0.37777777777777799"/>
  <pageSetup paperSize="9" orientation="landscape" blackAndWhite="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5"/>
  <sheetViews>
    <sheetView showGridLines="0" workbookViewId="0">
      <selection activeCell="A8" sqref="A8:G11"/>
    </sheetView>
  </sheetViews>
  <sheetFormatPr defaultColWidth="9" defaultRowHeight="14.25"/>
  <cols>
    <col min="1" max="1" width="13.1640625" style="131" customWidth="1"/>
    <col min="2" max="2" width="11.1640625" style="131" customWidth="1"/>
    <col min="3" max="3" width="13.33203125" style="131" customWidth="1"/>
    <col min="4" max="4" width="45.33203125" style="131" customWidth="1"/>
    <col min="5" max="7" width="22.1640625" style="131" bestFit="1" customWidth="1"/>
    <col min="8" max="16384" width="9" style="131"/>
  </cols>
  <sheetData>
    <row r="1" spans="1:7" s="129" customFormat="1" ht="14.25" customHeight="1">
      <c r="A1" s="132" t="s">
        <v>69</v>
      </c>
      <c r="B1" s="70"/>
      <c r="C1" s="70"/>
      <c r="G1" s="133"/>
    </row>
    <row r="2" spans="1:7" ht="14.25" customHeight="1">
      <c r="A2" s="70"/>
      <c r="D2" s="134"/>
      <c r="G2" s="74"/>
    </row>
    <row r="3" spans="1:7" ht="29.25" customHeight="1">
      <c r="A3" s="199" t="s">
        <v>70</v>
      </c>
      <c r="B3" s="199"/>
      <c r="C3" s="199"/>
      <c r="D3" s="199"/>
      <c r="E3" s="199"/>
      <c r="F3" s="199"/>
      <c r="G3" s="199"/>
    </row>
    <row r="4" spans="1:7" ht="29.25" customHeight="1">
      <c r="A4" s="200" t="s">
        <v>71</v>
      </c>
      <c r="B4" s="200"/>
      <c r="C4" s="200"/>
      <c r="D4" s="200"/>
      <c r="E4" s="102"/>
      <c r="F4" s="102"/>
      <c r="G4" s="74" t="s">
        <v>46</v>
      </c>
    </row>
    <row r="5" spans="1:7" ht="29.25" customHeight="1">
      <c r="A5" s="201" t="s">
        <v>72</v>
      </c>
      <c r="B5" s="202"/>
      <c r="C5" s="202"/>
      <c r="D5" s="203"/>
      <c r="E5" s="206" t="s">
        <v>73</v>
      </c>
      <c r="F5" s="206" t="s">
        <v>74</v>
      </c>
      <c r="G5" s="206" t="s">
        <v>75</v>
      </c>
    </row>
    <row r="6" spans="1:7" ht="27.75" customHeight="1">
      <c r="A6" s="201" t="s">
        <v>76</v>
      </c>
      <c r="B6" s="204"/>
      <c r="C6" s="205"/>
      <c r="D6" s="211" t="s">
        <v>77</v>
      </c>
      <c r="E6" s="207"/>
      <c r="F6" s="207"/>
      <c r="G6" s="207"/>
    </row>
    <row r="7" spans="1:7" s="130" customFormat="1" ht="27.75" customHeight="1">
      <c r="A7" s="105" t="s">
        <v>78</v>
      </c>
      <c r="B7" s="105" t="s">
        <v>79</v>
      </c>
      <c r="C7" s="105" t="s">
        <v>80</v>
      </c>
      <c r="D7" s="212"/>
      <c r="E7" s="208"/>
      <c r="F7" s="208"/>
      <c r="G7" s="208"/>
    </row>
    <row r="8" spans="1:7" s="130" customFormat="1" ht="27.75" customHeight="1">
      <c r="A8" s="105" t="s">
        <v>81</v>
      </c>
      <c r="B8" s="105" t="s">
        <v>82</v>
      </c>
      <c r="C8" s="105" t="s">
        <v>82</v>
      </c>
      <c r="D8" s="89" t="s">
        <v>276</v>
      </c>
      <c r="E8" s="149">
        <f>F8+G8</f>
        <v>2714000</v>
      </c>
      <c r="F8" s="149">
        <v>2714000</v>
      </c>
      <c r="G8" s="149"/>
    </row>
    <row r="9" spans="1:7" s="130" customFormat="1" ht="27.75" customHeight="1">
      <c r="A9" s="105" t="s">
        <v>81</v>
      </c>
      <c r="B9" s="105" t="s">
        <v>82</v>
      </c>
      <c r="C9" s="105" t="s">
        <v>85</v>
      </c>
      <c r="D9" s="91" t="s">
        <v>277</v>
      </c>
      <c r="E9" s="149">
        <f>F9+G9</f>
        <v>800000</v>
      </c>
      <c r="F9" s="154"/>
      <c r="G9" s="154">
        <v>800000</v>
      </c>
    </row>
    <row r="10" spans="1:7" s="130" customFormat="1" ht="27.75" customHeight="1">
      <c r="A10" s="105" t="s">
        <v>81</v>
      </c>
      <c r="B10" s="105" t="s">
        <v>82</v>
      </c>
      <c r="C10" s="105" t="s">
        <v>280</v>
      </c>
      <c r="D10" s="89" t="s">
        <v>278</v>
      </c>
      <c r="E10" s="149">
        <f>F10+G10</f>
        <v>300000</v>
      </c>
      <c r="F10" s="150"/>
      <c r="G10" s="150">
        <v>300000</v>
      </c>
    </row>
    <row r="11" spans="1:7" s="130" customFormat="1" ht="33" customHeight="1">
      <c r="A11" s="105" t="s">
        <v>281</v>
      </c>
      <c r="B11" s="105" t="s">
        <v>282</v>
      </c>
      <c r="C11" s="105" t="s">
        <v>283</v>
      </c>
      <c r="D11" s="89" t="s">
        <v>279</v>
      </c>
      <c r="E11" s="149">
        <f>F11+G11</f>
        <v>270000</v>
      </c>
      <c r="F11" s="150"/>
      <c r="G11" s="150">
        <v>270000</v>
      </c>
    </row>
    <row r="12" spans="1:7" s="130" customFormat="1" ht="27.75" customHeight="1">
      <c r="A12" s="105"/>
      <c r="B12" s="105"/>
      <c r="C12" s="105"/>
      <c r="D12" s="89"/>
      <c r="E12" s="150"/>
      <c r="F12" s="150"/>
      <c r="G12" s="89"/>
    </row>
    <row r="13" spans="1:7" s="130" customFormat="1" ht="27.75" customHeight="1">
      <c r="A13" s="105"/>
      <c r="B13" s="105"/>
      <c r="C13" s="105"/>
      <c r="D13" s="94"/>
      <c r="E13" s="150"/>
      <c r="F13" s="150"/>
      <c r="G13" s="89"/>
    </row>
    <row r="14" spans="1:7" s="130" customFormat="1" ht="27.75" customHeight="1">
      <c r="A14" s="105"/>
      <c r="B14" s="105"/>
      <c r="C14" s="105"/>
      <c r="D14" s="94"/>
      <c r="E14" s="150"/>
      <c r="F14" s="150"/>
      <c r="G14" s="89"/>
    </row>
    <row r="15" spans="1:7" s="130" customFormat="1" ht="27.75" customHeight="1">
      <c r="A15" s="105"/>
      <c r="B15" s="105"/>
      <c r="C15" s="105"/>
      <c r="D15" s="94"/>
      <c r="E15" s="150"/>
      <c r="F15" s="150"/>
      <c r="G15" s="150"/>
    </row>
    <row r="16" spans="1:7" s="130" customFormat="1" ht="27.75" customHeight="1">
      <c r="A16" s="105"/>
      <c r="B16" s="105"/>
      <c r="C16" s="105"/>
      <c r="D16" s="94"/>
      <c r="E16" s="150"/>
      <c r="F16" s="150"/>
      <c r="G16" s="150"/>
    </row>
    <row r="17" spans="1:7" ht="27.75" customHeight="1">
      <c r="A17" s="105"/>
      <c r="B17" s="105"/>
      <c r="C17" s="105"/>
      <c r="D17" s="89"/>
      <c r="E17" s="151"/>
      <c r="F17" s="151"/>
      <c r="G17" s="150"/>
    </row>
    <row r="18" spans="1:7" ht="20.100000000000001" customHeight="1">
      <c r="A18" s="105"/>
      <c r="B18" s="105"/>
      <c r="C18" s="105"/>
      <c r="D18" s="89"/>
      <c r="E18" s="150"/>
      <c r="F18" s="150"/>
      <c r="G18" s="150"/>
    </row>
    <row r="19" spans="1:7" ht="20.100000000000001" customHeight="1">
      <c r="A19" s="105"/>
      <c r="B19" s="105"/>
      <c r="C19" s="105"/>
      <c r="D19" s="89"/>
      <c r="E19" s="150"/>
      <c r="F19" s="150"/>
      <c r="G19" s="150"/>
    </row>
    <row r="20" spans="1:7" ht="20.100000000000001" customHeight="1">
      <c r="A20" s="105"/>
      <c r="B20" s="105"/>
      <c r="C20" s="105"/>
      <c r="D20" s="89"/>
      <c r="E20" s="149"/>
      <c r="F20" s="149"/>
      <c r="G20" s="149"/>
    </row>
    <row r="21" spans="1:7" ht="20.100000000000001" customHeight="1">
      <c r="A21" s="105"/>
      <c r="B21" s="105"/>
      <c r="C21" s="105"/>
      <c r="D21" s="89"/>
      <c r="E21" s="150"/>
      <c r="F21" s="152"/>
      <c r="G21" s="150"/>
    </row>
    <row r="22" spans="1:7" ht="20.100000000000001" customHeight="1">
      <c r="A22" s="105"/>
      <c r="B22" s="105"/>
      <c r="C22" s="105"/>
      <c r="D22" s="89"/>
      <c r="E22" s="150"/>
      <c r="F22" s="152"/>
      <c r="G22" s="150"/>
    </row>
    <row r="23" spans="1:7" ht="20.100000000000001" customHeight="1">
      <c r="A23" s="105"/>
      <c r="B23" s="105"/>
      <c r="C23" s="105"/>
      <c r="D23" s="89"/>
      <c r="E23" s="150"/>
      <c r="F23" s="152"/>
      <c r="G23" s="150"/>
    </row>
    <row r="24" spans="1:7" ht="20.100000000000001" customHeight="1">
      <c r="A24" s="105"/>
      <c r="B24" s="105"/>
      <c r="C24" s="105"/>
      <c r="D24" s="89"/>
      <c r="E24" s="153"/>
      <c r="F24" s="152"/>
      <c r="G24" s="152"/>
    </row>
    <row r="25" spans="1:7" ht="20.100000000000001" customHeight="1">
      <c r="A25" s="209" t="s">
        <v>86</v>
      </c>
      <c r="B25" s="210"/>
      <c r="C25" s="210"/>
      <c r="D25" s="135"/>
      <c r="E25" s="152">
        <f>SUM(E8:E24)</f>
        <v>4084000</v>
      </c>
      <c r="F25" s="152">
        <f>SUM(F8:F24)</f>
        <v>2714000</v>
      </c>
      <c r="G25" s="152">
        <f>SUM(G8:G24)</f>
        <v>1370000</v>
      </c>
    </row>
  </sheetData>
  <mergeCells count="9">
    <mergeCell ref="A3:G3"/>
    <mergeCell ref="A4:D4"/>
    <mergeCell ref="A5:D5"/>
    <mergeCell ref="A6:C6"/>
    <mergeCell ref="G5:G7"/>
    <mergeCell ref="A25:C25"/>
    <mergeCell ref="D6:D7"/>
    <mergeCell ref="E5:E7"/>
    <mergeCell ref="F5:F7"/>
  </mergeCells>
  <phoneticPr fontId="0" type="noConversion"/>
  <pageMargins left="0.75" right="0.75" top="1" bottom="1" header="0.5" footer="0.5"/>
  <pageSetup paperSize="9" orientation="portrait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topLeftCell="A4" workbookViewId="0">
      <selection activeCell="D28" sqref="D28"/>
    </sheetView>
  </sheetViews>
  <sheetFormatPr defaultColWidth="32.6640625" defaultRowHeight="14.25"/>
  <cols>
    <col min="1" max="1" width="39" style="111" customWidth="1"/>
    <col min="2" max="2" width="18.5" style="111" customWidth="1"/>
    <col min="3" max="3" width="33.6640625" style="111" customWidth="1"/>
    <col min="4" max="4" width="18.5" style="111" customWidth="1"/>
    <col min="5" max="251" width="12" style="111" customWidth="1"/>
    <col min="252" max="252" width="39" style="111" customWidth="1"/>
    <col min="253" max="253" width="18.5" style="111" customWidth="1"/>
    <col min="254" max="254" width="33.6640625" style="111" customWidth="1"/>
    <col min="255" max="255" width="18.5" style="111" customWidth="1"/>
    <col min="256" max="16384" width="32.6640625" style="111"/>
  </cols>
  <sheetData>
    <row r="1" spans="1:4">
      <c r="A1" s="112" t="s">
        <v>87</v>
      </c>
      <c r="B1" s="113"/>
      <c r="C1" s="113"/>
      <c r="D1" s="113"/>
    </row>
    <row r="2" spans="1:4" ht="20.25">
      <c r="A2" s="114" t="s">
        <v>88</v>
      </c>
      <c r="B2" s="114"/>
      <c r="C2" s="114"/>
      <c r="D2" s="114"/>
    </row>
    <row r="3" spans="1:4">
      <c r="A3" s="189" t="s">
        <v>2</v>
      </c>
      <c r="B3" s="189"/>
      <c r="C3" s="189"/>
      <c r="D3" s="113" t="s">
        <v>46</v>
      </c>
    </row>
    <row r="4" spans="1:4" ht="24" customHeight="1">
      <c r="A4" s="115" t="s">
        <v>3</v>
      </c>
      <c r="B4" s="115"/>
      <c r="C4" s="115" t="s">
        <v>4</v>
      </c>
      <c r="D4" s="115"/>
    </row>
    <row r="5" spans="1:4" ht="24" customHeight="1">
      <c r="A5" s="116" t="s">
        <v>5</v>
      </c>
      <c r="B5" s="116" t="s">
        <v>6</v>
      </c>
      <c r="C5" s="117" t="s">
        <v>89</v>
      </c>
      <c r="D5" s="116" t="s">
        <v>6</v>
      </c>
    </row>
    <row r="6" spans="1:4" ht="24" customHeight="1">
      <c r="A6" s="118" t="s">
        <v>90</v>
      </c>
      <c r="B6" s="119">
        <v>3684000</v>
      </c>
      <c r="C6" s="120" t="s">
        <v>9</v>
      </c>
      <c r="D6" s="119"/>
    </row>
    <row r="7" spans="1:4" ht="24" customHeight="1">
      <c r="A7" s="118" t="s">
        <v>91</v>
      </c>
      <c r="B7" s="119">
        <v>3684000</v>
      </c>
      <c r="C7" s="120" t="s">
        <v>11</v>
      </c>
      <c r="D7" s="119"/>
    </row>
    <row r="8" spans="1:4" ht="24" customHeight="1">
      <c r="A8" s="118" t="s">
        <v>92</v>
      </c>
      <c r="B8" s="119"/>
      <c r="C8" s="120" t="s">
        <v>13</v>
      </c>
      <c r="D8" s="119"/>
    </row>
    <row r="9" spans="1:4" ht="24" customHeight="1">
      <c r="A9" s="118" t="s">
        <v>93</v>
      </c>
      <c r="B9" s="119"/>
      <c r="C9" s="120" t="s">
        <v>15</v>
      </c>
      <c r="D9" s="119"/>
    </row>
    <row r="10" spans="1:4" ht="24" customHeight="1">
      <c r="A10" s="121" t="s">
        <v>12</v>
      </c>
      <c r="B10" s="119"/>
      <c r="C10" s="120" t="s">
        <v>17</v>
      </c>
      <c r="D10" s="119"/>
    </row>
    <row r="11" spans="1:4" ht="24" customHeight="1">
      <c r="A11" s="118" t="s">
        <v>14</v>
      </c>
      <c r="B11" s="119"/>
      <c r="C11" s="120" t="s">
        <v>19</v>
      </c>
      <c r="D11" s="155">
        <f>B27</f>
        <v>3684000</v>
      </c>
    </row>
    <row r="12" spans="1:4" ht="24" customHeight="1">
      <c r="A12" s="121" t="s">
        <v>16</v>
      </c>
      <c r="B12" s="119"/>
      <c r="C12" s="120" t="s">
        <v>21</v>
      </c>
      <c r="D12" s="119"/>
    </row>
    <row r="13" spans="1:4" ht="54" customHeight="1">
      <c r="A13" s="118" t="s">
        <v>18</v>
      </c>
      <c r="B13" s="119"/>
      <c r="C13" s="120" t="s">
        <v>23</v>
      </c>
      <c r="D13" s="119"/>
    </row>
    <row r="14" spans="1:4" ht="24" customHeight="1">
      <c r="A14" s="118" t="s">
        <v>20</v>
      </c>
      <c r="B14" s="123"/>
      <c r="C14" s="120" t="s">
        <v>25</v>
      </c>
      <c r="D14" s="119"/>
    </row>
    <row r="15" spans="1:4" ht="24" customHeight="1">
      <c r="A15" s="118" t="s">
        <v>22</v>
      </c>
      <c r="B15" s="123"/>
      <c r="C15" s="120" t="s">
        <v>27</v>
      </c>
      <c r="D15" s="119"/>
    </row>
    <row r="16" spans="1:4" ht="24" customHeight="1">
      <c r="A16" s="118" t="s">
        <v>94</v>
      </c>
      <c r="B16" s="119"/>
      <c r="C16" s="124" t="s">
        <v>29</v>
      </c>
      <c r="D16" s="119"/>
    </row>
    <row r="17" spans="1:4" ht="24" customHeight="1">
      <c r="A17" s="118" t="s">
        <v>95</v>
      </c>
      <c r="B17" s="119"/>
      <c r="C17" s="120" t="s">
        <v>31</v>
      </c>
      <c r="D17" s="119"/>
    </row>
    <row r="18" spans="1:4" ht="24" customHeight="1">
      <c r="A18" s="118" t="s">
        <v>96</v>
      </c>
      <c r="B18" s="119"/>
      <c r="C18" s="120" t="s">
        <v>33</v>
      </c>
      <c r="D18" s="119"/>
    </row>
    <row r="19" spans="1:4" ht="24" customHeight="1">
      <c r="A19" s="125" t="s">
        <v>97</v>
      </c>
      <c r="B19" s="119"/>
      <c r="C19" s="120" t="s">
        <v>35</v>
      </c>
      <c r="D19" s="119"/>
    </row>
    <row r="20" spans="1:4" ht="24" customHeight="1">
      <c r="A20" s="125"/>
      <c r="B20" s="119"/>
      <c r="C20" s="120" t="s">
        <v>36</v>
      </c>
      <c r="D20" s="119"/>
    </row>
    <row r="21" spans="1:4" ht="24" customHeight="1">
      <c r="A21" s="125"/>
      <c r="B21" s="119"/>
      <c r="C21" s="120" t="s">
        <v>37</v>
      </c>
      <c r="D21" s="119"/>
    </row>
    <row r="22" spans="1:4" ht="24" customHeight="1">
      <c r="A22" s="125"/>
      <c r="B22" s="119"/>
      <c r="C22" s="120" t="s">
        <v>38</v>
      </c>
      <c r="D22" s="119"/>
    </row>
    <row r="23" spans="1:4" ht="24" customHeight="1">
      <c r="A23" s="125"/>
      <c r="B23" s="119"/>
      <c r="C23" s="120" t="s">
        <v>39</v>
      </c>
      <c r="D23" s="119"/>
    </row>
    <row r="24" spans="1:4" ht="24" customHeight="1">
      <c r="A24" s="125"/>
      <c r="B24" s="119"/>
      <c r="C24" s="120" t="s">
        <v>40</v>
      </c>
      <c r="D24" s="119"/>
    </row>
    <row r="25" spans="1:4" ht="24" customHeight="1">
      <c r="A25" s="125"/>
      <c r="B25" s="119"/>
      <c r="C25" s="120"/>
      <c r="D25" s="119"/>
    </row>
    <row r="26" spans="1:4" ht="24" customHeight="1">
      <c r="A26" s="126"/>
      <c r="B26" s="127"/>
      <c r="C26" s="128"/>
      <c r="D26" s="127"/>
    </row>
    <row r="27" spans="1:4" ht="24" customHeight="1">
      <c r="A27" s="117" t="s">
        <v>41</v>
      </c>
      <c r="B27" s="122">
        <f>B6</f>
        <v>3684000</v>
      </c>
      <c r="C27" s="117" t="s">
        <v>43</v>
      </c>
      <c r="D27" s="122">
        <f>D11</f>
        <v>3684000</v>
      </c>
    </row>
  </sheetData>
  <mergeCells count="1">
    <mergeCell ref="A3:C3"/>
  </mergeCells>
  <phoneticPr fontId="0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6"/>
  <sheetViews>
    <sheetView showGridLines="0" workbookViewId="0">
      <selection activeCell="E25" sqref="E25"/>
    </sheetView>
  </sheetViews>
  <sheetFormatPr defaultColWidth="9" defaultRowHeight="14.25"/>
  <cols>
    <col min="1" max="1" width="6.5" style="69" customWidth="1"/>
    <col min="2" max="2" width="11.6640625" style="69" customWidth="1"/>
    <col min="3" max="3" width="11.33203125" style="69" customWidth="1"/>
    <col min="4" max="4" width="41.83203125" style="69" customWidth="1"/>
    <col min="5" max="5" width="21.1640625" style="69" customWidth="1"/>
    <col min="6" max="6" width="22.1640625" style="69" bestFit="1" customWidth="1"/>
    <col min="7" max="7" width="19.1640625" style="69" bestFit="1" customWidth="1"/>
    <col min="8" max="8" width="18" style="69" customWidth="1"/>
    <col min="9" max="16384" width="9" style="69"/>
  </cols>
  <sheetData>
    <row r="1" spans="1:8" ht="14.25" customHeight="1">
      <c r="A1" s="70" t="s">
        <v>98</v>
      </c>
      <c r="B1" s="70"/>
      <c r="C1" s="70"/>
      <c r="D1" s="99"/>
      <c r="G1" s="72"/>
    </row>
    <row r="2" spans="1:8" ht="15.75" customHeight="1">
      <c r="A2" s="100"/>
      <c r="B2" s="100"/>
      <c r="C2" s="100"/>
      <c r="D2" s="101"/>
      <c r="G2" s="72"/>
    </row>
    <row r="3" spans="1:8" ht="35.25" customHeight="1">
      <c r="A3" s="216" t="s">
        <v>285</v>
      </c>
      <c r="B3" s="216"/>
      <c r="C3" s="216"/>
      <c r="D3" s="216"/>
      <c r="E3" s="216"/>
      <c r="F3" s="216"/>
      <c r="G3" s="216"/>
    </row>
    <row r="4" spans="1:8" ht="35.25" customHeight="1">
      <c r="A4" s="200" t="s">
        <v>71</v>
      </c>
      <c r="B4" s="200"/>
      <c r="C4" s="200"/>
      <c r="D4" s="200"/>
      <c r="E4" s="102"/>
      <c r="F4" s="102"/>
      <c r="G4" s="103" t="s">
        <v>46</v>
      </c>
      <c r="H4" s="104"/>
    </row>
    <row r="5" spans="1:8" s="98" customFormat="1" ht="23.25" customHeight="1">
      <c r="A5" s="217" t="s">
        <v>72</v>
      </c>
      <c r="B5" s="217"/>
      <c r="C5" s="217"/>
      <c r="D5" s="217"/>
      <c r="E5" s="217" t="s">
        <v>99</v>
      </c>
      <c r="F5" s="217"/>
      <c r="G5" s="217"/>
    </row>
    <row r="6" spans="1:8" s="98" customFormat="1" ht="23.25" customHeight="1">
      <c r="A6" s="201" t="s">
        <v>76</v>
      </c>
      <c r="B6" s="204"/>
      <c r="C6" s="205"/>
      <c r="D6" s="211" t="s">
        <v>77</v>
      </c>
      <c r="E6" s="211" t="s">
        <v>64</v>
      </c>
      <c r="F6" s="211" t="s">
        <v>74</v>
      </c>
      <c r="G6" s="211" t="s">
        <v>75</v>
      </c>
    </row>
    <row r="7" spans="1:8" s="68" customFormat="1" ht="31.5" customHeight="1">
      <c r="A7" s="105" t="s">
        <v>79</v>
      </c>
      <c r="B7" s="105" t="s">
        <v>78</v>
      </c>
      <c r="C7" s="105" t="s">
        <v>80</v>
      </c>
      <c r="D7" s="213"/>
      <c r="E7" s="213"/>
      <c r="F7" s="213"/>
      <c r="G7" s="213"/>
    </row>
    <row r="8" spans="1:8" s="68" customFormat="1" ht="31.5" customHeight="1">
      <c r="A8" s="105" t="s">
        <v>81</v>
      </c>
      <c r="B8" s="105" t="s">
        <v>82</v>
      </c>
      <c r="C8" s="105" t="s">
        <v>82</v>
      </c>
      <c r="D8" s="89" t="s">
        <v>276</v>
      </c>
      <c r="E8" s="149">
        <f>F8+G8</f>
        <v>2714000</v>
      </c>
      <c r="F8" s="149">
        <v>2714000</v>
      </c>
      <c r="G8" s="149"/>
    </row>
    <row r="9" spans="1:8" s="68" customFormat="1" ht="31.5" customHeight="1">
      <c r="A9" s="105" t="s">
        <v>81</v>
      </c>
      <c r="B9" s="105" t="s">
        <v>82</v>
      </c>
      <c r="C9" s="105" t="s">
        <v>85</v>
      </c>
      <c r="D9" s="91" t="s">
        <v>277</v>
      </c>
      <c r="E9" s="149">
        <f>F9+G9</f>
        <v>800000</v>
      </c>
      <c r="F9" s="154"/>
      <c r="G9" s="154">
        <v>800000</v>
      </c>
    </row>
    <row r="10" spans="1:8" s="68" customFormat="1" ht="31.5" customHeight="1">
      <c r="A10" s="105" t="s">
        <v>81</v>
      </c>
      <c r="B10" s="105" t="s">
        <v>82</v>
      </c>
      <c r="C10" s="105" t="s">
        <v>280</v>
      </c>
      <c r="D10" s="89" t="s">
        <v>278</v>
      </c>
      <c r="E10" s="149">
        <f>F10+G10</f>
        <v>170000</v>
      </c>
      <c r="F10" s="150"/>
      <c r="G10" s="150">
        <v>170000</v>
      </c>
    </row>
    <row r="11" spans="1:8" s="68" customFormat="1" ht="31.5" customHeight="1">
      <c r="A11" s="105"/>
      <c r="B11" s="105"/>
      <c r="C11" s="105"/>
      <c r="D11" s="89"/>
      <c r="E11" s="149"/>
      <c r="F11" s="150"/>
      <c r="G11" s="150"/>
    </row>
    <row r="12" spans="1:8" s="68" customFormat="1" ht="31.5" customHeight="1">
      <c r="A12" s="105"/>
      <c r="B12" s="105"/>
      <c r="C12" s="105"/>
      <c r="D12" s="89"/>
      <c r="E12" s="90"/>
      <c r="F12" s="90"/>
      <c r="G12" s="90"/>
    </row>
    <row r="13" spans="1:8" s="68" customFormat="1" ht="31.5" customHeight="1">
      <c r="A13" s="105"/>
      <c r="B13" s="105"/>
      <c r="C13" s="105"/>
      <c r="D13" s="94"/>
      <c r="E13" s="95"/>
      <c r="F13" s="95"/>
      <c r="G13" s="90"/>
    </row>
    <row r="14" spans="1:8" s="68" customFormat="1" ht="31.5" customHeight="1">
      <c r="A14" s="105"/>
      <c r="B14" s="105"/>
      <c r="C14" s="105"/>
      <c r="D14" s="94"/>
      <c r="E14" s="95"/>
      <c r="F14" s="95"/>
      <c r="G14" s="90"/>
    </row>
    <row r="15" spans="1:8" ht="31.5" customHeight="1">
      <c r="A15" s="105"/>
      <c r="B15" s="105"/>
      <c r="C15" s="105"/>
      <c r="D15" s="94"/>
      <c r="E15" s="95"/>
      <c r="F15" s="95"/>
      <c r="G15" s="90"/>
    </row>
    <row r="16" spans="1:8" ht="31.5" customHeight="1">
      <c r="A16" s="105"/>
      <c r="B16" s="105"/>
      <c r="C16" s="105"/>
      <c r="D16" s="94"/>
      <c r="E16" s="95"/>
      <c r="F16" s="95"/>
      <c r="G16" s="90"/>
    </row>
    <row r="17" spans="1:7" ht="31.5" customHeight="1">
      <c r="A17" s="105"/>
      <c r="B17" s="105"/>
      <c r="C17" s="105"/>
      <c r="D17" s="89"/>
      <c r="E17" s="96"/>
      <c r="F17" s="96"/>
      <c r="G17" s="90"/>
    </row>
    <row r="18" spans="1:7" ht="31.5" customHeight="1">
      <c r="A18" s="105"/>
      <c r="B18" s="105"/>
      <c r="C18" s="105"/>
      <c r="D18" s="89"/>
      <c r="E18" s="90"/>
      <c r="F18" s="90"/>
      <c r="G18" s="90"/>
    </row>
    <row r="19" spans="1:7" ht="31.5" customHeight="1">
      <c r="A19" s="105"/>
      <c r="B19" s="105"/>
      <c r="C19" s="105"/>
      <c r="D19" s="89"/>
      <c r="E19" s="90"/>
      <c r="F19" s="90"/>
      <c r="G19" s="90"/>
    </row>
    <row r="20" spans="1:7" ht="24" customHeight="1">
      <c r="A20" s="105"/>
      <c r="B20" s="105"/>
      <c r="C20" s="105"/>
      <c r="D20" s="89"/>
      <c r="E20" s="90"/>
      <c r="F20" s="90"/>
      <c r="G20" s="90"/>
    </row>
    <row r="21" spans="1:7" ht="21" customHeight="1">
      <c r="A21" s="105"/>
      <c r="B21" s="105"/>
      <c r="C21" s="105"/>
      <c r="D21" s="89"/>
      <c r="E21" s="106"/>
      <c r="F21" s="107"/>
      <c r="G21" s="106"/>
    </row>
    <row r="22" spans="1:7" ht="21" customHeight="1">
      <c r="A22" s="105"/>
      <c r="B22" s="105"/>
      <c r="C22" s="105"/>
      <c r="D22" s="89"/>
      <c r="E22" s="95"/>
      <c r="F22" s="107"/>
      <c r="G22" s="95"/>
    </row>
    <row r="23" spans="1:7" ht="21" customHeight="1">
      <c r="A23" s="105"/>
      <c r="B23" s="105"/>
      <c r="C23" s="105"/>
      <c r="D23" s="89"/>
      <c r="E23" s="106"/>
      <c r="F23" s="107"/>
      <c r="G23" s="106"/>
    </row>
    <row r="24" spans="1:7" ht="21" customHeight="1">
      <c r="A24" s="105"/>
      <c r="B24" s="105"/>
      <c r="C24" s="105"/>
      <c r="D24" s="108"/>
      <c r="E24" s="109"/>
      <c r="F24" s="109"/>
      <c r="G24" s="109"/>
    </row>
    <row r="25" spans="1:7" ht="21" customHeight="1">
      <c r="A25" s="214"/>
      <c r="B25" s="215"/>
      <c r="C25" s="215"/>
      <c r="D25" s="80" t="s">
        <v>101</v>
      </c>
      <c r="E25" s="81">
        <f>SUM(E8:E24)</f>
        <v>3684000</v>
      </c>
      <c r="F25" s="81">
        <f>SUM(F8:F24)</f>
        <v>2714000</v>
      </c>
      <c r="G25" s="81">
        <f>SUM(G8:G24)</f>
        <v>970000</v>
      </c>
    </row>
    <row r="26" spans="1:7">
      <c r="A26" s="110"/>
      <c r="B26" s="110"/>
      <c r="C26" s="110"/>
      <c r="D26" s="110"/>
      <c r="E26" s="110"/>
      <c r="F26" s="110"/>
      <c r="G26" s="110"/>
    </row>
    <row r="27" spans="1:7">
      <c r="A27" s="110"/>
      <c r="B27" s="110"/>
      <c r="C27" s="110"/>
      <c r="D27" s="110"/>
      <c r="E27" s="110"/>
      <c r="F27" s="110"/>
      <c r="G27" s="110"/>
    </row>
    <row r="28" spans="1:7">
      <c r="A28" s="110"/>
      <c r="B28" s="110"/>
      <c r="C28" s="110"/>
      <c r="D28" s="110"/>
      <c r="E28" s="110"/>
      <c r="F28" s="110"/>
      <c r="G28" s="110"/>
    </row>
    <row r="29" spans="1:7">
      <c r="A29" s="110"/>
      <c r="B29" s="110"/>
      <c r="C29" s="110"/>
      <c r="D29" s="110"/>
      <c r="E29" s="110"/>
      <c r="F29" s="110"/>
      <c r="G29" s="110"/>
    </row>
    <row r="30" spans="1:7">
      <c r="A30" s="110"/>
      <c r="B30" s="110"/>
      <c r="C30" s="110"/>
      <c r="D30" s="110"/>
      <c r="E30" s="110"/>
      <c r="F30" s="110"/>
      <c r="G30" s="110"/>
    </row>
    <row r="31" spans="1:7">
      <c r="A31" s="110"/>
      <c r="B31" s="110"/>
      <c r="C31" s="110"/>
      <c r="D31" s="110"/>
      <c r="E31" s="110"/>
      <c r="F31" s="110"/>
      <c r="G31" s="110"/>
    </row>
    <row r="32" spans="1:7">
      <c r="A32" s="110"/>
      <c r="B32" s="110"/>
      <c r="C32" s="110"/>
      <c r="D32" s="110"/>
      <c r="E32" s="110"/>
      <c r="F32" s="110"/>
      <c r="G32" s="110"/>
    </row>
    <row r="33" spans="1:7">
      <c r="A33" s="110"/>
      <c r="B33" s="110"/>
      <c r="C33" s="110"/>
      <c r="D33" s="110"/>
      <c r="E33" s="110"/>
      <c r="F33" s="110"/>
      <c r="G33" s="110"/>
    </row>
    <row r="34" spans="1:7">
      <c r="A34" s="110"/>
      <c r="B34" s="110"/>
      <c r="C34" s="110"/>
      <c r="D34" s="110"/>
      <c r="E34" s="110"/>
      <c r="F34" s="110"/>
      <c r="G34" s="110"/>
    </row>
    <row r="35" spans="1:7">
      <c r="A35" s="110"/>
      <c r="B35" s="110"/>
      <c r="C35" s="110"/>
      <c r="D35" s="110"/>
      <c r="E35" s="110"/>
      <c r="F35" s="110"/>
      <c r="G35" s="110"/>
    </row>
    <row r="36" spans="1:7">
      <c r="A36" s="110"/>
      <c r="B36" s="110"/>
      <c r="C36" s="110"/>
      <c r="D36" s="110"/>
      <c r="E36" s="110"/>
      <c r="F36" s="110"/>
      <c r="G36" s="110"/>
    </row>
  </sheetData>
  <mergeCells count="10">
    <mergeCell ref="A3:G3"/>
    <mergeCell ref="A4:D4"/>
    <mergeCell ref="A5:D5"/>
    <mergeCell ref="E5:G5"/>
    <mergeCell ref="F6:F7"/>
    <mergeCell ref="G6:G7"/>
    <mergeCell ref="A6:C6"/>
    <mergeCell ref="A25:C25"/>
    <mergeCell ref="D6:D7"/>
    <mergeCell ref="E6:E7"/>
  </mergeCells>
  <phoneticPr fontId="0" type="noConversion"/>
  <pageMargins left="0.75" right="0.75" top="1" bottom="1" header="0.5" footer="0.5"/>
  <pageSetup paperSize="9" orientation="portrait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U31"/>
  <sheetViews>
    <sheetView workbookViewId="0">
      <selection activeCell="E6" sqref="E6:F6"/>
    </sheetView>
  </sheetViews>
  <sheetFormatPr defaultColWidth="10.6640625" defaultRowHeight="15"/>
  <cols>
    <col min="1" max="1" width="13.1640625" style="84" customWidth="1"/>
    <col min="2" max="2" width="28.83203125" style="82" customWidth="1"/>
    <col min="3" max="3" width="11.6640625" style="84" customWidth="1"/>
    <col min="4" max="4" width="25.1640625" style="82" customWidth="1"/>
    <col min="5" max="6" width="19.1640625" style="82" bestFit="1" customWidth="1"/>
    <col min="7" max="254" width="10.6640625" style="82"/>
    <col min="255" max="255" width="10.6640625" style="85"/>
    <col min="256" max="16384" width="10.6640625" style="86"/>
  </cols>
  <sheetData>
    <row r="1" spans="1:6">
      <c r="A1" s="87" t="s">
        <v>102</v>
      </c>
    </row>
    <row r="2" spans="1:6" ht="40.5" customHeight="1">
      <c r="A2" s="222" t="s">
        <v>103</v>
      </c>
      <c r="B2" s="222"/>
      <c r="C2" s="222"/>
      <c r="D2" s="222"/>
      <c r="E2" s="222"/>
      <c r="F2" s="222"/>
    </row>
    <row r="3" spans="1:6" s="83" customFormat="1" ht="17.25" customHeight="1">
      <c r="A3" s="223" t="s">
        <v>46</v>
      </c>
      <c r="B3" s="224"/>
      <c r="C3" s="224"/>
      <c r="D3" s="224"/>
      <c r="E3" s="224"/>
      <c r="F3" s="224"/>
    </row>
    <row r="4" spans="1:6" s="83" customFormat="1" ht="24.95" customHeight="1">
      <c r="A4" s="225" t="s">
        <v>104</v>
      </c>
      <c r="B4" s="225"/>
      <c r="C4" s="225" t="s">
        <v>105</v>
      </c>
      <c r="D4" s="225"/>
      <c r="E4" s="220" t="s">
        <v>106</v>
      </c>
      <c r="F4" s="220" t="s">
        <v>107</v>
      </c>
    </row>
    <row r="5" spans="1:6" s="83" customFormat="1" ht="24.95" customHeight="1">
      <c r="A5" s="88" t="s">
        <v>108</v>
      </c>
      <c r="B5" s="88" t="s">
        <v>109</v>
      </c>
      <c r="C5" s="88" t="s">
        <v>108</v>
      </c>
      <c r="D5" s="88" t="s">
        <v>109</v>
      </c>
      <c r="E5" s="221"/>
      <c r="F5" s="221"/>
    </row>
    <row r="6" spans="1:6" s="83" customFormat="1" ht="20.100000000000001" customHeight="1">
      <c r="A6" s="226" t="s">
        <v>110</v>
      </c>
      <c r="B6" s="227"/>
      <c r="C6" s="227"/>
      <c r="D6" s="228"/>
      <c r="E6" s="162">
        <f>E7</f>
        <v>2337800</v>
      </c>
      <c r="F6" s="163">
        <f>F15</f>
        <v>376200</v>
      </c>
    </row>
    <row r="7" spans="1:6" s="83" customFormat="1" ht="20.100000000000001" customHeight="1">
      <c r="A7" s="157">
        <v>501</v>
      </c>
      <c r="B7" s="158" t="s">
        <v>287</v>
      </c>
      <c r="C7" s="156">
        <v>301</v>
      </c>
      <c r="D7" s="158" t="s">
        <v>286</v>
      </c>
      <c r="E7" s="162">
        <f>SUM(E8:E14)</f>
        <v>2337800</v>
      </c>
      <c r="F7" s="163"/>
    </row>
    <row r="8" spans="1:6" s="83" customFormat="1" ht="20.100000000000001" customHeight="1">
      <c r="A8" s="88">
        <v>50101</v>
      </c>
      <c r="B8" s="164" t="s">
        <v>293</v>
      </c>
      <c r="C8" s="181">
        <v>30101</v>
      </c>
      <c r="D8" s="160" t="s">
        <v>83</v>
      </c>
      <c r="E8" s="174">
        <v>895600</v>
      </c>
      <c r="F8" s="172"/>
    </row>
    <row r="9" spans="1:6" s="83" customFormat="1" ht="20.100000000000001" customHeight="1">
      <c r="A9" s="88">
        <v>50101</v>
      </c>
      <c r="B9" s="164" t="s">
        <v>293</v>
      </c>
      <c r="C9" s="181">
        <v>30102</v>
      </c>
      <c r="D9" s="148" t="s">
        <v>288</v>
      </c>
      <c r="E9" s="174">
        <v>736700</v>
      </c>
      <c r="F9" s="172"/>
    </row>
    <row r="10" spans="1:6" s="83" customFormat="1" ht="24">
      <c r="A10" s="88">
        <v>50102</v>
      </c>
      <c r="B10" s="164" t="s">
        <v>294</v>
      </c>
      <c r="C10" s="181">
        <v>30108</v>
      </c>
      <c r="D10" s="161" t="s">
        <v>289</v>
      </c>
      <c r="E10" s="174">
        <v>297500</v>
      </c>
      <c r="F10" s="172"/>
    </row>
    <row r="11" spans="1:6" s="83" customFormat="1" ht="20.100000000000001" customHeight="1">
      <c r="A11" s="88">
        <v>50102</v>
      </c>
      <c r="B11" s="164" t="s">
        <v>294</v>
      </c>
      <c r="C11" s="182">
        <v>30109</v>
      </c>
      <c r="D11" s="161" t="s">
        <v>290</v>
      </c>
      <c r="E11" s="174">
        <v>119000</v>
      </c>
      <c r="F11" s="172"/>
    </row>
    <row r="12" spans="1:6" s="83" customFormat="1" ht="20.100000000000001" customHeight="1">
      <c r="A12" s="88">
        <v>50102</v>
      </c>
      <c r="B12" s="164" t="s">
        <v>294</v>
      </c>
      <c r="C12" s="181">
        <v>30110</v>
      </c>
      <c r="D12" s="161" t="s">
        <v>291</v>
      </c>
      <c r="E12" s="174">
        <v>97500</v>
      </c>
      <c r="F12" s="172"/>
    </row>
    <row r="13" spans="1:6" s="83" customFormat="1" ht="20.100000000000001" customHeight="1">
      <c r="A13" s="88">
        <v>50102</v>
      </c>
      <c r="B13" s="164" t="s">
        <v>294</v>
      </c>
      <c r="C13" s="181">
        <v>30112</v>
      </c>
      <c r="D13" s="160" t="s">
        <v>292</v>
      </c>
      <c r="E13" s="174">
        <v>13000</v>
      </c>
      <c r="F13" s="172"/>
    </row>
    <row r="14" spans="1:6" s="83" customFormat="1" ht="20.100000000000001" customHeight="1">
      <c r="A14" s="88">
        <v>50103</v>
      </c>
      <c r="B14" s="164" t="s">
        <v>295</v>
      </c>
      <c r="C14" s="181">
        <v>30113</v>
      </c>
      <c r="D14" s="160" t="s">
        <v>84</v>
      </c>
      <c r="E14" s="174">
        <v>178500</v>
      </c>
      <c r="F14" s="172"/>
    </row>
    <row r="15" spans="1:6" s="83" customFormat="1" ht="20.100000000000001" customHeight="1">
      <c r="A15" s="157">
        <v>502</v>
      </c>
      <c r="B15" s="166" t="s">
        <v>296</v>
      </c>
      <c r="C15" s="183">
        <v>302</v>
      </c>
      <c r="D15" s="167" t="s">
        <v>297</v>
      </c>
      <c r="E15" s="169">
        <f>SUM(E16:E29)</f>
        <v>0</v>
      </c>
      <c r="F15" s="168">
        <f>SUM(F16:F29)</f>
        <v>376200</v>
      </c>
    </row>
    <row r="16" spans="1:6" s="83" customFormat="1" ht="20.100000000000001" customHeight="1">
      <c r="A16" s="92">
        <v>50201</v>
      </c>
      <c r="B16" s="186" t="s">
        <v>309</v>
      </c>
      <c r="C16" s="178">
        <v>30201</v>
      </c>
      <c r="D16" s="177" t="s">
        <v>298</v>
      </c>
      <c r="E16" s="170"/>
      <c r="F16" s="179">
        <v>50000</v>
      </c>
    </row>
    <row r="17" spans="1:6" s="83" customFormat="1" ht="20.100000000000001" customHeight="1">
      <c r="A17" s="92">
        <v>50201</v>
      </c>
      <c r="B17" s="186" t="s">
        <v>309</v>
      </c>
      <c r="C17" s="178">
        <v>30202</v>
      </c>
      <c r="D17" s="177" t="s">
        <v>299</v>
      </c>
      <c r="E17" s="170"/>
      <c r="F17" s="179">
        <v>20000</v>
      </c>
    </row>
    <row r="18" spans="1:6" s="83" customFormat="1" ht="20.100000000000001" customHeight="1">
      <c r="A18" s="92">
        <v>50201</v>
      </c>
      <c r="B18" s="186" t="s">
        <v>309</v>
      </c>
      <c r="C18" s="178">
        <v>30205</v>
      </c>
      <c r="D18" s="177" t="s">
        <v>300</v>
      </c>
      <c r="E18" s="170"/>
      <c r="F18" s="179">
        <v>5000</v>
      </c>
    </row>
    <row r="19" spans="1:6" s="83" customFormat="1" ht="20.100000000000001" customHeight="1">
      <c r="A19" s="92">
        <v>50201</v>
      </c>
      <c r="B19" s="186" t="s">
        <v>309</v>
      </c>
      <c r="C19" s="178">
        <v>30206</v>
      </c>
      <c r="D19" s="177" t="s">
        <v>301</v>
      </c>
      <c r="E19" s="170"/>
      <c r="F19" s="179">
        <v>30000</v>
      </c>
    </row>
    <row r="20" spans="1:6" s="83" customFormat="1" ht="20.100000000000001" customHeight="1">
      <c r="A20" s="92">
        <v>50201</v>
      </c>
      <c r="B20" s="186" t="s">
        <v>309</v>
      </c>
      <c r="C20" s="178">
        <v>30209</v>
      </c>
      <c r="D20" s="177" t="s">
        <v>302</v>
      </c>
      <c r="E20" s="170"/>
      <c r="F20" s="179">
        <v>5000</v>
      </c>
    </row>
    <row r="21" spans="1:6" s="83" customFormat="1" ht="20.100000000000001" customHeight="1">
      <c r="A21" s="92">
        <v>50201</v>
      </c>
      <c r="B21" s="186" t="s">
        <v>309</v>
      </c>
      <c r="C21" s="178">
        <v>30211</v>
      </c>
      <c r="D21" s="177" t="s">
        <v>303</v>
      </c>
      <c r="E21" s="170"/>
      <c r="F21" s="179">
        <v>20000</v>
      </c>
    </row>
    <row r="22" spans="1:6" s="83" customFormat="1" ht="20.100000000000001" customHeight="1">
      <c r="A22" s="92">
        <v>50202</v>
      </c>
      <c r="B22" s="186" t="s">
        <v>304</v>
      </c>
      <c r="C22" s="173">
        <v>30215</v>
      </c>
      <c r="D22" s="176" t="s">
        <v>304</v>
      </c>
      <c r="E22" s="170"/>
      <c r="F22" s="180">
        <v>10000</v>
      </c>
    </row>
    <row r="23" spans="1:6" s="83" customFormat="1" ht="20.100000000000001" customHeight="1">
      <c r="A23" s="92">
        <v>50203</v>
      </c>
      <c r="B23" s="186" t="s">
        <v>305</v>
      </c>
      <c r="C23" s="173">
        <v>30216</v>
      </c>
      <c r="D23" s="176" t="s">
        <v>305</v>
      </c>
      <c r="E23" s="170"/>
      <c r="F23" s="180">
        <v>10000</v>
      </c>
    </row>
    <row r="24" spans="1:6" s="83" customFormat="1" ht="20.100000000000001" customHeight="1">
      <c r="A24" s="92">
        <v>50206</v>
      </c>
      <c r="B24" s="186" t="s">
        <v>306</v>
      </c>
      <c r="C24" s="173">
        <v>30217</v>
      </c>
      <c r="D24" s="176" t="s">
        <v>306</v>
      </c>
      <c r="E24" s="170"/>
      <c r="F24" s="180">
        <v>80000</v>
      </c>
    </row>
    <row r="25" spans="1:6" s="83" customFormat="1" ht="20.100000000000001" customHeight="1">
      <c r="A25" s="92">
        <v>50208</v>
      </c>
      <c r="B25" s="186" t="s">
        <v>312</v>
      </c>
      <c r="C25" s="181">
        <v>30231</v>
      </c>
      <c r="D25" s="176" t="s">
        <v>312</v>
      </c>
      <c r="E25" s="170"/>
      <c r="F25" s="180">
        <v>20000</v>
      </c>
    </row>
    <row r="26" spans="1:6" s="83" customFormat="1" ht="20.100000000000001" customHeight="1">
      <c r="A26" s="92">
        <v>50201</v>
      </c>
      <c r="B26" s="186" t="s">
        <v>309</v>
      </c>
      <c r="C26" s="181">
        <v>30239</v>
      </c>
      <c r="D26" s="176" t="s">
        <v>307</v>
      </c>
      <c r="E26" s="170"/>
      <c r="F26" s="180">
        <v>106200</v>
      </c>
    </row>
    <row r="27" spans="1:6" s="83" customFormat="1" ht="20.100000000000001" customHeight="1">
      <c r="A27" s="92">
        <v>50299</v>
      </c>
      <c r="B27" s="165" t="s">
        <v>310</v>
      </c>
      <c r="C27" s="181">
        <v>30299</v>
      </c>
      <c r="D27" s="185" t="s">
        <v>308</v>
      </c>
      <c r="E27" s="171"/>
      <c r="F27" s="174">
        <v>20000</v>
      </c>
    </row>
    <row r="28" spans="1:6" s="83" customFormat="1" ht="20.100000000000001" customHeight="1">
      <c r="A28" s="92"/>
      <c r="B28" s="93"/>
      <c r="C28" s="184"/>
      <c r="D28" s="175"/>
      <c r="E28" s="172"/>
      <c r="F28" s="175"/>
    </row>
    <row r="29" spans="1:6" s="83" customFormat="1" ht="20.100000000000001" customHeight="1">
      <c r="A29" s="92"/>
      <c r="B29" s="93"/>
      <c r="C29" s="184"/>
      <c r="D29" s="175"/>
      <c r="E29" s="172"/>
      <c r="F29" s="175"/>
    </row>
    <row r="30" spans="1:6" s="83" customFormat="1" ht="20.100000000000001" customHeight="1">
      <c r="A30" s="92"/>
      <c r="B30" s="93"/>
      <c r="C30" s="97"/>
      <c r="D30" s="93"/>
      <c r="E30" s="159"/>
      <c r="F30" s="93"/>
    </row>
    <row r="31" spans="1:6" s="83" customFormat="1" ht="21" customHeight="1">
      <c r="A31" s="218" t="s">
        <v>111</v>
      </c>
      <c r="B31" s="219"/>
      <c r="C31" s="219"/>
      <c r="D31" s="219"/>
      <c r="E31" s="219"/>
      <c r="F31" s="219"/>
    </row>
  </sheetData>
  <mergeCells count="8">
    <mergeCell ref="A31:F31"/>
    <mergeCell ref="E4:E5"/>
    <mergeCell ref="F4:F5"/>
    <mergeCell ref="A2:F2"/>
    <mergeCell ref="A3:F3"/>
    <mergeCell ref="A4:B4"/>
    <mergeCell ref="C4:D4"/>
    <mergeCell ref="A6:D6"/>
  </mergeCells>
  <phoneticPr fontId="0" type="noConversion"/>
  <pageMargins left="0.7" right="0.7" top="0.55000000000000004" bottom="0.47" header="0.3" footer="0.3"/>
  <pageSetup paperSize="9" scale="9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1"/>
  <sheetViews>
    <sheetView showGridLines="0" workbookViewId="0">
      <selection activeCell="E8" sqref="E8:G8"/>
    </sheetView>
  </sheetViews>
  <sheetFormatPr defaultColWidth="9" defaultRowHeight="14.25"/>
  <cols>
    <col min="1" max="3" width="9.1640625" style="69" customWidth="1"/>
    <col min="4" max="4" width="18.6640625" style="69" customWidth="1"/>
    <col min="5" max="7" width="20.1640625" style="69" customWidth="1"/>
    <col min="8" max="16384" width="9" style="69"/>
  </cols>
  <sheetData>
    <row r="1" spans="1:7" s="67" customFormat="1" ht="14.25" customHeight="1">
      <c r="A1" s="70" t="s">
        <v>112</v>
      </c>
      <c r="B1" s="70"/>
      <c r="C1" s="70"/>
      <c r="G1" s="71"/>
    </row>
    <row r="2" spans="1:7" ht="14.25" customHeight="1">
      <c r="A2" s="233"/>
      <c r="B2" s="233"/>
      <c r="C2" s="233"/>
      <c r="D2" s="233"/>
      <c r="E2" s="233"/>
      <c r="G2" s="72"/>
    </row>
    <row r="3" spans="1:7" ht="40.5" customHeight="1">
      <c r="A3" s="216" t="s">
        <v>113</v>
      </c>
      <c r="B3" s="216"/>
      <c r="C3" s="216"/>
      <c r="D3" s="216"/>
      <c r="E3" s="216"/>
      <c r="F3" s="216"/>
      <c r="G3" s="216"/>
    </row>
    <row r="4" spans="1:7" ht="31.5" customHeight="1">
      <c r="A4" s="200" t="s">
        <v>71</v>
      </c>
      <c r="B4" s="200"/>
      <c r="C4" s="200"/>
      <c r="D4" s="200"/>
      <c r="E4" s="73"/>
      <c r="F4" s="73"/>
      <c r="G4" s="74" t="s">
        <v>46</v>
      </c>
    </row>
    <row r="5" spans="1:7" ht="40.5" customHeight="1">
      <c r="A5" s="201" t="s">
        <v>72</v>
      </c>
      <c r="B5" s="202"/>
      <c r="C5" s="202"/>
      <c r="D5" s="203"/>
      <c r="E5" s="217" t="s">
        <v>114</v>
      </c>
      <c r="F5" s="217"/>
      <c r="G5" s="217"/>
    </row>
    <row r="6" spans="1:7" ht="35.25" customHeight="1">
      <c r="A6" s="229" t="s">
        <v>76</v>
      </c>
      <c r="B6" s="230"/>
      <c r="C6" s="231"/>
      <c r="D6" s="211" t="s">
        <v>77</v>
      </c>
      <c r="E6" s="211" t="s">
        <v>73</v>
      </c>
      <c r="F6" s="211" t="s">
        <v>74</v>
      </c>
      <c r="G6" s="211" t="s">
        <v>75</v>
      </c>
    </row>
    <row r="7" spans="1:7" s="68" customFormat="1" ht="35.25" customHeight="1">
      <c r="A7" s="75" t="s">
        <v>79</v>
      </c>
      <c r="B7" s="75" t="s">
        <v>78</v>
      </c>
      <c r="C7" s="75" t="s">
        <v>80</v>
      </c>
      <c r="D7" s="213"/>
      <c r="E7" s="213"/>
      <c r="F7" s="213"/>
      <c r="G7" s="213"/>
    </row>
    <row r="8" spans="1:7" s="68" customFormat="1" ht="35.25" customHeight="1">
      <c r="A8" s="77"/>
      <c r="B8" s="78"/>
      <c r="C8" s="79"/>
      <c r="D8" s="76"/>
      <c r="E8" s="76"/>
      <c r="F8" s="76"/>
      <c r="G8" s="76"/>
    </row>
    <row r="9" spans="1:7" s="68" customFormat="1" ht="35.25" customHeight="1">
      <c r="A9" s="77"/>
      <c r="B9" s="78"/>
      <c r="C9" s="79"/>
      <c r="D9" s="76"/>
      <c r="E9" s="76"/>
      <c r="F9" s="76"/>
      <c r="G9" s="76"/>
    </row>
    <row r="10" spans="1:7" s="68" customFormat="1" ht="35.25" customHeight="1">
      <c r="A10" s="77"/>
      <c r="B10" s="78"/>
      <c r="C10" s="79"/>
      <c r="D10" s="76"/>
      <c r="E10" s="76"/>
      <c r="F10" s="76"/>
      <c r="G10" s="76"/>
    </row>
    <row r="11" spans="1:7" s="68" customFormat="1" ht="35.25" customHeight="1">
      <c r="A11" s="77"/>
      <c r="B11" s="78"/>
      <c r="C11" s="79"/>
      <c r="D11" s="76"/>
      <c r="E11" s="76"/>
      <c r="F11" s="76"/>
      <c r="G11" s="76"/>
    </row>
    <row r="12" spans="1:7" s="68" customFormat="1" ht="35.25" customHeight="1">
      <c r="A12" s="77"/>
      <c r="B12" s="78"/>
      <c r="C12" s="79"/>
      <c r="D12" s="76"/>
      <c r="E12" s="76"/>
      <c r="F12" s="76"/>
      <c r="G12" s="76"/>
    </row>
    <row r="13" spans="1:7" s="68" customFormat="1" ht="35.25" customHeight="1">
      <c r="A13" s="77"/>
      <c r="B13" s="78"/>
      <c r="C13" s="79"/>
      <c r="D13" s="76"/>
      <c r="E13" s="76"/>
      <c r="F13" s="76"/>
      <c r="G13" s="76"/>
    </row>
    <row r="14" spans="1:7" s="68" customFormat="1" ht="35.25" customHeight="1">
      <c r="A14" s="77"/>
      <c r="B14" s="78"/>
      <c r="C14" s="79"/>
      <c r="D14" s="76"/>
      <c r="E14" s="76"/>
      <c r="F14" s="76"/>
      <c r="G14" s="76"/>
    </row>
    <row r="15" spans="1:7" s="68" customFormat="1" ht="35.25" customHeight="1">
      <c r="A15" s="77"/>
      <c r="B15" s="78"/>
      <c r="C15" s="79"/>
      <c r="D15" s="76"/>
      <c r="E15" s="76"/>
      <c r="F15" s="76"/>
      <c r="G15" s="76"/>
    </row>
    <row r="16" spans="1:7" s="68" customFormat="1" ht="35.25" customHeight="1">
      <c r="A16" s="77"/>
      <c r="B16" s="78"/>
      <c r="C16" s="79"/>
      <c r="D16" s="76"/>
      <c r="E16" s="76"/>
      <c r="F16" s="76"/>
      <c r="G16" s="76"/>
    </row>
    <row r="17" spans="1:7" s="68" customFormat="1" ht="35.25" customHeight="1">
      <c r="A17" s="77"/>
      <c r="B17" s="78"/>
      <c r="C17" s="79"/>
      <c r="D17" s="76"/>
      <c r="E17" s="76"/>
      <c r="F17" s="76"/>
      <c r="G17" s="76"/>
    </row>
    <row r="18" spans="1:7" s="68" customFormat="1" ht="35.25" customHeight="1">
      <c r="A18" s="77"/>
      <c r="B18" s="78"/>
      <c r="C18" s="79"/>
      <c r="D18" s="76"/>
      <c r="E18" s="76"/>
      <c r="F18" s="76"/>
      <c r="G18" s="76"/>
    </row>
    <row r="19" spans="1:7" s="68" customFormat="1" ht="35.25" customHeight="1">
      <c r="A19" s="77"/>
      <c r="B19" s="78"/>
      <c r="C19" s="79"/>
      <c r="D19" s="76"/>
      <c r="E19" s="76"/>
      <c r="F19" s="76"/>
      <c r="G19" s="76"/>
    </row>
    <row r="20" spans="1:7" ht="35.25" customHeight="1">
      <c r="A20" s="234"/>
      <c r="B20" s="235"/>
      <c r="C20" s="236"/>
      <c r="D20" s="80" t="s">
        <v>73</v>
      </c>
      <c r="E20" s="81"/>
      <c r="F20" s="81"/>
      <c r="G20" s="81"/>
    </row>
    <row r="21" spans="1:7">
      <c r="A21" s="232" t="s">
        <v>311</v>
      </c>
      <c r="B21" s="232"/>
      <c r="C21" s="232"/>
      <c r="D21" s="232"/>
      <c r="E21" s="232"/>
      <c r="F21" s="232"/>
    </row>
  </sheetData>
  <mergeCells count="12">
    <mergeCell ref="E6:E7"/>
    <mergeCell ref="F6:F7"/>
    <mergeCell ref="G6:G7"/>
    <mergeCell ref="A6:C6"/>
    <mergeCell ref="A21:F21"/>
    <mergeCell ref="A2:E2"/>
    <mergeCell ref="A3:G3"/>
    <mergeCell ref="A4:D4"/>
    <mergeCell ref="A5:D5"/>
    <mergeCell ref="E5:G5"/>
    <mergeCell ref="A20:C20"/>
    <mergeCell ref="D6:D7"/>
  </mergeCells>
  <phoneticPr fontId="0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2"/>
  <sheetViews>
    <sheetView topLeftCell="A7" workbookViewId="0">
      <selection activeCell="B15" sqref="B15"/>
    </sheetView>
  </sheetViews>
  <sheetFormatPr defaultColWidth="9" defaultRowHeight="35.1" customHeight="1"/>
  <cols>
    <col min="1" max="1" width="41.1640625" style="55" customWidth="1"/>
    <col min="2" max="2" width="65.83203125" style="55" customWidth="1"/>
    <col min="3" max="16384" width="9" style="55"/>
  </cols>
  <sheetData>
    <row r="1" spans="1:2" ht="18" customHeight="1">
      <c r="A1" s="55" t="s">
        <v>115</v>
      </c>
    </row>
    <row r="2" spans="1:2" ht="34.5" customHeight="1">
      <c r="A2" s="237" t="s">
        <v>116</v>
      </c>
      <c r="B2" s="237"/>
    </row>
    <row r="3" spans="1:2" ht="35.1" customHeight="1">
      <c r="A3" s="56"/>
      <c r="B3" s="57" t="s">
        <v>117</v>
      </c>
    </row>
    <row r="4" spans="1:2" s="54" customFormat="1" ht="35.1" customHeight="1">
      <c r="A4" s="58" t="s">
        <v>118</v>
      </c>
      <c r="B4" s="58" t="s">
        <v>119</v>
      </c>
    </row>
    <row r="5" spans="1:2" ht="35.1" customHeight="1">
      <c r="A5" s="59" t="s">
        <v>120</v>
      </c>
      <c r="B5" s="187">
        <v>100000</v>
      </c>
    </row>
    <row r="6" spans="1:2" ht="35.1" customHeight="1">
      <c r="A6" s="60" t="s">
        <v>121</v>
      </c>
      <c r="B6" s="187">
        <v>0</v>
      </c>
    </row>
    <row r="7" spans="1:2" ht="35.1" customHeight="1">
      <c r="A7" s="60" t="s">
        <v>122</v>
      </c>
      <c r="B7" s="187">
        <v>80000</v>
      </c>
    </row>
    <row r="8" spans="1:2" ht="35.1" customHeight="1">
      <c r="A8" s="60" t="s">
        <v>123</v>
      </c>
      <c r="B8" s="187">
        <v>20000</v>
      </c>
    </row>
    <row r="9" spans="1:2" ht="35.1" customHeight="1">
      <c r="A9" s="61" t="s">
        <v>124</v>
      </c>
      <c r="B9" s="187">
        <v>20000</v>
      </c>
    </row>
    <row r="10" spans="1:2" ht="35.1" customHeight="1">
      <c r="A10" s="60" t="s">
        <v>125</v>
      </c>
      <c r="B10" s="187"/>
    </row>
    <row r="11" spans="1:2" ht="35.1" customHeight="1">
      <c r="A11" s="62" t="s">
        <v>126</v>
      </c>
      <c r="B11" s="188"/>
    </row>
    <row r="12" spans="1:2" ht="35.1" customHeight="1">
      <c r="A12" s="63" t="s">
        <v>127</v>
      </c>
      <c r="B12" s="188">
        <v>0</v>
      </c>
    </row>
    <row r="13" spans="1:2" ht="35.1" customHeight="1">
      <c r="A13" s="63" t="s">
        <v>128</v>
      </c>
      <c r="B13" s="188">
        <v>0</v>
      </c>
    </row>
    <row r="14" spans="1:2" ht="35.1" customHeight="1">
      <c r="A14" s="63" t="s">
        <v>129</v>
      </c>
      <c r="B14" s="188">
        <v>0</v>
      </c>
    </row>
    <row r="15" spans="1:2" ht="35.1" customHeight="1">
      <c r="A15" s="63" t="s">
        <v>130</v>
      </c>
      <c r="B15" s="188">
        <v>0</v>
      </c>
    </row>
    <row r="16" spans="1:2" ht="35.1" customHeight="1">
      <c r="A16" s="63" t="s">
        <v>131</v>
      </c>
      <c r="B16" s="188">
        <v>180</v>
      </c>
    </row>
    <row r="17" spans="1:2" ht="35.1" customHeight="1">
      <c r="A17" s="63" t="s">
        <v>132</v>
      </c>
      <c r="B17" s="188">
        <v>1900</v>
      </c>
    </row>
    <row r="18" spans="1:2" ht="55.5" customHeight="1">
      <c r="A18" s="64" t="s">
        <v>133</v>
      </c>
      <c r="B18" s="65" t="s">
        <v>134</v>
      </c>
    </row>
    <row r="19" spans="1:2" ht="143.25" customHeight="1">
      <c r="A19" s="238" t="s">
        <v>135</v>
      </c>
      <c r="B19" s="238"/>
    </row>
    <row r="20" spans="1:2" ht="35.1" customHeight="1">
      <c r="A20" s="66"/>
      <c r="B20" s="66"/>
    </row>
    <row r="21" spans="1:2" ht="35.1" customHeight="1">
      <c r="A21" s="66"/>
      <c r="B21" s="66"/>
    </row>
    <row r="22" spans="1:2" ht="103.5" customHeight="1">
      <c r="A22" s="239"/>
      <c r="B22" s="239"/>
    </row>
  </sheetData>
  <mergeCells count="3">
    <mergeCell ref="A2:B2"/>
    <mergeCell ref="A19:B19"/>
    <mergeCell ref="A22:B22"/>
  </mergeCells>
  <phoneticPr fontId="0" type="noConversion"/>
  <pageMargins left="0.75" right="0.75" top="1" bottom="1" header="0.51180555555555596" footer="0.51180555555555596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1"/>
  <sheetViews>
    <sheetView topLeftCell="C1" workbookViewId="0">
      <selection activeCell="D26" sqref="D26"/>
    </sheetView>
  </sheetViews>
  <sheetFormatPr defaultColWidth="9" defaultRowHeight="14.25"/>
  <cols>
    <col min="1" max="1" width="20.83203125" style="8" customWidth="1"/>
    <col min="2" max="2" width="16.83203125" style="9" customWidth="1"/>
    <col min="3" max="3" width="13.33203125" style="10" customWidth="1"/>
    <col min="4" max="4" width="10" style="11" customWidth="1"/>
    <col min="5" max="5" width="7.33203125" style="12" customWidth="1"/>
    <col min="6" max="7" width="12.83203125" style="13" customWidth="1"/>
    <col min="8" max="8" width="19.5" style="13" bestFit="1" customWidth="1"/>
    <col min="9" max="9" width="14" style="13" customWidth="1"/>
    <col min="10" max="11" width="12.83203125" style="13" customWidth="1"/>
    <col min="12" max="12" width="14.83203125" style="9" customWidth="1"/>
    <col min="13" max="13" width="8.83203125" style="14" customWidth="1"/>
    <col min="14" max="15" width="9" style="14"/>
    <col min="16" max="16384" width="9" style="8"/>
  </cols>
  <sheetData>
    <row r="1" spans="1:15" ht="20.25" customHeight="1">
      <c r="A1" s="15" t="s">
        <v>136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46" t="s">
        <v>137</v>
      </c>
    </row>
    <row r="2" spans="1:15" ht="42.75" customHeight="1">
      <c r="A2" s="246" t="s">
        <v>138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</row>
    <row r="3" spans="1:15" ht="18.75" customHeight="1">
      <c r="A3" s="17"/>
      <c r="B3" s="18"/>
      <c r="C3" s="19"/>
      <c r="D3" s="19"/>
      <c r="E3" s="19"/>
      <c r="F3" s="20"/>
      <c r="G3" s="20"/>
      <c r="H3" s="20"/>
      <c r="I3" s="20"/>
      <c r="J3" s="20"/>
      <c r="K3" s="20"/>
      <c r="L3" s="47" t="s">
        <v>46</v>
      </c>
      <c r="M3" s="12"/>
      <c r="N3" s="12"/>
      <c r="O3" s="12"/>
    </row>
    <row r="4" spans="1:15" s="6" customFormat="1" ht="24.75" customHeight="1">
      <c r="A4" s="251" t="s">
        <v>139</v>
      </c>
      <c r="B4" s="251" t="s">
        <v>140</v>
      </c>
      <c r="C4" s="254" t="s">
        <v>141</v>
      </c>
      <c r="D4" s="254" t="s">
        <v>142</v>
      </c>
      <c r="E4" s="256" t="s">
        <v>143</v>
      </c>
      <c r="F4" s="247" t="s">
        <v>144</v>
      </c>
      <c r="G4" s="247"/>
      <c r="H4" s="247"/>
      <c r="I4" s="247"/>
      <c r="J4" s="247"/>
      <c r="K4" s="247"/>
      <c r="L4" s="244" t="s">
        <v>145</v>
      </c>
      <c r="M4" s="48"/>
      <c r="N4" s="48"/>
      <c r="O4" s="49"/>
    </row>
    <row r="5" spans="1:15" s="6" customFormat="1" ht="27.75" customHeight="1">
      <c r="A5" s="252"/>
      <c r="B5" s="252"/>
      <c r="C5" s="255"/>
      <c r="D5" s="255"/>
      <c r="E5" s="257"/>
      <c r="F5" s="258" t="s">
        <v>146</v>
      </c>
      <c r="G5" s="248" t="s">
        <v>147</v>
      </c>
      <c r="H5" s="249"/>
      <c r="I5" s="240" t="s">
        <v>148</v>
      </c>
      <c r="J5" s="242" t="s">
        <v>149</v>
      </c>
      <c r="K5" s="240" t="s">
        <v>150</v>
      </c>
      <c r="L5" s="245"/>
      <c r="M5" s="49"/>
      <c r="N5" s="49"/>
      <c r="O5" s="49"/>
    </row>
    <row r="6" spans="1:15" s="6" customFormat="1" ht="61.5" customHeight="1">
      <c r="A6" s="253"/>
      <c r="B6" s="253"/>
      <c r="C6" s="255"/>
      <c r="D6" s="255"/>
      <c r="E6" s="257"/>
      <c r="F6" s="259"/>
      <c r="G6" s="21" t="s">
        <v>151</v>
      </c>
      <c r="H6" s="21" t="s">
        <v>152</v>
      </c>
      <c r="I6" s="241"/>
      <c r="J6" s="243"/>
      <c r="K6" s="241"/>
      <c r="L6" s="245"/>
      <c r="M6" s="49"/>
      <c r="N6" s="49"/>
      <c r="O6" s="49"/>
    </row>
    <row r="7" spans="1:15" s="7" customFormat="1" ht="14.25" customHeight="1">
      <c r="A7" s="22"/>
      <c r="B7" s="23" t="s">
        <v>153</v>
      </c>
      <c r="C7" s="24">
        <v>1</v>
      </c>
      <c r="D7" s="25">
        <v>2</v>
      </c>
      <c r="E7" s="25">
        <v>3</v>
      </c>
      <c r="F7" s="26">
        <v>4</v>
      </c>
      <c r="G7" s="26">
        <v>5</v>
      </c>
      <c r="H7" s="26">
        <v>6</v>
      </c>
      <c r="I7" s="26">
        <v>7</v>
      </c>
      <c r="J7" s="26">
        <v>8</v>
      </c>
      <c r="K7" s="26">
        <v>9</v>
      </c>
      <c r="L7" s="50" t="s">
        <v>100</v>
      </c>
      <c r="M7" s="51"/>
      <c r="N7" s="51"/>
      <c r="O7" s="51"/>
    </row>
    <row r="8" spans="1:15" s="7" customFormat="1" ht="18.95" customHeight="1">
      <c r="A8" s="27" t="s">
        <v>154</v>
      </c>
      <c r="B8" s="28"/>
      <c r="C8" s="24"/>
      <c r="D8" s="25"/>
      <c r="E8" s="25"/>
      <c r="F8" s="29"/>
      <c r="G8" s="29"/>
      <c r="H8" s="29"/>
      <c r="I8" s="29"/>
      <c r="J8" s="29"/>
      <c r="K8" s="29"/>
      <c r="L8" s="50"/>
      <c r="M8" s="51"/>
      <c r="N8" s="51"/>
      <c r="O8" s="51"/>
    </row>
    <row r="9" spans="1:15" s="7" customFormat="1" ht="18.95" customHeight="1">
      <c r="A9" s="30" t="s">
        <v>155</v>
      </c>
      <c r="B9" s="31" t="s">
        <v>156</v>
      </c>
      <c r="C9" s="32"/>
      <c r="D9" s="33">
        <v>30</v>
      </c>
      <c r="E9" s="34" t="s">
        <v>157</v>
      </c>
      <c r="F9" s="35">
        <v>45000</v>
      </c>
      <c r="G9" s="35">
        <v>45000</v>
      </c>
      <c r="H9" s="35"/>
      <c r="I9" s="35"/>
      <c r="J9" s="35"/>
      <c r="K9" s="35"/>
      <c r="L9" s="52" t="s">
        <v>158</v>
      </c>
      <c r="M9" s="51"/>
      <c r="N9" s="51"/>
      <c r="O9" s="51"/>
    </row>
    <row r="10" spans="1:15" s="7" customFormat="1" ht="18.95" customHeight="1">
      <c r="A10" s="30" t="s">
        <v>159</v>
      </c>
      <c r="B10" s="31" t="s">
        <v>160</v>
      </c>
      <c r="C10" s="32"/>
      <c r="D10" s="33">
        <v>15</v>
      </c>
      <c r="E10" s="34" t="s">
        <v>161</v>
      </c>
      <c r="F10" s="35">
        <v>60000</v>
      </c>
      <c r="G10" s="35">
        <v>60000</v>
      </c>
      <c r="H10" s="35"/>
      <c r="I10" s="35"/>
      <c r="J10" s="35"/>
      <c r="K10" s="35"/>
      <c r="L10" s="52" t="s">
        <v>158</v>
      </c>
      <c r="M10" s="51"/>
      <c r="N10" s="51"/>
      <c r="O10" s="51"/>
    </row>
    <row r="11" spans="1:15" s="7" customFormat="1" ht="18.95" customHeight="1">
      <c r="A11" s="30" t="s">
        <v>162</v>
      </c>
      <c r="B11" s="36" t="s">
        <v>163</v>
      </c>
      <c r="C11" s="32"/>
      <c r="D11" s="33">
        <v>8</v>
      </c>
      <c r="E11" s="34" t="s">
        <v>161</v>
      </c>
      <c r="F11" s="35">
        <v>40000</v>
      </c>
      <c r="G11" s="35">
        <v>40000</v>
      </c>
      <c r="H11" s="35"/>
      <c r="I11" s="35"/>
      <c r="J11" s="35"/>
      <c r="K11" s="35"/>
      <c r="L11" s="52" t="s">
        <v>158</v>
      </c>
      <c r="M11" s="51"/>
      <c r="N11" s="51"/>
      <c r="O11" s="51"/>
    </row>
    <row r="12" spans="1:15" s="7" customFormat="1" ht="18.95" customHeight="1">
      <c r="A12" s="30" t="s">
        <v>164</v>
      </c>
      <c r="B12" s="36" t="s">
        <v>165</v>
      </c>
      <c r="C12" s="32"/>
      <c r="D12" s="33">
        <v>1</v>
      </c>
      <c r="E12" s="34" t="s">
        <v>166</v>
      </c>
      <c r="F12" s="35">
        <v>20000</v>
      </c>
      <c r="G12" s="35">
        <v>20000</v>
      </c>
      <c r="H12" s="35"/>
      <c r="I12" s="35"/>
      <c r="J12" s="35"/>
      <c r="K12" s="35"/>
      <c r="L12" s="52" t="s">
        <v>158</v>
      </c>
      <c r="M12" s="51"/>
      <c r="N12" s="51"/>
      <c r="O12" s="51"/>
    </row>
    <row r="13" spans="1:15" s="7" customFormat="1" ht="18.95" customHeight="1">
      <c r="A13" s="30" t="s">
        <v>167</v>
      </c>
      <c r="B13" s="37" t="s">
        <v>168</v>
      </c>
      <c r="C13" s="32"/>
      <c r="D13" s="33"/>
      <c r="E13" s="34"/>
      <c r="F13" s="35">
        <v>80000</v>
      </c>
      <c r="G13" s="35">
        <v>80000</v>
      </c>
      <c r="H13" s="35"/>
      <c r="I13" s="35"/>
      <c r="J13" s="35"/>
      <c r="K13" s="35"/>
      <c r="L13" s="52" t="s">
        <v>158</v>
      </c>
      <c r="M13" s="51"/>
      <c r="N13" s="51"/>
      <c r="O13" s="51"/>
    </row>
    <row r="14" spans="1:15" s="7" customFormat="1" ht="18.95" customHeight="1">
      <c r="A14" s="30" t="s">
        <v>169</v>
      </c>
      <c r="B14" s="37" t="s">
        <v>170</v>
      </c>
      <c r="C14" s="32"/>
      <c r="D14" s="33"/>
      <c r="E14" s="34"/>
      <c r="F14" s="35">
        <v>60000</v>
      </c>
      <c r="G14" s="35"/>
      <c r="H14" s="35"/>
      <c r="I14" s="35"/>
      <c r="J14" s="35"/>
      <c r="K14" s="35">
        <v>60000</v>
      </c>
      <c r="L14" s="52" t="s">
        <v>158</v>
      </c>
      <c r="M14" s="51"/>
      <c r="N14" s="51"/>
      <c r="O14" s="51"/>
    </row>
    <row r="15" spans="1:15" s="7" customFormat="1" ht="18.95" customHeight="1">
      <c r="A15" s="38" t="s">
        <v>171</v>
      </c>
      <c r="B15" s="39"/>
      <c r="C15" s="32"/>
      <c r="D15" s="33"/>
      <c r="E15" s="34"/>
      <c r="F15" s="35"/>
      <c r="G15" s="35"/>
      <c r="H15" s="35"/>
      <c r="I15" s="35"/>
      <c r="J15" s="35"/>
      <c r="K15" s="35"/>
      <c r="L15" s="52"/>
      <c r="M15" s="51"/>
      <c r="N15" s="51"/>
      <c r="O15" s="51"/>
    </row>
    <row r="16" spans="1:15" s="7" customFormat="1" ht="18.95" customHeight="1">
      <c r="A16" s="30" t="s">
        <v>172</v>
      </c>
      <c r="B16" s="39"/>
      <c r="C16" s="32"/>
      <c r="D16" s="33"/>
      <c r="E16" s="34"/>
      <c r="F16" s="35"/>
      <c r="G16" s="35"/>
      <c r="H16" s="35"/>
      <c r="I16" s="35"/>
      <c r="J16" s="35"/>
      <c r="K16" s="35"/>
      <c r="L16" s="52"/>
      <c r="M16" s="51"/>
      <c r="N16" s="51"/>
      <c r="O16" s="51"/>
    </row>
    <row r="17" spans="1:15" s="7" customFormat="1" ht="18.95" customHeight="1">
      <c r="A17" s="38" t="s">
        <v>173</v>
      </c>
      <c r="B17" s="39"/>
      <c r="C17" s="32"/>
      <c r="D17" s="33"/>
      <c r="E17" s="34"/>
      <c r="F17" s="35"/>
      <c r="G17" s="35"/>
      <c r="H17" s="35"/>
      <c r="I17" s="35"/>
      <c r="J17" s="35"/>
      <c r="K17" s="35"/>
      <c r="L17" s="52"/>
      <c r="M17" s="51"/>
      <c r="N17" s="51"/>
      <c r="O17" s="51"/>
    </row>
    <row r="18" spans="1:15" s="7" customFormat="1" ht="18.95" customHeight="1">
      <c r="A18" s="30" t="s">
        <v>172</v>
      </c>
      <c r="B18" s="39"/>
      <c r="C18" s="32"/>
      <c r="D18" s="33"/>
      <c r="E18" s="34"/>
      <c r="F18" s="35"/>
      <c r="G18" s="35"/>
      <c r="H18" s="35"/>
      <c r="I18" s="35"/>
      <c r="J18" s="35"/>
      <c r="K18" s="35"/>
      <c r="L18" s="52"/>
      <c r="M18" s="51"/>
      <c r="N18" s="51"/>
      <c r="O18" s="51"/>
    </row>
    <row r="19" spans="1:15" s="7" customFormat="1" ht="18.95" customHeight="1">
      <c r="A19" s="30" t="s">
        <v>174</v>
      </c>
      <c r="B19" s="39"/>
      <c r="C19" s="32"/>
      <c r="D19" s="33"/>
      <c r="E19" s="34"/>
      <c r="F19" s="35"/>
      <c r="G19" s="35"/>
      <c r="H19" s="35"/>
      <c r="I19" s="35"/>
      <c r="J19" s="35"/>
      <c r="K19" s="35"/>
      <c r="L19" s="52"/>
      <c r="M19" s="51"/>
      <c r="N19" s="51"/>
      <c r="O19" s="51"/>
    </row>
    <row r="20" spans="1:15" s="7" customFormat="1" ht="18.95" customHeight="1">
      <c r="A20" s="40" t="s">
        <v>101</v>
      </c>
      <c r="B20" s="41"/>
      <c r="C20" s="42"/>
      <c r="D20" s="43"/>
      <c r="E20" s="44"/>
      <c r="F20" s="45"/>
      <c r="G20" s="45"/>
      <c r="H20" s="45">
        <v>305000</v>
      </c>
      <c r="I20" s="45">
        <v>245000</v>
      </c>
      <c r="J20" s="45"/>
      <c r="K20" s="45">
        <v>60000</v>
      </c>
      <c r="L20" s="53"/>
      <c r="M20" s="51"/>
      <c r="N20" s="51"/>
      <c r="O20" s="51"/>
    </row>
    <row r="21" spans="1:15" ht="15.95" customHeight="1">
      <c r="A21" s="250"/>
      <c r="B21" s="250"/>
      <c r="C21" s="250"/>
      <c r="D21" s="250"/>
      <c r="E21" s="250"/>
      <c r="F21" s="250"/>
      <c r="G21" s="250"/>
      <c r="H21" s="250"/>
      <c r="I21" s="250"/>
      <c r="J21" s="250"/>
      <c r="K21" s="250"/>
      <c r="L21" s="250"/>
    </row>
  </sheetData>
  <mergeCells count="14">
    <mergeCell ref="A21:L21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  <mergeCell ref="A2:L2"/>
    <mergeCell ref="F4:K4"/>
    <mergeCell ref="G5:H5"/>
  </mergeCells>
  <phoneticPr fontId="0" type="noConversion"/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10重大专项资金表</vt:lpstr>
      <vt:lpstr>'01部门收支总表'!Print_Area</vt:lpstr>
      <vt:lpstr>'02收入总体情况表'!Print_Area</vt:lpstr>
      <vt:lpstr>'03部门支出总体情况表'!Print_Area</vt:lpstr>
      <vt:lpstr>'04财政拨款收支总表'!Print_Area</vt:lpstr>
      <vt:lpstr>'05一般公共预算支出表'!Print_Area</vt:lpstr>
      <vt:lpstr>'02收入总体情况表'!Print_Titles</vt:lpstr>
      <vt:lpstr>'03部门支出总体情况表'!Print_Titles</vt:lpstr>
      <vt:lpstr>'05一般公共预算支出表'!Print_Titles</vt:lpstr>
      <vt:lpstr>'06一般公共预算基本支出表'!Print_Titles</vt:lpstr>
      <vt:lpstr>'07政府性基金预算支出表'!Print_Titles</vt:lpstr>
      <vt:lpstr>'10重大专项资金表'!Print_Titles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2017-11-20T03:46:00Z</cp:lastPrinted>
  <dcterms:created xsi:type="dcterms:W3CDTF">2016-05-04T01:50:00Z</dcterms:created>
  <dcterms:modified xsi:type="dcterms:W3CDTF">2019-04-28T12:06:25Z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