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10" windowHeight="9930" tabRatio="923"/>
  </bookViews>
  <sheets>
    <sheet name="01收支总表" sheetId="16" r:id="rId1"/>
    <sheet name="02收入总表" sheetId="3" r:id="rId2"/>
    <sheet name="03支出总表" sheetId="23" r:id="rId3"/>
    <sheet name="04财政拨款收支总表" sheetId="22" r:id="rId4"/>
    <sheet name="05一般公共预算支出表" sheetId="26" r:id="rId5"/>
    <sheet name="06一般公共预算基本支出表" sheetId="25" r:id="rId6"/>
    <sheet name="07三公经费表" sheetId="27" r:id="rId7"/>
    <sheet name="08政府性基金支出表" sheetId="24" r:id="rId8"/>
    <sheet name="09整体绩效表" sheetId="28" r:id="rId9"/>
    <sheet name="10重点项目绩效表" sheetId="29" r:id="rId10"/>
  </sheets>
  <definedNames>
    <definedName name="_xlnm._FilterDatabase" localSheetId="1" hidden="1">'02收入总表'!$A$8:$XBE$12</definedName>
    <definedName name="_xlnm.Print_Area" localSheetId="0">'01收支总表'!$A$1:$D$19</definedName>
    <definedName name="_xlnm.Print_Area" localSheetId="1">'02收入总表'!$A$1:$Q$8</definedName>
    <definedName name="_xlnm.Print_Area" localSheetId="2">'03支出总表'!$A$1:$J$12</definedName>
    <definedName name="_xlnm.Print_Area" localSheetId="3">'04财政拨款收支总表'!$A$1:$D$20</definedName>
    <definedName name="_xlnm.Print_Area" localSheetId="4">'05一般公共预算支出表'!$A$1:$L$12</definedName>
    <definedName name="_xlnm.Print_Area" localSheetId="5">'06一般公共预算基本支出表'!$A$1:$F$57</definedName>
    <definedName name="_xlnm.Print_Area" localSheetId="6">'07三公经费表'!$A$1:$C$10</definedName>
    <definedName name="_xlnm.Print_Area" localSheetId="7">'08政府性基金支出表'!$A$1:$J$10</definedName>
    <definedName name="_xlnm.Print_Area">#N/A</definedName>
    <definedName name="_xlnm.Print_Titles" localSheetId="0">'01收支总表'!$1:$4</definedName>
    <definedName name="_xlnm.Print_Titles" localSheetId="1">'02收入总表'!$1:$4</definedName>
    <definedName name="_xlnm.Print_Titles" localSheetId="2">'03支出总表'!$1:$7</definedName>
    <definedName name="_xlnm.Print_Titles" localSheetId="3">'04财政拨款收支总表'!$1:$5</definedName>
    <definedName name="_xlnm.Print_Titles" localSheetId="4">'05一般公共预算支出表'!$1:$6</definedName>
    <definedName name="_xlnm.Print_Titles" localSheetId="5">'06一般公共预算基本支出表'!$1:$5</definedName>
    <definedName name="_xlnm.Print_Titles" localSheetId="6">'07三公经费表'!$1:$4</definedName>
    <definedName name="_xlnm.Print_Titles" localSheetId="7">'08政府性基金支出表'!$1:$6</definedName>
    <definedName name="_xlnm.Print_Titles">#N/A</definedName>
    <definedName name="地区名称" localSheetId="3">#REF!</definedName>
    <definedName name="地区名称">#REF!</definedName>
  </definedNames>
  <calcPr calcId="124519"/>
</workbook>
</file>

<file path=xl/calcChain.xml><?xml version="1.0" encoding="utf-8"?>
<calcChain xmlns="http://schemas.openxmlformats.org/spreadsheetml/2006/main">
  <c r="B6" i="16"/>
  <c r="F7" i="25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D6"/>
  <c r="E6"/>
  <c r="C6"/>
  <c r="B13" i="28"/>
  <c r="B10"/>
  <c r="F11" i="26"/>
  <c r="G11"/>
  <c r="H11"/>
  <c r="I11"/>
  <c r="J11"/>
  <c r="K11"/>
  <c r="L11"/>
  <c r="E8"/>
  <c r="E9"/>
  <c r="E10"/>
  <c r="E7"/>
  <c r="J10" i="24"/>
  <c r="I10"/>
  <c r="H10"/>
  <c r="F10"/>
  <c r="E10"/>
  <c r="G7"/>
  <c r="G10" s="1"/>
  <c r="B8" i="27"/>
  <c r="B16" i="22"/>
  <c r="B9"/>
  <c r="D6"/>
  <c r="D20" s="1"/>
  <c r="B6"/>
  <c r="B20" s="1"/>
  <c r="J12" i="23"/>
  <c r="I12"/>
  <c r="H12"/>
  <c r="G12"/>
  <c r="F12"/>
  <c r="E12"/>
  <c r="E11"/>
  <c r="E10"/>
  <c r="E9"/>
  <c r="E8"/>
  <c r="C8" i="3"/>
  <c r="A8" s="1"/>
  <c r="B19" i="16"/>
  <c r="D5"/>
  <c r="D19" s="1"/>
  <c r="E11" i="26" l="1"/>
  <c r="F6" i="25"/>
</calcChain>
</file>

<file path=xl/sharedStrings.xml><?xml version="1.0" encoding="utf-8"?>
<sst xmlns="http://schemas.openxmlformats.org/spreadsheetml/2006/main" count="436" uniqueCount="343">
  <si>
    <t>小计</t>
  </si>
  <si>
    <t>合计</t>
  </si>
  <si>
    <t>收                  入</t>
  </si>
  <si>
    <t>支                  出</t>
  </si>
  <si>
    <t>项         目</t>
  </si>
  <si>
    <t>项 目(按功能分类)</t>
  </si>
  <si>
    <t>二、纳入预算管理非税收入拨款</t>
  </si>
  <si>
    <t>三、纳入财政专户管理的非税收入拨款</t>
  </si>
  <si>
    <t>四、事业单位经营收入</t>
  </si>
  <si>
    <t>五、上级补助收入</t>
  </si>
  <si>
    <t>六、附属单位上缴收入</t>
  </si>
  <si>
    <t>七、其他收入</t>
  </si>
  <si>
    <t>八、上年结余</t>
  </si>
  <si>
    <t>收  入  总  计</t>
  </si>
  <si>
    <t>支  出  总  计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</si>
  <si>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</si>
  <si>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</si>
  <si>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</si>
  <si>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</si>
  <si>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</si>
  <si>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</si>
  <si>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</si>
  <si>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</si>
  <si>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</si>
  <si>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</si>
  <si>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</si>
  <si>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</si>
  <si>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</si>
  <si>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</si>
  <si>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执收成本</t>
  </si>
  <si>
    <t>可支配收入</t>
  </si>
  <si>
    <t>合    计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</si>
  <si>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</si>
  <si>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</si>
  <si>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</si>
  <si>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</si>
  <si>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 xml:space="preserve">    2、罚没收入拨款</t>
  </si>
  <si>
    <t xml:space="preserve">    4、国有资产有偿使用收入拨款</t>
  </si>
  <si>
    <t xml:space="preserve">    5、专项收入拨款</t>
  </si>
  <si>
    <t xml:space="preserve">    6、其他非税收入拨款</t>
  </si>
  <si>
    <t>三、上级财政拨款补助</t>
  </si>
  <si>
    <t xml:space="preserve">    1、公共财政补助</t>
  </si>
  <si>
    <t xml:space="preserve">    2、政府性基金补助</t>
  </si>
  <si>
    <t>功能分类科目</t>
  </si>
  <si>
    <t>基本支出</t>
  </si>
  <si>
    <t>项目支出</t>
  </si>
  <si>
    <t>科目编码</t>
  </si>
  <si>
    <t>科目名称</t>
  </si>
  <si>
    <t>款</t>
  </si>
  <si>
    <t>类</t>
  </si>
  <si>
    <t>项</t>
  </si>
  <si>
    <t>合 计</t>
  </si>
  <si>
    <t xml:space="preserve">    1、行政事业性收费收入</t>
    <phoneticPr fontId="8" type="noConversion"/>
  </si>
  <si>
    <t>一、财政预算拨款（补助）</t>
    <phoneticPr fontId="8" type="noConversion"/>
  </si>
  <si>
    <t xml:space="preserve">    3、 政府性基金</t>
    <phoneticPr fontId="8" type="noConversion"/>
  </si>
  <si>
    <t>类</t>
    <phoneticPr fontId="8" type="noConversion"/>
  </si>
  <si>
    <t>款</t>
    <phoneticPr fontId="8" type="noConversion"/>
  </si>
  <si>
    <t>1、因公出国（境）费用</t>
  </si>
  <si>
    <t>2、公务接待费</t>
  </si>
  <si>
    <t>3、公务用车费</t>
  </si>
  <si>
    <t>其中：（1）公务用车运行维护费</t>
  </si>
  <si>
    <t xml:space="preserve">表1：                                           </t>
    <phoneticPr fontId="8" type="noConversion"/>
  </si>
  <si>
    <t>表5</t>
    <phoneticPr fontId="8" type="noConversion"/>
  </si>
  <si>
    <t>表8</t>
    <phoneticPr fontId="8" type="noConversion"/>
  </si>
  <si>
    <t>四、上年财政拨款结余</t>
    <phoneticPr fontId="8" type="noConversion"/>
  </si>
  <si>
    <t>单位：万元</t>
    <phoneticPr fontId="8" type="noConversion"/>
  </si>
  <si>
    <t>收入项目</t>
    <phoneticPr fontId="8" type="noConversion"/>
  </si>
  <si>
    <t>支出项目</t>
    <phoneticPr fontId="8" type="noConversion"/>
  </si>
  <si>
    <t>一、本年支出合计</t>
    <phoneticPr fontId="8" type="noConversion"/>
  </si>
  <si>
    <t>1、一般公共服务支出</t>
    <phoneticPr fontId="8" type="noConversion"/>
  </si>
  <si>
    <t>2、公共安全支出</t>
    <phoneticPr fontId="8" type="noConversion"/>
  </si>
  <si>
    <t>3、教育支出</t>
    <phoneticPr fontId="8" type="noConversion"/>
  </si>
  <si>
    <t>4、科学技术支出</t>
    <phoneticPr fontId="8" type="noConversion"/>
  </si>
  <si>
    <t>5、文化体育与传媒支出</t>
    <phoneticPr fontId="8" type="noConversion"/>
  </si>
  <si>
    <t>6、社会保障和就业支出</t>
    <phoneticPr fontId="8" type="noConversion"/>
  </si>
  <si>
    <t>7、医疗卫生与计划生育支出</t>
    <phoneticPr fontId="8" type="noConversion"/>
  </si>
  <si>
    <t>8、节能环保支出</t>
    <phoneticPr fontId="8" type="noConversion"/>
  </si>
  <si>
    <t>9、城乡社区支出</t>
    <phoneticPr fontId="8" type="noConversion"/>
  </si>
  <si>
    <t>10、农林水支出</t>
    <phoneticPr fontId="8" type="noConversion"/>
  </si>
  <si>
    <t>……</t>
    <phoneticPr fontId="8" type="noConversion"/>
  </si>
  <si>
    <t>二、年末结转和结余</t>
    <phoneticPr fontId="8" type="noConversion"/>
  </si>
  <si>
    <t>部门收支预算总表</t>
    <phoneticPr fontId="8" type="noConversion"/>
  </si>
  <si>
    <t>预算数</t>
    <phoneticPr fontId="8" type="noConversion"/>
  </si>
  <si>
    <t>表2</t>
    <phoneticPr fontId="8" type="noConversion"/>
  </si>
  <si>
    <t>合计</t>
    <phoneticPr fontId="8" type="noConversion"/>
  </si>
  <si>
    <t>部门收入预算总表</t>
    <phoneticPr fontId="8" type="noConversion"/>
  </si>
  <si>
    <t>表3</t>
    <phoneticPr fontId="8" type="noConversion"/>
  </si>
  <si>
    <t>上缴上级支出</t>
  </si>
  <si>
    <t>经营支出</t>
  </si>
  <si>
    <t>对附属单位补助支出</t>
  </si>
  <si>
    <t>部门支出预算总表</t>
    <phoneticPr fontId="8" type="noConversion"/>
  </si>
  <si>
    <t xml:space="preserve">表4                                          </t>
    <phoneticPr fontId="8" type="noConversion"/>
  </si>
  <si>
    <t>部门财政拨款收支预算总表</t>
    <phoneticPr fontId="8" type="noConversion"/>
  </si>
  <si>
    <t>本年预算</t>
    <phoneticPr fontId="8" type="noConversion"/>
  </si>
  <si>
    <t>注：支出应明细到功能分类项级科目</t>
    <phoneticPr fontId="8" type="noConversion"/>
  </si>
  <si>
    <r>
      <rPr>
        <sz val="10"/>
        <rFont val="宋体"/>
        <family val="3"/>
        <charset val="134"/>
      </rPr>
      <t>表</t>
    </r>
    <r>
      <rPr>
        <sz val="10"/>
        <rFont val="Arial"/>
        <family val="2"/>
      </rPr>
      <t>6</t>
    </r>
    <phoneticPr fontId="8" type="noConversion"/>
  </si>
  <si>
    <t>表7：</t>
    <phoneticPr fontId="8" type="noConversion"/>
  </si>
  <si>
    <t xml:space="preserve">                                                          单位：万元</t>
    <phoneticPr fontId="8" type="noConversion"/>
  </si>
  <si>
    <t>项 目</t>
    <phoneticPr fontId="8" type="noConversion"/>
  </si>
  <si>
    <t>与上年对比增减变化原因说明</t>
    <phoneticPr fontId="8" type="noConversion"/>
  </si>
  <si>
    <t xml:space="preserve">          （2）公务用车购置</t>
    <phoneticPr fontId="8" type="noConversion"/>
  </si>
  <si>
    <t>收入</t>
    <phoneticPr fontId="8" type="noConversion"/>
  </si>
  <si>
    <t>本年支出</t>
    <phoneticPr fontId="8" type="noConversion"/>
  </si>
  <si>
    <t>年末结转和结余</t>
  </si>
  <si>
    <t>年初结转和结余</t>
  </si>
  <si>
    <t>本年收入</t>
  </si>
  <si>
    <t>工资福利支出</t>
  </si>
  <si>
    <t>一般商品和服务支出</t>
  </si>
  <si>
    <t>对个人和家庭的补助</t>
  </si>
  <si>
    <t>专项商品和服务支出</t>
  </si>
  <si>
    <t>资本性支出</t>
  </si>
  <si>
    <t>其他支出</t>
  </si>
  <si>
    <t>结转下年</t>
  </si>
  <si>
    <t>一般公共预算支出预算总表</t>
    <phoneticPr fontId="8" type="noConversion"/>
  </si>
  <si>
    <t>一般公共预算基本支出预算表</t>
    <phoneticPr fontId="8" type="noConversion"/>
  </si>
  <si>
    <t>一般公共预算“三公”经费预算支出表</t>
    <phoneticPr fontId="8" type="noConversion"/>
  </si>
  <si>
    <t>收入总计</t>
    <phoneticPr fontId="8" type="noConversion"/>
  </si>
  <si>
    <t>支出总计</t>
    <phoneticPr fontId="8" type="noConversion"/>
  </si>
  <si>
    <t>政府性基金收支预算总表</t>
    <phoneticPr fontId="8" type="noConversion"/>
  </si>
  <si>
    <t xml:space="preserve">  </t>
    <phoneticPr fontId="8" type="noConversion"/>
  </si>
  <si>
    <t>收入预算</t>
    <phoneticPr fontId="8" type="noConversion"/>
  </si>
  <si>
    <t>部门基本信息</t>
  </si>
  <si>
    <t>部门（单位）名称</t>
  </si>
  <si>
    <t>预算绩效管理   联络员</t>
  </si>
  <si>
    <t>联系电话</t>
  </si>
  <si>
    <t>人员编制</t>
  </si>
  <si>
    <t>实有人数</t>
  </si>
  <si>
    <t>单位职能</t>
  </si>
  <si>
    <t>单位年度收入预算（万元）</t>
  </si>
  <si>
    <t>收入合计</t>
  </si>
  <si>
    <t>公共财政拨款</t>
  </si>
  <si>
    <t>非税收入拨款</t>
    <phoneticPr fontId="17" type="noConversion"/>
  </si>
  <si>
    <t>政府性基金拨款</t>
  </si>
  <si>
    <t>其它拨款</t>
  </si>
  <si>
    <t>单位年度支出预算（万元）</t>
  </si>
  <si>
    <t>支出合计</t>
  </si>
  <si>
    <t>其中</t>
  </si>
  <si>
    <t>“三公”经费预算（万元）</t>
  </si>
  <si>
    <t>公务用车运行和购置费</t>
  </si>
  <si>
    <t>因公出国（境）费</t>
  </si>
  <si>
    <t>公务接待费</t>
  </si>
  <si>
    <t>年度绩效目标
部门整体支出</t>
  </si>
  <si>
    <t>目标1：                                                                                            目标2：                                                                     目标3：                                                                     目标4：</t>
    <phoneticPr fontId="17" type="noConversion"/>
  </si>
  <si>
    <t>年度绩效指标
部门整体支出</t>
  </si>
  <si>
    <t>一级指标</t>
  </si>
  <si>
    <t>二级指标</t>
  </si>
  <si>
    <t>指标内容</t>
  </si>
  <si>
    <t>指标值</t>
  </si>
  <si>
    <t>备注</t>
  </si>
  <si>
    <t>产出指标
（预期提供的公共产品或服务)</t>
  </si>
  <si>
    <t>数量目标（指标）</t>
    <phoneticPr fontId="17" type="noConversion"/>
  </si>
  <si>
    <t>财政供养人员控制率</t>
    <phoneticPr fontId="17" type="noConversion"/>
  </si>
  <si>
    <t>三公经费控制率</t>
    <phoneticPr fontId="17" type="noConversion"/>
  </si>
  <si>
    <t>“三公经费”变动率</t>
    <phoneticPr fontId="17" type="noConversion"/>
  </si>
  <si>
    <t>≤0</t>
    <phoneticPr fontId="17" type="noConversion"/>
  </si>
  <si>
    <t>质量目标（指标）</t>
  </si>
  <si>
    <t>政府采购执行率</t>
    <phoneticPr fontId="17" type="noConversion"/>
  </si>
  <si>
    <t>公务卡刷卡率</t>
    <phoneticPr fontId="17" type="noConversion"/>
  </si>
  <si>
    <t>固定资产利用率</t>
    <phoneticPr fontId="17" type="noConversion"/>
  </si>
  <si>
    <t>进度目标（指标）</t>
  </si>
  <si>
    <t>成本目标（指标）</t>
  </si>
  <si>
    <t>效益指标     （预期实现的   效益)</t>
  </si>
  <si>
    <t>社会效益（指标）</t>
  </si>
  <si>
    <t>经济效益（指标）</t>
  </si>
  <si>
    <t>生态效益（指标）</t>
  </si>
  <si>
    <t>可持续影响（指标）</t>
  </si>
  <si>
    <t>社会公众或服务对象满意度</t>
  </si>
  <si>
    <t xml:space="preserve">  其它需要            说明的问题</t>
    <phoneticPr fontId="17" type="noConversion"/>
  </si>
  <si>
    <t>财政部门审核意见</t>
  </si>
  <si>
    <t xml:space="preserve">                            (盖章）</t>
    <phoneticPr fontId="17" type="noConversion"/>
  </si>
  <si>
    <t>单位负责人：</t>
  </si>
  <si>
    <t>填报人：</t>
  </si>
  <si>
    <t>联系电话：</t>
    <phoneticPr fontId="17" type="noConversion"/>
  </si>
  <si>
    <t>填报时间</t>
    <phoneticPr fontId="17" type="noConversion"/>
  </si>
  <si>
    <t>（2019年度）</t>
    <phoneticPr fontId="17" type="noConversion"/>
  </si>
  <si>
    <t>（2019年度）</t>
    <phoneticPr fontId="8" type="noConversion"/>
  </si>
  <si>
    <t>项目基本情况</t>
    <phoneticPr fontId="8" type="noConversion"/>
  </si>
  <si>
    <t>项目名称</t>
    <phoneticPr fontId="8" type="noConversion"/>
  </si>
  <si>
    <t>项目属性</t>
    <phoneticPr fontId="8" type="noConversion"/>
  </si>
  <si>
    <t xml:space="preserve">         □新增项目              □延续项目</t>
    <phoneticPr fontId="8" type="noConversion"/>
  </si>
  <si>
    <t>主管部门</t>
    <phoneticPr fontId="8" type="noConversion"/>
  </si>
  <si>
    <t>项目起止时间</t>
    <phoneticPr fontId="8" type="noConversion"/>
  </si>
  <si>
    <t>项目类型</t>
    <phoneticPr fontId="8" type="noConversion"/>
  </si>
  <si>
    <t xml:space="preserve">1.基本建设类 □    其中：新建  □    扩建  □    改建  □
2.行政事业类 □    其中: 经费类□    采购类□    修缮类□   奖励类□ 
3.其他专项类 □    其中: 补贴类□    其它类□     
</t>
    <phoneticPr fontId="8" type="noConversion"/>
  </si>
  <si>
    <t>项目概况</t>
    <phoneticPr fontId="8" type="noConversion"/>
  </si>
  <si>
    <t>项目立项依据</t>
    <phoneticPr fontId="8" type="noConversion"/>
  </si>
  <si>
    <t>项目资金情况</t>
    <phoneticPr fontId="8" type="noConversion"/>
  </si>
  <si>
    <t>项目资金申请（万元）</t>
    <phoneticPr fontId="8" type="noConversion"/>
  </si>
  <si>
    <t>项  目</t>
    <phoneticPr fontId="8" type="noConversion"/>
  </si>
  <si>
    <t>上年度安排资金</t>
    <phoneticPr fontId="8" type="noConversion"/>
  </si>
  <si>
    <t>本年度安排资金</t>
    <phoneticPr fontId="8" type="noConversion"/>
  </si>
  <si>
    <t>合  计</t>
    <phoneticPr fontId="8" type="noConversion"/>
  </si>
  <si>
    <t>中央资金</t>
    <phoneticPr fontId="8" type="noConversion"/>
  </si>
  <si>
    <t>省级资金</t>
    <phoneticPr fontId="8" type="noConversion"/>
  </si>
  <si>
    <t>市级资金</t>
    <phoneticPr fontId="8" type="noConversion"/>
  </si>
  <si>
    <t>县级资金</t>
    <phoneticPr fontId="8" type="noConversion"/>
  </si>
  <si>
    <t>支出明细预算（万元）</t>
    <phoneticPr fontId="8" type="noConversion"/>
  </si>
  <si>
    <t>项  目</t>
    <phoneticPr fontId="8" type="noConversion"/>
  </si>
  <si>
    <t>上年度安排资金</t>
    <phoneticPr fontId="8" type="noConversion"/>
  </si>
  <si>
    <t>本年度安排资金</t>
    <phoneticPr fontId="8" type="noConversion"/>
  </si>
  <si>
    <t>测算依据及说明</t>
    <phoneticPr fontId="8" type="noConversion"/>
  </si>
  <si>
    <t>合  计</t>
    <phoneticPr fontId="8" type="noConversion"/>
  </si>
  <si>
    <t>1、</t>
    <phoneticPr fontId="8" type="noConversion"/>
  </si>
  <si>
    <t>2、</t>
    <phoneticPr fontId="8" type="noConversion"/>
  </si>
  <si>
    <t>3、</t>
    <phoneticPr fontId="8" type="noConversion"/>
  </si>
  <si>
    <t>4、</t>
    <phoneticPr fontId="8" type="noConversion"/>
  </si>
  <si>
    <t>单位已有的（或拟订的）保证项目实施的制度、措施</t>
    <phoneticPr fontId="8" type="noConversion"/>
  </si>
  <si>
    <t>项目绩效目标</t>
    <phoneticPr fontId="8" type="noConversion"/>
  </si>
  <si>
    <t>长期目标</t>
    <phoneticPr fontId="8" type="noConversion"/>
  </si>
  <si>
    <t>年度目标</t>
    <phoneticPr fontId="8" type="noConversion"/>
  </si>
  <si>
    <t>项目年度绩效指标</t>
    <phoneticPr fontId="8" type="noConversion"/>
  </si>
  <si>
    <t>产出指标    （预期提供的公共产品或服务)</t>
    <phoneticPr fontId="8" type="noConversion"/>
  </si>
  <si>
    <t>数量目标（指标）</t>
    <phoneticPr fontId="8" type="noConversion"/>
  </si>
  <si>
    <t>质量目标（指标）</t>
    <phoneticPr fontId="8" type="noConversion"/>
  </si>
  <si>
    <t>时效目标（指标）</t>
    <phoneticPr fontId="8" type="noConversion"/>
  </si>
  <si>
    <t>成本目标（指标）</t>
    <phoneticPr fontId="8" type="noConversion"/>
  </si>
  <si>
    <t>效益指标    （预期实现的   效益)</t>
    <phoneticPr fontId="8" type="noConversion"/>
  </si>
  <si>
    <t>经济效益（指标）</t>
    <phoneticPr fontId="8" type="noConversion"/>
  </si>
  <si>
    <t>社会效益（指标）</t>
    <phoneticPr fontId="8" type="noConversion"/>
  </si>
  <si>
    <t>环境效益（指标）</t>
    <phoneticPr fontId="8" type="noConversion"/>
  </si>
  <si>
    <t>可持续影响（指标）</t>
    <phoneticPr fontId="8" type="noConversion"/>
  </si>
  <si>
    <t>服务对象满意度</t>
    <phoneticPr fontId="8" type="noConversion"/>
  </si>
  <si>
    <t>其他需要说明的问题</t>
    <phoneticPr fontId="8" type="noConversion"/>
  </si>
  <si>
    <t>财政部门审核意见</t>
    <phoneticPr fontId="8" type="noConversion"/>
  </si>
  <si>
    <t>（盖章）                                                   年  月  日</t>
    <phoneticPr fontId="8" type="noConversion"/>
  </si>
  <si>
    <t>单位负责人：</t>
    <phoneticPr fontId="8" type="noConversion"/>
  </si>
  <si>
    <t>填报人：</t>
    <phoneticPr fontId="8" type="noConversion"/>
  </si>
  <si>
    <t>联系电话：</t>
    <phoneticPr fontId="8" type="noConversion"/>
  </si>
  <si>
    <t>填报时间：</t>
    <phoneticPr fontId="8" type="noConversion"/>
  </si>
  <si>
    <t>财政项目支出预算绩效表</t>
    <phoneticPr fontId="8" type="noConversion"/>
  </si>
  <si>
    <t>部门（单位）整体支出预算绩效表</t>
    <phoneticPr fontId="17" type="noConversion"/>
  </si>
  <si>
    <t xml:space="preserve"> 基本工资</t>
  </si>
  <si>
    <t xml:space="preserve"> 津贴补贴</t>
  </si>
  <si>
    <t xml:space="preserve"> 奖金</t>
  </si>
  <si>
    <t xml:space="preserve"> 伙食补助费</t>
  </si>
  <si>
    <t xml:space="preserve"> 绩效工资</t>
  </si>
  <si>
    <t xml:space="preserve"> 机关事业单位基本养老保险缴费</t>
  </si>
  <si>
    <t xml:space="preserve"> 职业年金缴费</t>
  </si>
  <si>
    <t xml:space="preserve"> 职工基本医疗保险缴费</t>
  </si>
  <si>
    <t xml:space="preserve"> 公务员医疗补助缴费</t>
  </si>
  <si>
    <t xml:space="preserve"> 其他社会保障缴费</t>
  </si>
  <si>
    <t xml:space="preserve"> 住房公积金</t>
  </si>
  <si>
    <t xml:space="preserve"> 医疗费</t>
  </si>
  <si>
    <t xml:space="preserve"> 其他工资福利支出</t>
  </si>
  <si>
    <t xml:space="preserve"> 办公费</t>
  </si>
  <si>
    <t xml:space="preserve"> 印刷费</t>
  </si>
  <si>
    <t xml:space="preserve"> 咨询费</t>
  </si>
  <si>
    <t xml:space="preserve"> 手续费</t>
  </si>
  <si>
    <t xml:space="preserve"> 水费</t>
  </si>
  <si>
    <t xml:space="preserve"> 电费</t>
  </si>
  <si>
    <t xml:space="preserve"> 邮电费</t>
  </si>
  <si>
    <t xml:space="preserve"> 取暖费</t>
  </si>
  <si>
    <t xml:space="preserve"> 物业管理费</t>
  </si>
  <si>
    <t xml:space="preserve"> 差旅费</t>
  </si>
  <si>
    <t xml:space="preserve"> 因公出国（境）费用</t>
  </si>
  <si>
    <t xml:space="preserve"> 维修(护)费</t>
  </si>
  <si>
    <t xml:space="preserve"> 租赁费</t>
  </si>
  <si>
    <t xml:space="preserve"> 会议费</t>
  </si>
  <si>
    <t xml:space="preserve"> 培训费</t>
  </si>
  <si>
    <t xml:space="preserve"> 公务接待费</t>
  </si>
  <si>
    <t xml:space="preserve"> 专用材料费</t>
  </si>
  <si>
    <t xml:space="preserve"> 被装购置费</t>
  </si>
  <si>
    <t xml:space="preserve"> 专用燃料费</t>
  </si>
  <si>
    <t xml:space="preserve"> 劳务费</t>
  </si>
  <si>
    <t xml:space="preserve"> 委托业务费</t>
  </si>
  <si>
    <t xml:space="preserve"> 工会经费</t>
  </si>
  <si>
    <t xml:space="preserve"> 福利费</t>
  </si>
  <si>
    <t xml:space="preserve"> 公务用车运行维护费</t>
  </si>
  <si>
    <t xml:space="preserve"> 其他交通费用</t>
  </si>
  <si>
    <t xml:space="preserve"> 税金及附加费用</t>
  </si>
  <si>
    <t xml:space="preserve"> 其他商品和服务支出</t>
  </si>
  <si>
    <t xml:space="preserve"> 离休费</t>
  </si>
  <si>
    <t xml:space="preserve"> 退休费</t>
  </si>
  <si>
    <t xml:space="preserve"> 退职（役）费</t>
  </si>
  <si>
    <t xml:space="preserve"> 抚恤金</t>
  </si>
  <si>
    <t xml:space="preserve"> 生活补助</t>
  </si>
  <si>
    <t xml:space="preserve"> 救济费</t>
  </si>
  <si>
    <t xml:space="preserve"> 助学金</t>
  </si>
  <si>
    <t xml:space="preserve"> 奖励金</t>
  </si>
  <si>
    <t xml:space="preserve"> 个人农业生产补贴</t>
  </si>
  <si>
    <t xml:space="preserve"> 其他对个人和家庭的补助</t>
  </si>
  <si>
    <t>合计</t>
    <phoneticPr fontId="8" type="noConversion"/>
  </si>
  <si>
    <t>部门经济分类</t>
  </si>
  <si>
    <t>工资福利</t>
    <phoneticPr fontId="8" type="noConversion"/>
  </si>
  <si>
    <t>商品和服务支出</t>
    <phoneticPr fontId="8" type="noConversion"/>
  </si>
  <si>
    <t>对个人和家庭的补助</t>
    <phoneticPr fontId="8" type="noConversion"/>
  </si>
  <si>
    <t>30106</t>
    <phoneticPr fontId="8" type="noConversion"/>
  </si>
  <si>
    <t>30107</t>
    <phoneticPr fontId="8" type="noConversion"/>
  </si>
  <si>
    <t>30108</t>
    <phoneticPr fontId="8" type="noConversion"/>
  </si>
  <si>
    <t>30109</t>
    <phoneticPr fontId="8" type="noConversion"/>
  </si>
  <si>
    <t>30110</t>
    <phoneticPr fontId="8" type="noConversion"/>
  </si>
  <si>
    <t>30111</t>
    <phoneticPr fontId="8" type="noConversion"/>
  </si>
  <si>
    <t>30112</t>
    <phoneticPr fontId="8" type="noConversion"/>
  </si>
  <si>
    <r>
      <t xml:space="preserve"> 医疗</t>
    </r>
    <r>
      <rPr>
        <sz val="11"/>
        <rFont val="宋体"/>
        <family val="3"/>
        <charset val="134"/>
        <scheme val="minor"/>
      </rPr>
      <t>费补助</t>
    </r>
  </si>
  <si>
    <t>单位：万元</t>
    <phoneticPr fontId="8" type="noConversion"/>
  </si>
  <si>
    <t>单位名称：岳阳县农村经营管理局</t>
    <phoneticPr fontId="8" type="noConversion"/>
  </si>
  <si>
    <t>单位名称：岳阳县农村经营管理局</t>
    <phoneticPr fontId="8" type="noConversion"/>
  </si>
  <si>
    <t>填报单位（盖章）：岳阳县农村经营管理局</t>
    <phoneticPr fontId="8" type="noConversion"/>
  </si>
  <si>
    <t>单位：万元</t>
    <phoneticPr fontId="0" type="noConversion"/>
  </si>
  <si>
    <t>213</t>
    <phoneticPr fontId="8" type="noConversion"/>
  </si>
  <si>
    <t>01</t>
    <phoneticPr fontId="8" type="noConversion"/>
  </si>
  <si>
    <t>农林水支出——农业——行政运行</t>
    <phoneticPr fontId="8" type="noConversion"/>
  </si>
  <si>
    <t>02</t>
    <phoneticPr fontId="8" type="noConversion"/>
  </si>
  <si>
    <t>农林水支出——农业——一般行政管理事务</t>
    <phoneticPr fontId="8" type="noConversion"/>
  </si>
  <si>
    <t>99</t>
    <phoneticPr fontId="8" type="noConversion"/>
  </si>
  <si>
    <t>农林水支出——农业——其他农业支出</t>
    <phoneticPr fontId="8" type="noConversion"/>
  </si>
  <si>
    <t>无</t>
    <phoneticPr fontId="8" type="noConversion"/>
  </si>
  <si>
    <t>岳阳县农村经营管理局</t>
    <phoneticPr fontId="0" type="noConversion"/>
  </si>
  <si>
    <t>填报单位（盖章）：岳阳县农村经营管理局</t>
    <phoneticPr fontId="17" type="noConversion"/>
  </si>
  <si>
    <t>刘志红</t>
    <phoneticPr fontId="0" type="noConversion"/>
  </si>
  <si>
    <t>社会公众满意度</t>
    <phoneticPr fontId="0" type="noConversion"/>
  </si>
  <si>
    <t>95%以上</t>
    <phoneticPr fontId="0" type="noConversion"/>
  </si>
  <si>
    <t>无</t>
    <phoneticPr fontId="0" type="noConversion"/>
  </si>
  <si>
    <t>土地确权颁证</t>
    <phoneticPr fontId="17" type="noConversion"/>
  </si>
  <si>
    <t>农村财务人员培训、村级财务公开</t>
    <phoneticPr fontId="17" type="noConversion"/>
  </si>
  <si>
    <t>4批、100%</t>
    <phoneticPr fontId="17" type="noConversion"/>
  </si>
  <si>
    <t>新增合作社、省市示范社</t>
    <phoneticPr fontId="17" type="noConversion"/>
  </si>
  <si>
    <t>20个、2个</t>
    <phoneticPr fontId="17" type="noConversion"/>
  </si>
  <si>
    <t>惠农减负专项检查</t>
    <phoneticPr fontId="17" type="noConversion"/>
  </si>
  <si>
    <t>4次</t>
    <phoneticPr fontId="17" type="noConversion"/>
  </si>
  <si>
    <t>农村财务审计</t>
    <phoneticPr fontId="17" type="noConversion"/>
  </si>
  <si>
    <t>10个村</t>
    <phoneticPr fontId="17" type="noConversion"/>
  </si>
  <si>
    <t>财政直接支付额度控制率</t>
    <phoneticPr fontId="17" type="noConversion"/>
  </si>
  <si>
    <t>专项资金利用率</t>
    <phoneticPr fontId="17" type="noConversion"/>
  </si>
  <si>
    <t>农民负担越级上访率</t>
    <phoneticPr fontId="17" type="noConversion"/>
  </si>
  <si>
    <t>省级、市级示范社建设、财政资金扶持的项目建设</t>
    <phoneticPr fontId="17" type="noConversion"/>
  </si>
  <si>
    <t>10月底前完成、年底前完成</t>
    <phoneticPr fontId="17" type="noConversion"/>
  </si>
  <si>
    <t>农财培训、农经统计</t>
    <phoneticPr fontId="17" type="noConversion"/>
  </si>
  <si>
    <t>年底前完成</t>
    <phoneticPr fontId="17" type="noConversion"/>
  </si>
  <si>
    <t>惠农减负检查、农村审计</t>
    <phoneticPr fontId="17" type="noConversion"/>
  </si>
  <si>
    <t>财政支出绩效成本</t>
    <phoneticPr fontId="17" type="noConversion"/>
  </si>
  <si>
    <t>262.7万元</t>
    <phoneticPr fontId="17" type="noConversion"/>
  </si>
  <si>
    <t>效益明显</t>
    <phoneticPr fontId="17" type="noConversion"/>
  </si>
  <si>
    <t>李革伟</t>
    <phoneticPr fontId="17" type="noConversion"/>
  </si>
  <si>
    <t>0730-763368</t>
    <phoneticPr fontId="17" type="noConversion"/>
  </si>
  <si>
    <t>刘志红</t>
    <phoneticPr fontId="17" type="noConversion"/>
  </si>
  <si>
    <r>
      <t>0</t>
    </r>
    <r>
      <rPr>
        <sz val="9"/>
        <rFont val="宋体"/>
        <family val="3"/>
        <charset val="134"/>
      </rPr>
      <t>730-7633638</t>
    </r>
    <phoneticPr fontId="17" type="noConversion"/>
  </si>
  <si>
    <t>农村土地确权颁证到户，农村土地流转有序，村集体经济发展持续，村级财务有效监督，农产品树立品牌，农民权益有效保障，有效维护农村社会稳定。</t>
    <phoneticPr fontId="17" type="noConversion"/>
  </si>
  <si>
    <t>指导村级制订村集体经济发展规划，推动农村经济发展。支持合作社示范建设，带动农户增收。</t>
    <phoneticPr fontId="17" type="noConversion"/>
  </si>
  <si>
    <t>无</t>
    <phoneticPr fontId="0" type="noConversion"/>
  </si>
  <si>
    <t>说明：本表无数据，本单位无政府基金收支预算。</t>
    <phoneticPr fontId="8" type="noConversion"/>
  </si>
  <si>
    <t>与去年持平，继续加强公务接待管理，严格控制接待费用</t>
    <phoneticPr fontId="8" type="noConversion"/>
  </si>
  <si>
    <t>本单位已经实行公车改革，没有公务车购置及运行维护费。</t>
    <phoneticPr fontId="8" type="noConversion"/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</si>
</sst>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¥&quot;* #,##0.00_ ;_ &quot;¥&quot;* \-#,##0.00_ ;_ &quot;¥&quot;* &quot;-&quot;??_ ;_ @_ "/>
    <numFmt numFmtId="176" formatCode="* #,##0.00;* \-#,##0.00;* &quot;&quot;??;@"/>
    <numFmt numFmtId="177" formatCode="0.00_ "/>
  </numFmts>
  <fonts count="40">
    <font>
      <sz val="9"/>
      <name val="宋体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sz val="11"/>
      <name val="仿宋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0"/>
      <name val="黑体"/>
      <family val="3"/>
      <charset val="134"/>
    </font>
    <font>
      <sz val="12"/>
      <name val="黑体"/>
      <family val="3"/>
      <charset val="134"/>
    </font>
    <font>
      <sz val="22"/>
      <name val="方正小标宋简体"/>
      <family val="4"/>
      <charset val="134"/>
    </font>
    <font>
      <b/>
      <sz val="18"/>
      <name val="黑体"/>
      <family val="3"/>
      <charset val="134"/>
    </font>
    <font>
      <sz val="11"/>
      <name val="仿宋_GB2312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sz val="16"/>
      <name val="FZHei-B01"/>
      <family val="4"/>
      <charset val="134"/>
    </font>
    <font>
      <sz val="18"/>
      <name val="FZHei-B01"/>
      <family val="4"/>
      <charset val="134"/>
    </font>
    <font>
      <sz val="10"/>
      <name val="宋体"/>
      <family val="3"/>
      <charset val="134"/>
      <scheme val="minor"/>
    </font>
    <font>
      <sz val="10"/>
      <name val="方正小标宋简体"/>
      <family val="4"/>
      <charset val="134"/>
    </font>
    <font>
      <sz val="1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1"/>
      <name val="方正小标宋简体"/>
      <family val="4"/>
      <charset val="134"/>
    </font>
    <font>
      <sz val="11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8"/>
      <name val="仿宋_GB2312"/>
      <family val="3"/>
      <charset val="134"/>
    </font>
    <font>
      <sz val="12"/>
      <name val="仿宋"/>
      <family val="3"/>
      <charset val="134"/>
    </font>
    <font>
      <b/>
      <sz val="12"/>
      <name val="仿宋"/>
      <family val="3"/>
      <charset val="134"/>
    </font>
    <font>
      <sz val="10"/>
      <name val="仿宋"/>
      <family val="3"/>
      <charset val="134"/>
    </font>
    <font>
      <b/>
      <sz val="16"/>
      <name val="黑体"/>
      <family val="3"/>
      <charset val="134"/>
    </font>
    <font>
      <sz val="12"/>
      <color indexed="8"/>
      <name val="仿宋"/>
      <family val="3"/>
      <charset val="134"/>
    </font>
    <font>
      <sz val="16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>
      <alignment vertical="center"/>
    </xf>
    <xf numFmtId="0" fontId="8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9" fillId="0" borderId="0">
      <alignment vertical="center"/>
    </xf>
    <xf numFmtId="0" fontId="9" fillId="0" borderId="0"/>
    <xf numFmtId="41" fontId="1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4" fontId="17" fillId="0" borderId="0" applyFont="0" applyFill="0" applyBorder="0" applyAlignment="0" applyProtection="0">
      <alignment vertical="center"/>
    </xf>
    <xf numFmtId="0" fontId="7" fillId="0" borderId="0"/>
  </cellStyleXfs>
  <cellXfs count="254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5" fillId="3" borderId="3" xfId="3" applyNumberFormat="1" applyFont="1" applyFill="1" applyBorder="1" applyAlignment="1" applyProtection="1">
      <alignment horizontal="center" vertical="center" wrapText="1"/>
    </xf>
    <xf numFmtId="177" fontId="5" fillId="0" borderId="3" xfId="3" applyNumberFormat="1" applyFont="1" applyFill="1" applyBorder="1" applyAlignment="1">
      <alignment vertical="center" wrapText="1"/>
    </xf>
    <xf numFmtId="0" fontId="5" fillId="3" borderId="3" xfId="3" applyNumberFormat="1" applyFont="1" applyFill="1" applyBorder="1" applyAlignment="1" applyProtection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2" fillId="0" borderId="0" xfId="6" applyFont="1" applyAlignment="1">
      <alignment vertical="center"/>
    </xf>
    <xf numFmtId="0" fontId="9" fillId="0" borderId="0" xfId="6" applyFont="1" applyAlignment="1">
      <alignment vertical="center"/>
    </xf>
    <xf numFmtId="0" fontId="5" fillId="0" borderId="0" xfId="6" applyFont="1" applyAlignment="1">
      <alignment vertical="center"/>
    </xf>
    <xf numFmtId="0" fontId="13" fillId="0" borderId="0" xfId="6" applyFont="1" applyBorder="1" applyAlignment="1">
      <alignment horizontal="center" vertical="center"/>
    </xf>
    <xf numFmtId="0" fontId="9" fillId="0" borderId="3" xfId="6" applyFill="1" applyBorder="1" applyAlignment="1">
      <alignment vertical="center"/>
    </xf>
    <xf numFmtId="0" fontId="10" fillId="0" borderId="3" xfId="6" applyNumberFormat="1" applyFont="1" applyFill="1" applyBorder="1" applyAlignment="1">
      <alignment horizontal="center" vertical="center" wrapText="1"/>
    </xf>
    <xf numFmtId="0" fontId="5" fillId="0" borderId="3" xfId="6" applyNumberFormat="1" applyFont="1" applyFill="1" applyBorder="1" applyAlignment="1">
      <alignment horizontal="center" vertical="center" wrapText="1"/>
    </xf>
    <xf numFmtId="4" fontId="5" fillId="0" borderId="3" xfId="6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justify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0" xfId="6" applyFont="1" applyFill="1" applyBorder="1" applyAlignment="1">
      <alignment vertical="center"/>
    </xf>
    <xf numFmtId="0" fontId="5" fillId="0" borderId="0" xfId="6" applyFont="1" applyAlignment="1">
      <alignment horizontal="center" vertical="center"/>
    </xf>
    <xf numFmtId="0" fontId="9" fillId="0" borderId="0" xfId="6" applyFont="1" applyAlignment="1">
      <alignment horizontal="center" vertical="center"/>
    </xf>
    <xf numFmtId="0" fontId="15" fillId="0" borderId="0" xfId="7" applyFont="1" applyAlignment="1">
      <alignment vertical="center" wrapText="1"/>
    </xf>
    <xf numFmtId="0" fontId="15" fillId="0" borderId="0" xfId="7" applyFont="1" applyAlignment="1">
      <alignment horizontal="right" vertical="center" wrapText="1"/>
    </xf>
    <xf numFmtId="0" fontId="16" fillId="0" borderId="0" xfId="0" applyFont="1" applyFill="1" applyAlignment="1">
      <alignment vertical="center" wrapText="1"/>
    </xf>
    <xf numFmtId="49" fontId="5" fillId="0" borderId="3" xfId="6" applyNumberFormat="1" applyFont="1" applyFill="1" applyBorder="1" applyAlignment="1">
      <alignment horizontal="center" vertical="center"/>
    </xf>
    <xf numFmtId="0" fontId="5" fillId="0" borderId="3" xfId="6" applyFont="1" applyBorder="1" applyAlignment="1">
      <alignment horizontal="center" vertical="center"/>
    </xf>
    <xf numFmtId="0" fontId="15" fillId="0" borderId="0" xfId="7" applyFont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5" fillId="3" borderId="0" xfId="3" applyNumberFormat="1" applyFont="1" applyFill="1" applyAlignment="1" applyProtection="1">
      <alignment horizontal="center" vertical="center" wrapText="1"/>
    </xf>
    <xf numFmtId="0" fontId="5" fillId="3" borderId="0" xfId="3" applyNumberFormat="1" applyFont="1" applyFill="1" applyAlignment="1" applyProtection="1">
      <alignment vertical="center" wrapText="1"/>
    </xf>
    <xf numFmtId="0" fontId="9" fillId="0" borderId="0" xfId="3" applyFont="1" applyAlignment="1">
      <alignment vertical="center" wrapText="1"/>
    </xf>
    <xf numFmtId="0" fontId="5" fillId="3" borderId="7" xfId="3" applyNumberFormat="1" applyFont="1" applyFill="1" applyBorder="1" applyAlignment="1" applyProtection="1">
      <alignment vertical="center" wrapText="1"/>
    </xf>
    <xf numFmtId="4" fontId="5" fillId="3" borderId="3" xfId="3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4" fontId="10" fillId="3" borderId="3" xfId="3" applyNumberFormat="1" applyFont="1" applyFill="1" applyBorder="1" applyAlignment="1" applyProtection="1">
      <alignment horizontal="center" vertical="center" wrapText="1"/>
    </xf>
    <xf numFmtId="4" fontId="6" fillId="3" borderId="3" xfId="3" applyNumberFormat="1" applyFont="1" applyFill="1" applyBorder="1" applyAlignment="1" applyProtection="1">
      <alignment horizontal="center" vertical="center" wrapText="1"/>
    </xf>
    <xf numFmtId="0" fontId="9" fillId="0" borderId="0" xfId="3" applyFont="1" applyAlignment="1">
      <alignment horizontal="center" vertical="center" wrapText="1"/>
    </xf>
    <xf numFmtId="177" fontId="1" fillId="0" borderId="2" xfId="9" applyNumberFormat="1" applyFont="1" applyFill="1" applyBorder="1" applyAlignment="1">
      <alignment horizontal="left" vertical="center" wrapText="1"/>
    </xf>
    <xf numFmtId="0" fontId="9" fillId="0" borderId="0" xfId="5" applyFont="1" applyFill="1" applyAlignment="1">
      <alignment vertical="center" wrapText="1"/>
    </xf>
    <xf numFmtId="0" fontId="3" fillId="0" borderId="0" xfId="5" applyFont="1" applyFill="1" applyBorder="1" applyAlignment="1">
      <alignment horizontal="center" vertical="center" wrapText="1"/>
    </xf>
    <xf numFmtId="49" fontId="18" fillId="0" borderId="3" xfId="0" applyNumberFormat="1" applyFont="1" applyFill="1" applyBorder="1" applyAlignment="1">
      <alignment horizontal="center" vertical="center" wrapText="1"/>
    </xf>
    <xf numFmtId="49" fontId="18" fillId="0" borderId="3" xfId="0" applyNumberFormat="1" applyFont="1" applyFill="1" applyBorder="1" applyAlignment="1">
      <alignment vertical="center" wrapText="1"/>
    </xf>
    <xf numFmtId="177" fontId="18" fillId="0" borderId="0" xfId="0" applyNumberFormat="1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22" fillId="0" borderId="0" xfId="6" applyFont="1" applyFill="1" applyBorder="1" applyAlignment="1">
      <alignment vertical="center"/>
    </xf>
    <xf numFmtId="0" fontId="12" fillId="0" borderId="0" xfId="6" applyFont="1" applyAlignment="1">
      <alignment horizontal="center" vertical="center"/>
    </xf>
    <xf numFmtId="0" fontId="11" fillId="0" borderId="0" xfId="6" applyFont="1" applyAlignment="1">
      <alignment horizontal="center" vertical="center"/>
    </xf>
    <xf numFmtId="0" fontId="23" fillId="0" borderId="0" xfId="6" applyFont="1" applyBorder="1" applyAlignment="1">
      <alignment horizontal="center" vertical="center"/>
    </xf>
    <xf numFmtId="0" fontId="5" fillId="0" borderId="0" xfId="6" applyFont="1" applyFill="1" applyAlignment="1">
      <alignment vertical="center"/>
    </xf>
    <xf numFmtId="0" fontId="5" fillId="0" borderId="3" xfId="6" applyFont="1" applyFill="1" applyBorder="1" applyAlignment="1">
      <alignment vertical="center"/>
    </xf>
    <xf numFmtId="0" fontId="5" fillId="0" borderId="3" xfId="6" applyFont="1" applyFill="1" applyBorder="1" applyAlignment="1">
      <alignment horizontal="center" vertical="center"/>
    </xf>
    <xf numFmtId="0" fontId="5" fillId="3" borderId="3" xfId="3" applyNumberFormat="1" applyFont="1" applyFill="1" applyBorder="1" applyAlignment="1" applyProtection="1">
      <alignment horizontal="centerContinuous" vertical="center" wrapText="1"/>
    </xf>
    <xf numFmtId="0" fontId="5" fillId="3" borderId="3" xfId="3" applyNumberFormat="1" applyFont="1" applyFill="1" applyBorder="1" applyAlignment="1" applyProtection="1">
      <alignment vertical="center" wrapText="1"/>
    </xf>
    <xf numFmtId="0" fontId="25" fillId="0" borderId="3" xfId="7" applyFont="1" applyBorder="1" applyAlignment="1">
      <alignment horizontal="center" vertical="center" wrapText="1"/>
    </xf>
    <xf numFmtId="49" fontId="25" fillId="0" borderId="3" xfId="0" applyNumberFormat="1" applyFont="1" applyFill="1" applyBorder="1" applyAlignment="1">
      <alignment horizontal="center" vertical="center" wrapText="1"/>
    </xf>
    <xf numFmtId="0" fontId="25" fillId="0" borderId="3" xfId="1" applyFont="1" applyBorder="1" applyAlignment="1">
      <alignment horizontal="center" vertical="center" wrapText="1"/>
    </xf>
    <xf numFmtId="0" fontId="25" fillId="0" borderId="0" xfId="7" applyFont="1" applyAlignment="1">
      <alignment vertical="center" wrapText="1"/>
    </xf>
    <xf numFmtId="0" fontId="25" fillId="0" borderId="3" xfId="7" applyFont="1" applyBorder="1" applyAlignment="1">
      <alignment horizontal="left" vertical="center" wrapText="1"/>
    </xf>
    <xf numFmtId="0" fontId="22" fillId="0" borderId="3" xfId="7" applyFont="1" applyBorder="1" applyAlignment="1">
      <alignment vertical="center" wrapText="1"/>
    </xf>
    <xf numFmtId="0" fontId="22" fillId="0" borderId="0" xfId="7" applyFont="1" applyAlignment="1">
      <alignment vertical="center" wrapText="1"/>
    </xf>
    <xf numFmtId="0" fontId="22" fillId="0" borderId="3" xfId="7" applyFont="1" applyBorder="1" applyAlignment="1">
      <alignment horizontal="left" vertical="center" wrapText="1"/>
    </xf>
    <xf numFmtId="0" fontId="22" fillId="0" borderId="3" xfId="7" applyFont="1" applyBorder="1" applyAlignment="1">
      <alignment horizontal="center" vertical="center" wrapText="1"/>
    </xf>
    <xf numFmtId="0" fontId="22" fillId="0" borderId="0" xfId="6" applyFont="1" applyFill="1" applyBorder="1" applyAlignment="1">
      <alignment vertical="center" wrapText="1"/>
    </xf>
    <xf numFmtId="0" fontId="11" fillId="0" borderId="0" xfId="6" applyFont="1" applyFill="1" applyBorder="1" applyAlignment="1">
      <alignment vertical="center" wrapText="1"/>
    </xf>
    <xf numFmtId="0" fontId="12" fillId="0" borderId="0" xfId="6" applyFont="1" applyAlignment="1">
      <alignment vertical="center" wrapText="1"/>
    </xf>
    <xf numFmtId="0" fontId="11" fillId="0" borderId="0" xfId="6" applyFont="1" applyAlignment="1">
      <alignment horizontal="right" vertical="center" wrapText="1"/>
    </xf>
    <xf numFmtId="0" fontId="9" fillId="0" borderId="0" xfId="6" applyFont="1" applyAlignment="1">
      <alignment vertical="center" wrapText="1"/>
    </xf>
    <xf numFmtId="0" fontId="10" fillId="0" borderId="0" xfId="6" applyFont="1" applyFill="1" applyBorder="1" applyAlignment="1">
      <alignment horizontal="left" vertical="center" wrapText="1"/>
    </xf>
    <xf numFmtId="0" fontId="26" fillId="0" borderId="0" xfId="6" applyFont="1" applyBorder="1" applyAlignment="1">
      <alignment horizontal="center" vertical="center" wrapText="1"/>
    </xf>
    <xf numFmtId="0" fontId="10" fillId="0" borderId="0" xfId="6" applyFont="1" applyAlignment="1">
      <alignment horizontal="right" vertical="center" wrapText="1"/>
    </xf>
    <xf numFmtId="0" fontId="10" fillId="0" borderId="0" xfId="6" applyFont="1" applyAlignment="1">
      <alignment vertical="center" wrapText="1"/>
    </xf>
    <xf numFmtId="0" fontId="10" fillId="0" borderId="0" xfId="6" applyFont="1" applyFill="1" applyAlignment="1">
      <alignment vertical="center" wrapText="1"/>
    </xf>
    <xf numFmtId="0" fontId="10" fillId="0" borderId="3" xfId="6" applyFont="1" applyBorder="1" applyAlignment="1">
      <alignment horizontal="center" vertical="center" wrapText="1"/>
    </xf>
    <xf numFmtId="0" fontId="1" fillId="0" borderId="3" xfId="10" applyFont="1" applyFill="1" applyBorder="1" applyAlignment="1">
      <alignment vertical="center" wrapText="1"/>
    </xf>
    <xf numFmtId="0" fontId="10" fillId="0" borderId="3" xfId="6" applyFont="1" applyFill="1" applyBorder="1" applyAlignment="1">
      <alignment vertical="center" wrapText="1"/>
    </xf>
    <xf numFmtId="0" fontId="10" fillId="0" borderId="3" xfId="6" applyFont="1" applyBorder="1" applyAlignment="1">
      <alignment horizontal="center" vertical="center"/>
    </xf>
    <xf numFmtId="0" fontId="18" fillId="0" borderId="3" xfId="8" applyNumberFormat="1" applyFont="1" applyFill="1" applyBorder="1" applyAlignment="1" applyProtection="1">
      <alignment horizontal="center" vertical="center" wrapText="1"/>
    </xf>
    <xf numFmtId="176" fontId="18" fillId="0" borderId="3" xfId="8" applyNumberFormat="1" applyFont="1" applyFill="1" applyBorder="1" applyAlignment="1" applyProtection="1">
      <alignment horizontal="center" vertical="center" wrapText="1"/>
    </xf>
    <xf numFmtId="0" fontId="7" fillId="0" borderId="0" xfId="6" applyNumberFormat="1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28" fillId="3" borderId="3" xfId="3" applyNumberFormat="1" applyFont="1" applyFill="1" applyBorder="1" applyAlignment="1" applyProtection="1">
      <alignment horizontal="center" vertical="center" wrapText="1"/>
    </xf>
    <xf numFmtId="0" fontId="16" fillId="0" borderId="0" xfId="3" applyFont="1" applyAlignment="1">
      <alignment vertical="center" wrapText="1"/>
    </xf>
    <xf numFmtId="0" fontId="9" fillId="0" borderId="0" xfId="6" applyFont="1" applyBorder="1" applyAlignment="1">
      <alignment horizontal="center" vertical="center"/>
    </xf>
    <xf numFmtId="0" fontId="9" fillId="0" borderId="0" xfId="6" applyFont="1" applyFill="1" applyAlignment="1">
      <alignment vertical="center"/>
    </xf>
    <xf numFmtId="0" fontId="9" fillId="0" borderId="3" xfId="6" applyFont="1" applyFill="1" applyBorder="1" applyAlignment="1">
      <alignment horizontal="center" vertical="center"/>
    </xf>
    <xf numFmtId="0" fontId="8" fillId="0" borderId="0" xfId="6" applyFont="1" applyAlignment="1">
      <alignment vertical="center"/>
    </xf>
    <xf numFmtId="0" fontId="8" fillId="0" borderId="0" xfId="6" applyFont="1" applyAlignment="1">
      <alignment horizontal="center" vertical="center"/>
    </xf>
    <xf numFmtId="0" fontId="9" fillId="0" borderId="0" xfId="7" applyFont="1" applyAlignment="1">
      <alignment vertical="center" wrapText="1"/>
    </xf>
    <xf numFmtId="44" fontId="30" fillId="0" borderId="9" xfId="11" applyFont="1" applyBorder="1" applyAlignment="1">
      <alignment horizontal="center" vertical="center" wrapText="1"/>
    </xf>
    <xf numFmtId="0" fontId="30" fillId="0" borderId="9" xfId="12" applyFont="1" applyBorder="1" applyAlignment="1">
      <alignment horizontal="center" vertical="center" wrapText="1"/>
    </xf>
    <xf numFmtId="44" fontId="30" fillId="0" borderId="9" xfId="11" applyFont="1" applyFill="1" applyBorder="1" applyAlignment="1">
      <alignment horizontal="center" vertical="center" wrapText="1"/>
    </xf>
    <xf numFmtId="0" fontId="31" fillId="0" borderId="9" xfId="12" applyFont="1" applyBorder="1" applyAlignment="1">
      <alignment horizontal="center" vertical="center" textRotation="255" wrapText="1"/>
    </xf>
    <xf numFmtId="0" fontId="31" fillId="0" borderId="9" xfId="12" applyFont="1" applyBorder="1" applyAlignment="1">
      <alignment horizontal="center" vertical="center" wrapText="1"/>
    </xf>
    <xf numFmtId="9" fontId="30" fillId="0" borderId="9" xfId="12" applyNumberFormat="1" applyFont="1" applyBorder="1" applyAlignment="1">
      <alignment horizontal="center" vertical="center" wrapText="1"/>
    </xf>
    <xf numFmtId="0" fontId="32" fillId="0" borderId="16" xfId="12" applyFont="1" applyBorder="1" applyAlignment="1">
      <alignment horizontal="center" vertical="center" wrapText="1"/>
    </xf>
    <xf numFmtId="0" fontId="30" fillId="0" borderId="16" xfId="12" applyFont="1" applyBorder="1" applyAlignment="1">
      <alignment horizontal="center" vertical="center" wrapText="1"/>
    </xf>
    <xf numFmtId="0" fontId="32" fillId="0" borderId="0" xfId="0" applyFont="1">
      <alignment vertical="center"/>
    </xf>
    <xf numFmtId="0" fontId="32" fillId="0" borderId="16" xfId="12" applyFont="1" applyBorder="1" applyAlignment="1">
      <alignment horizontal="left" vertical="center" wrapText="1"/>
    </xf>
    <xf numFmtId="44" fontId="30" fillId="0" borderId="11" xfId="11" applyFont="1" applyBorder="1" applyAlignment="1">
      <alignment vertical="center"/>
    </xf>
    <xf numFmtId="44" fontId="30" fillId="0" borderId="11" xfId="11" applyFont="1" applyBorder="1" applyAlignment="1">
      <alignment vertical="center" wrapText="1"/>
    </xf>
    <xf numFmtId="0" fontId="30" fillId="0" borderId="9" xfId="12" applyFont="1" applyBorder="1" applyAlignment="1">
      <alignment vertical="center"/>
    </xf>
    <xf numFmtId="0" fontId="30" fillId="0" borderId="9" xfId="12" applyFont="1" applyBorder="1" applyAlignment="1">
      <alignment horizontal="center" vertical="center"/>
    </xf>
    <xf numFmtId="0" fontId="30" fillId="0" borderId="9" xfId="12" applyFont="1" applyBorder="1"/>
    <xf numFmtId="0" fontId="30" fillId="0" borderId="9" xfId="12" applyFont="1" applyBorder="1" applyAlignment="1">
      <alignment horizontal="center"/>
    </xf>
    <xf numFmtId="0" fontId="30" fillId="0" borderId="9" xfId="12" applyFont="1" applyBorder="1" applyAlignment="1">
      <alignment vertical="center" wrapText="1"/>
    </xf>
    <xf numFmtId="0" fontId="32" fillId="0" borderId="9" xfId="12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0" fillId="0" borderId="0" xfId="12" applyFont="1" applyAlignment="1">
      <alignment vertical="center"/>
    </xf>
    <xf numFmtId="0" fontId="30" fillId="0" borderId="0" xfId="12" applyFont="1" applyFill="1" applyBorder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9" fillId="0" borderId="0" xfId="0" applyFont="1">
      <alignment vertical="center"/>
    </xf>
    <xf numFmtId="57" fontId="0" fillId="0" borderId="0" xfId="0" applyNumberFormat="1">
      <alignment vertical="center"/>
    </xf>
    <xf numFmtId="0" fontId="35" fillId="0" borderId="0" xfId="0" applyFont="1">
      <alignment vertical="center"/>
    </xf>
    <xf numFmtId="0" fontId="24" fillId="0" borderId="20" xfId="6" applyNumberFormat="1" applyFont="1" applyFill="1" applyBorder="1" applyAlignment="1">
      <alignment horizontal="center" vertical="center" wrapText="1"/>
    </xf>
    <xf numFmtId="0" fontId="24" fillId="0" borderId="0" xfId="6" applyFont="1" applyFill="1" applyBorder="1" applyAlignment="1">
      <alignment horizontal="center" vertical="center" wrapText="1"/>
    </xf>
    <xf numFmtId="0" fontId="22" fillId="0" borderId="0" xfId="6" applyNumberFormat="1" applyFont="1" applyFill="1" applyBorder="1" applyAlignment="1">
      <alignment vertical="center" wrapText="1"/>
    </xf>
    <xf numFmtId="0" fontId="36" fillId="3" borderId="20" xfId="8" applyNumberFormat="1" applyFont="1" applyFill="1" applyBorder="1" applyAlignment="1">
      <alignment horizontal="center" vertical="center" wrapText="1"/>
    </xf>
    <xf numFmtId="0" fontId="22" fillId="0" borderId="20" xfId="6" applyNumberFormat="1" applyFont="1" applyFill="1" applyBorder="1" applyAlignment="1">
      <alignment horizontal="center" vertical="center" wrapText="1"/>
    </xf>
    <xf numFmtId="0" fontId="37" fillId="0" borderId="20" xfId="0" applyFont="1" applyBorder="1" applyAlignment="1">
      <alignment horizontal="left" vertical="center" wrapText="1"/>
    </xf>
    <xf numFmtId="0" fontId="37" fillId="0" borderId="20" xfId="0" applyFont="1" applyBorder="1" applyAlignment="1">
      <alignment vertical="center" wrapText="1"/>
    </xf>
    <xf numFmtId="0" fontId="27" fillId="0" borderId="20" xfId="0" applyFont="1" applyBorder="1" applyAlignment="1">
      <alignment horizontal="left" vertical="center" wrapText="1"/>
    </xf>
    <xf numFmtId="0" fontId="7" fillId="0" borderId="0" xfId="6" applyNumberFormat="1" applyFont="1" applyFill="1" applyBorder="1" applyAlignment="1">
      <alignment horizontal="left" vertical="center" wrapText="1"/>
    </xf>
    <xf numFmtId="0" fontId="7" fillId="0" borderId="0" xfId="6" applyNumberFormat="1" applyFont="1" applyFill="1" applyBorder="1" applyAlignment="1">
      <alignment horizontal="center" vertical="center" wrapText="1"/>
    </xf>
    <xf numFmtId="0" fontId="9" fillId="0" borderId="0" xfId="6" applyAlignment="1">
      <alignment vertical="center" wrapText="1"/>
    </xf>
    <xf numFmtId="0" fontId="22" fillId="0" borderId="0" xfId="6" applyNumberFormat="1" applyFont="1" applyFill="1" applyBorder="1" applyAlignment="1">
      <alignment horizontal="center" vertical="center" wrapText="1"/>
    </xf>
    <xf numFmtId="0" fontId="37" fillId="0" borderId="20" xfId="0" applyFont="1" applyBorder="1" applyAlignment="1">
      <alignment horizontal="center" vertical="center" wrapText="1"/>
    </xf>
    <xf numFmtId="49" fontId="37" fillId="0" borderId="20" xfId="0" applyNumberFormat="1" applyFont="1" applyBorder="1" applyAlignment="1">
      <alignment horizontal="center" vertical="center" wrapText="1"/>
    </xf>
    <xf numFmtId="0" fontId="38" fillId="0" borderId="0" xfId="6" applyFont="1" applyAlignment="1">
      <alignment vertical="center" wrapText="1"/>
    </xf>
    <xf numFmtId="0" fontId="5" fillId="3" borderId="7" xfId="3" applyNumberFormat="1" applyFont="1" applyFill="1" applyBorder="1" applyAlignment="1" applyProtection="1">
      <alignment vertical="center" wrapText="1"/>
    </xf>
    <xf numFmtId="0" fontId="30" fillId="0" borderId="14" xfId="12" applyFont="1" applyBorder="1" applyAlignment="1">
      <alignment horizontal="center" vertical="center"/>
    </xf>
    <xf numFmtId="0" fontId="30" fillId="0" borderId="9" xfId="12" applyFont="1" applyBorder="1" applyAlignment="1">
      <alignment horizontal="center" vertical="center" wrapText="1"/>
    </xf>
    <xf numFmtId="0" fontId="30" fillId="0" borderId="11" xfId="12" applyFont="1" applyBorder="1" applyAlignment="1">
      <alignment horizontal="center" vertical="center" wrapText="1"/>
    </xf>
    <xf numFmtId="177" fontId="3" fillId="0" borderId="3" xfId="2" applyNumberFormat="1" applyFont="1" applyFill="1" applyBorder="1" applyAlignment="1">
      <alignment horizontal="center" vertical="center" wrapText="1"/>
    </xf>
    <xf numFmtId="49" fontId="5" fillId="0" borderId="20" xfId="6" applyNumberFormat="1" applyFont="1" applyFill="1" applyBorder="1" applyAlignment="1">
      <alignment horizontal="center" vertical="center"/>
    </xf>
    <xf numFmtId="0" fontId="2" fillId="0" borderId="20" xfId="6" applyFont="1" applyFill="1" applyBorder="1" applyAlignment="1">
      <alignment vertical="center"/>
    </xf>
    <xf numFmtId="0" fontId="22" fillId="0" borderId="3" xfId="0" applyNumberFormat="1" applyFont="1" applyFill="1" applyBorder="1" applyAlignment="1">
      <alignment horizontal="center" vertical="center" wrapText="1"/>
    </xf>
    <xf numFmtId="0" fontId="39" fillId="0" borderId="3" xfId="10" applyFont="1" applyFill="1" applyBorder="1" applyAlignment="1">
      <alignment horizontal="center" vertical="center" wrapText="1"/>
    </xf>
    <xf numFmtId="0" fontId="30" fillId="0" borderId="20" xfId="12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20" fillId="3" borderId="0" xfId="3" applyNumberFormat="1" applyFont="1" applyFill="1" applyBorder="1" applyAlignment="1" applyProtection="1">
      <alignment horizontal="center" vertical="center" wrapText="1"/>
    </xf>
    <xf numFmtId="49" fontId="18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3" borderId="14" xfId="3" applyNumberFormat="1" applyFont="1" applyFill="1" applyBorder="1" applyAlignment="1" applyProtection="1">
      <alignment horizontal="center" vertical="center" wrapText="1"/>
    </xf>
    <xf numFmtId="0" fontId="18" fillId="3" borderId="14" xfId="3" applyNumberFormat="1" applyFont="1" applyFill="1" applyBorder="1" applyAlignment="1" applyProtection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1" fillId="0" borderId="0" xfId="5" applyFont="1" applyFill="1" applyAlignment="1">
      <alignment horizontal="center" vertical="center" wrapText="1"/>
    </xf>
    <xf numFmtId="0" fontId="18" fillId="0" borderId="7" xfId="5" applyFont="1" applyFill="1" applyBorder="1" applyAlignment="1">
      <alignment horizontal="right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49" fontId="18" fillId="0" borderId="8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vertical="center" wrapText="1"/>
    </xf>
    <xf numFmtId="49" fontId="5" fillId="0" borderId="2" xfId="6" applyNumberFormat="1" applyFont="1" applyFill="1" applyBorder="1" applyAlignment="1">
      <alignment horizontal="center" vertical="center"/>
    </xf>
    <xf numFmtId="49" fontId="5" fillId="0" borderId="8" xfId="6" applyNumberFormat="1" applyFont="1" applyFill="1" applyBorder="1" applyAlignment="1">
      <alignment horizontal="center" vertical="center"/>
    </xf>
    <xf numFmtId="49" fontId="5" fillId="0" borderId="4" xfId="6" applyNumberFormat="1" applyFont="1" applyFill="1" applyBorder="1" applyAlignment="1">
      <alignment horizontal="center" vertical="center"/>
    </xf>
    <xf numFmtId="0" fontId="21" fillId="0" borderId="0" xfId="6" applyFont="1" applyBorder="1" applyAlignment="1">
      <alignment horizontal="center" vertical="center"/>
    </xf>
    <xf numFmtId="0" fontId="5" fillId="0" borderId="7" xfId="6" applyFont="1" applyBorder="1" applyAlignment="1">
      <alignment horizontal="right" vertical="center"/>
    </xf>
    <xf numFmtId="177" fontId="18" fillId="2" borderId="3" xfId="0" quotePrefix="1" applyNumberFormat="1" applyFont="1" applyFill="1" applyBorder="1" applyAlignment="1">
      <alignment horizontal="center" vertical="center" wrapText="1"/>
    </xf>
    <xf numFmtId="177" fontId="18" fillId="2" borderId="3" xfId="0" applyNumberFormat="1" applyFont="1" applyFill="1" applyBorder="1" applyAlignment="1">
      <alignment horizontal="center" vertical="center" wrapText="1"/>
    </xf>
    <xf numFmtId="0" fontId="5" fillId="0" borderId="0" xfId="6" applyFont="1" applyFill="1" applyBorder="1" applyAlignment="1">
      <alignment horizontal="left" vertical="center"/>
    </xf>
    <xf numFmtId="0" fontId="5" fillId="0" borderId="3" xfId="6" applyFont="1" applyBorder="1" applyAlignment="1">
      <alignment horizontal="center" vertical="center"/>
    </xf>
    <xf numFmtId="0" fontId="5" fillId="3" borderId="7" xfId="3" applyNumberFormat="1" applyFont="1" applyFill="1" applyBorder="1" applyAlignment="1" applyProtection="1">
      <alignment vertical="center" wrapText="1"/>
    </xf>
    <xf numFmtId="0" fontId="19" fillId="3" borderId="0" xfId="3" applyNumberFormat="1" applyFont="1" applyFill="1" applyAlignment="1" applyProtection="1">
      <alignment horizontal="center" vertical="center" wrapText="1"/>
    </xf>
    <xf numFmtId="0" fontId="5" fillId="3" borderId="6" xfId="3" applyNumberFormat="1" applyFont="1" applyFill="1" applyBorder="1" applyAlignment="1" applyProtection="1">
      <alignment horizontal="center" vertical="center" wrapText="1"/>
    </xf>
    <xf numFmtId="0" fontId="5" fillId="3" borderId="5" xfId="3" applyNumberFormat="1" applyFont="1" applyFill="1" applyBorder="1" applyAlignment="1" applyProtection="1">
      <alignment horizontal="center" vertical="center" wrapText="1"/>
    </xf>
    <xf numFmtId="0" fontId="20" fillId="0" borderId="0" xfId="6" applyFont="1" applyBorder="1" applyAlignment="1">
      <alignment horizontal="center" vertical="center"/>
    </xf>
    <xf numFmtId="49" fontId="5" fillId="0" borderId="3" xfId="6" applyNumberFormat="1" applyFont="1" applyFill="1" applyBorder="1" applyAlignment="1">
      <alignment vertical="center"/>
    </xf>
    <xf numFmtId="0" fontId="9" fillId="0" borderId="3" xfId="6" applyBorder="1" applyAlignment="1">
      <alignment vertical="center"/>
    </xf>
    <xf numFmtId="0" fontId="8" fillId="0" borderId="0" xfId="6" applyNumberFormat="1" applyFont="1" applyAlignment="1">
      <alignment vertical="center"/>
    </xf>
    <xf numFmtId="0" fontId="5" fillId="0" borderId="2" xfId="6" applyFont="1" applyBorder="1" applyAlignment="1">
      <alignment horizontal="center" vertical="center"/>
    </xf>
    <xf numFmtId="0" fontId="5" fillId="0" borderId="8" xfId="6" applyFont="1" applyBorder="1" applyAlignment="1">
      <alignment horizontal="center" vertical="center"/>
    </xf>
    <xf numFmtId="0" fontId="5" fillId="0" borderId="4" xfId="6" applyFont="1" applyBorder="1" applyAlignment="1">
      <alignment horizontal="center" vertical="center"/>
    </xf>
    <xf numFmtId="0" fontId="18" fillId="0" borderId="6" xfId="8" applyNumberFormat="1" applyFont="1" applyFill="1" applyBorder="1" applyAlignment="1" applyProtection="1">
      <alignment horizontal="center" vertical="center" wrapText="1"/>
    </xf>
    <xf numFmtId="0" fontId="18" fillId="0" borderId="5" xfId="8" applyNumberFormat="1" applyFont="1" applyFill="1" applyBorder="1" applyAlignment="1" applyProtection="1">
      <alignment horizontal="center" vertical="center" wrapText="1"/>
    </xf>
    <xf numFmtId="0" fontId="9" fillId="0" borderId="3" xfId="6" applyBorder="1" applyAlignment="1">
      <alignment horizontal="center" vertical="center"/>
    </xf>
    <xf numFmtId="0" fontId="5" fillId="0" borderId="7" xfId="6" applyFont="1" applyBorder="1" applyAlignment="1">
      <alignment horizontal="center" vertical="center"/>
    </xf>
    <xf numFmtId="0" fontId="10" fillId="0" borderId="14" xfId="6" applyFont="1" applyFill="1" applyBorder="1" applyAlignment="1">
      <alignment horizontal="left" vertical="center"/>
    </xf>
    <xf numFmtId="0" fontId="0" fillId="0" borderId="14" xfId="0" applyBorder="1" applyAlignment="1">
      <alignment vertical="center"/>
    </xf>
    <xf numFmtId="0" fontId="22" fillId="0" borderId="20" xfId="6" applyNumberFormat="1" applyFont="1" applyFill="1" applyBorder="1" applyAlignment="1">
      <alignment horizontal="center" vertical="center" wrapText="1"/>
    </xf>
    <xf numFmtId="0" fontId="22" fillId="0" borderId="14" xfId="6" applyNumberFormat="1" applyFont="1" applyFill="1" applyBorder="1" applyAlignment="1">
      <alignment horizontal="right" vertical="center" wrapText="1"/>
    </xf>
    <xf numFmtId="0" fontId="20" fillId="0" borderId="0" xfId="6" applyFont="1" applyFill="1" applyBorder="1" applyAlignment="1">
      <alignment horizontal="center" vertical="center" wrapText="1"/>
    </xf>
    <xf numFmtId="0" fontId="24" fillId="0" borderId="20" xfId="6" applyFont="1" applyFill="1" applyBorder="1" applyAlignment="1">
      <alignment horizontal="center" vertical="center" wrapText="1"/>
    </xf>
    <xf numFmtId="0" fontId="24" fillId="0" borderId="20" xfId="6" applyNumberFormat="1" applyFont="1" applyFill="1" applyBorder="1" applyAlignment="1">
      <alignment horizontal="center" vertical="center" wrapText="1"/>
    </xf>
    <xf numFmtId="0" fontId="27" fillId="3" borderId="20" xfId="6" applyFont="1" applyFill="1" applyBorder="1" applyAlignment="1">
      <alignment horizontal="center" vertical="center" wrapText="1"/>
    </xf>
    <xf numFmtId="0" fontId="22" fillId="3" borderId="14" xfId="3" applyNumberFormat="1" applyFont="1" applyFill="1" applyBorder="1" applyAlignment="1" applyProtection="1">
      <alignment horizontal="left" vertical="center" wrapText="1"/>
    </xf>
    <xf numFmtId="0" fontId="0" fillId="0" borderId="14" xfId="0" applyBorder="1" applyAlignment="1">
      <alignment vertical="center" wrapText="1"/>
    </xf>
    <xf numFmtId="0" fontId="14" fillId="0" borderId="0" xfId="7" applyFont="1" applyAlignment="1">
      <alignment horizontal="center" vertical="center" wrapText="1"/>
    </xf>
    <xf numFmtId="0" fontId="15" fillId="0" borderId="0" xfId="7" applyFont="1" applyBorder="1" applyAlignment="1">
      <alignment horizontal="left" vertical="center" wrapText="1"/>
    </xf>
    <xf numFmtId="0" fontId="10" fillId="0" borderId="3" xfId="6" applyNumberFormat="1" applyFont="1" applyFill="1" applyBorder="1" applyAlignment="1">
      <alignment horizontal="center" vertical="center" wrapText="1"/>
    </xf>
    <xf numFmtId="0" fontId="10" fillId="0" borderId="3" xfId="6" applyFont="1" applyBorder="1" applyAlignment="1">
      <alignment horizontal="center" vertical="center" wrapText="1"/>
    </xf>
    <xf numFmtId="0" fontId="1" fillId="0" borderId="6" xfId="10" applyFont="1" applyFill="1" applyBorder="1" applyAlignment="1">
      <alignment horizontal="center" vertical="center" wrapText="1"/>
    </xf>
    <xf numFmtId="0" fontId="1" fillId="0" borderId="5" xfId="10" applyFont="1" applyFill="1" applyBorder="1" applyAlignment="1">
      <alignment horizontal="center" vertical="center" wrapText="1"/>
    </xf>
    <xf numFmtId="0" fontId="20" fillId="0" borderId="0" xfId="6" applyFont="1" applyBorder="1" applyAlignment="1">
      <alignment horizontal="center" vertical="center" wrapText="1"/>
    </xf>
    <xf numFmtId="0" fontId="10" fillId="0" borderId="0" xfId="6" applyFont="1" applyFill="1" applyBorder="1" applyAlignment="1">
      <alignment horizontal="left" vertical="center" wrapText="1"/>
    </xf>
    <xf numFmtId="0" fontId="10" fillId="0" borderId="6" xfId="6" applyFont="1" applyBorder="1" applyAlignment="1">
      <alignment horizontal="center" vertical="center" wrapText="1"/>
    </xf>
    <xf numFmtId="0" fontId="10" fillId="0" borderId="1" xfId="6" applyFont="1" applyBorder="1" applyAlignment="1">
      <alignment horizontal="center" vertical="center" wrapText="1"/>
    </xf>
    <xf numFmtId="0" fontId="10" fillId="0" borderId="5" xfId="6" applyFont="1" applyBorder="1" applyAlignment="1">
      <alignment horizontal="center" vertical="center" wrapText="1"/>
    </xf>
    <xf numFmtId="0" fontId="30" fillId="0" borderId="11" xfId="12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3" fillId="0" borderId="0" xfId="12" applyFont="1" applyBorder="1" applyAlignment="1">
      <alignment horizontal="center" vertical="center"/>
    </xf>
    <xf numFmtId="0" fontId="29" fillId="0" borderId="0" xfId="12" applyFont="1" applyBorder="1" applyAlignment="1">
      <alignment horizontal="center" vertical="center"/>
    </xf>
    <xf numFmtId="44" fontId="31" fillId="0" borderId="9" xfId="11" applyFont="1" applyBorder="1" applyAlignment="1">
      <alignment horizontal="center" vertical="center" textRotation="255" wrapText="1"/>
    </xf>
    <xf numFmtId="0" fontId="30" fillId="0" borderId="9" xfId="12" applyFont="1" applyBorder="1" applyAlignment="1">
      <alignment horizontal="center" vertical="center" wrapText="1"/>
    </xf>
    <xf numFmtId="44" fontId="30" fillId="0" borderId="14" xfId="11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30" fillId="0" borderId="12" xfId="12" applyFont="1" applyBorder="1" applyAlignment="1">
      <alignment horizontal="center" vertical="center" wrapText="1"/>
    </xf>
    <xf numFmtId="0" fontId="30" fillId="0" borderId="11" xfId="12" applyFont="1" applyBorder="1" applyAlignment="1">
      <alignment horizontal="left" vertical="center" wrapText="1"/>
    </xf>
    <xf numFmtId="0" fontId="30" fillId="0" borderId="12" xfId="12" applyFont="1" applyBorder="1" applyAlignment="1">
      <alignment horizontal="left" vertical="center" wrapText="1"/>
    </xf>
    <xf numFmtId="0" fontId="30" fillId="0" borderId="13" xfId="12" applyFont="1" applyBorder="1" applyAlignment="1">
      <alignment horizontal="left" vertical="center" wrapText="1"/>
    </xf>
    <xf numFmtId="44" fontId="31" fillId="0" borderId="9" xfId="11" applyFont="1" applyBorder="1" applyAlignment="1">
      <alignment horizontal="center" vertical="center" wrapText="1"/>
    </xf>
    <xf numFmtId="44" fontId="30" fillId="0" borderId="9" xfId="11" applyFont="1" applyBorder="1" applyAlignment="1">
      <alignment horizontal="center" vertical="center" wrapText="1"/>
    </xf>
    <xf numFmtId="0" fontId="31" fillId="0" borderId="9" xfId="12" applyFont="1" applyBorder="1" applyAlignment="1">
      <alignment horizontal="center" vertical="center" wrapText="1"/>
    </xf>
    <xf numFmtId="0" fontId="31" fillId="0" borderId="15" xfId="12" applyFont="1" applyBorder="1" applyAlignment="1">
      <alignment horizontal="center" vertical="center" textRotation="255" wrapText="1"/>
    </xf>
    <xf numFmtId="0" fontId="31" fillId="0" borderId="1" xfId="12" applyFont="1" applyBorder="1" applyAlignment="1">
      <alignment horizontal="center" vertical="center" textRotation="255" wrapText="1"/>
    </xf>
    <xf numFmtId="0" fontId="31" fillId="0" borderId="5" xfId="12" applyFont="1" applyBorder="1" applyAlignment="1">
      <alignment horizontal="center" vertical="center" textRotation="255" wrapText="1"/>
    </xf>
    <xf numFmtId="0" fontId="30" fillId="0" borderId="15" xfId="12" applyFont="1" applyBorder="1" applyAlignment="1">
      <alignment horizontal="center" vertical="center" wrapText="1"/>
    </xf>
    <xf numFmtId="0" fontId="30" fillId="0" borderId="1" xfId="12" applyFont="1" applyBorder="1" applyAlignment="1">
      <alignment horizontal="center" vertical="center" wrapText="1"/>
    </xf>
    <xf numFmtId="0" fontId="30" fillId="0" borderId="5" xfId="12" applyFont="1" applyBorder="1" applyAlignment="1">
      <alignment horizontal="center" vertical="center" wrapText="1"/>
    </xf>
    <xf numFmtId="0" fontId="31" fillId="0" borderId="11" xfId="12" applyFont="1" applyBorder="1" applyAlignment="1">
      <alignment horizontal="center" vertical="center" wrapText="1"/>
    </xf>
    <xf numFmtId="0" fontId="31" fillId="0" borderId="13" xfId="12" applyFont="1" applyBorder="1" applyAlignment="1">
      <alignment horizontal="center" vertical="center" wrapText="1"/>
    </xf>
    <xf numFmtId="0" fontId="30" fillId="0" borderId="13" xfId="12" applyFont="1" applyBorder="1" applyAlignment="1">
      <alignment horizontal="center" vertical="center" wrapText="1"/>
    </xf>
    <xf numFmtId="0" fontId="31" fillId="0" borderId="9" xfId="12" applyFont="1" applyBorder="1" applyAlignment="1">
      <alignment horizontal="center" vertical="center" textRotation="255" wrapText="1"/>
    </xf>
    <xf numFmtId="0" fontId="31" fillId="0" borderId="20" xfId="12" applyFont="1" applyBorder="1" applyAlignment="1">
      <alignment horizontal="center" vertical="center" textRotation="255" wrapText="1"/>
    </xf>
    <xf numFmtId="0" fontId="30" fillId="0" borderId="20" xfId="12" applyFont="1" applyBorder="1" applyAlignment="1">
      <alignment horizontal="center" vertical="center" wrapText="1"/>
    </xf>
    <xf numFmtId="44" fontId="31" fillId="0" borderId="15" xfId="11" applyFont="1" applyBorder="1" applyAlignment="1">
      <alignment horizontal="center" vertical="center" textRotation="255"/>
    </xf>
    <xf numFmtId="44" fontId="31" fillId="0" borderId="1" xfId="11" applyFont="1" applyBorder="1" applyAlignment="1">
      <alignment horizontal="center" vertical="center" textRotation="255"/>
    </xf>
    <xf numFmtId="44" fontId="31" fillId="0" borderId="5" xfId="11" applyFont="1" applyBorder="1" applyAlignment="1">
      <alignment horizontal="center" vertical="center" textRotation="255"/>
    </xf>
    <xf numFmtId="0" fontId="31" fillId="0" borderId="9" xfId="12" applyFont="1" applyBorder="1" applyAlignment="1">
      <alignment horizontal="center" vertical="center"/>
    </xf>
    <xf numFmtId="0" fontId="34" fillId="0" borderId="11" xfId="12" applyFont="1" applyBorder="1" applyAlignment="1">
      <alignment horizontal="left" vertical="center"/>
    </xf>
    <xf numFmtId="0" fontId="34" fillId="0" borderId="12" xfId="12" applyFont="1" applyBorder="1" applyAlignment="1">
      <alignment horizontal="left" vertical="center"/>
    </xf>
    <xf numFmtId="0" fontId="34" fillId="0" borderId="13" xfId="12" applyFont="1" applyBorder="1" applyAlignment="1">
      <alignment horizontal="left" vertical="center"/>
    </xf>
    <xf numFmtId="0" fontId="30" fillId="0" borderId="9" xfId="12" applyFont="1" applyBorder="1" applyAlignment="1">
      <alignment horizontal="center" vertical="center"/>
    </xf>
    <xf numFmtId="0" fontId="34" fillId="0" borderId="11" xfId="12" applyFont="1" applyFill="1" applyBorder="1" applyAlignment="1">
      <alignment horizontal="left" vertical="center" wrapText="1"/>
    </xf>
    <xf numFmtId="0" fontId="34" fillId="0" borderId="12" xfId="12" applyFont="1" applyFill="1" applyBorder="1" applyAlignment="1">
      <alignment horizontal="left" vertical="center"/>
    </xf>
    <xf numFmtId="0" fontId="34" fillId="0" borderId="13" xfId="12" applyFont="1" applyFill="1" applyBorder="1" applyAlignment="1">
      <alignment horizontal="left" vertical="center"/>
    </xf>
    <xf numFmtId="0" fontId="30" fillId="0" borderId="9" xfId="12" applyFont="1" applyBorder="1" applyAlignment="1">
      <alignment horizontal="left" vertical="center"/>
    </xf>
    <xf numFmtId="0" fontId="30" fillId="0" borderId="14" xfId="12" applyFont="1" applyBorder="1" applyAlignment="1">
      <alignment horizontal="center" vertical="center"/>
    </xf>
    <xf numFmtId="0" fontId="30" fillId="0" borderId="14" xfId="12" applyFont="1" applyBorder="1" applyAlignment="1">
      <alignment horizontal="left" vertical="center"/>
    </xf>
    <xf numFmtId="0" fontId="31" fillId="0" borderId="9" xfId="12" applyFont="1" applyBorder="1" applyAlignment="1">
      <alignment horizontal="center" vertical="center" textRotation="255"/>
    </xf>
    <xf numFmtId="0" fontId="30" fillId="0" borderId="11" xfId="12" applyFont="1" applyBorder="1" applyAlignment="1">
      <alignment horizontal="center" vertical="center"/>
    </xf>
    <xf numFmtId="0" fontId="30" fillId="0" borderId="12" xfId="12" applyFont="1" applyBorder="1" applyAlignment="1">
      <alignment horizontal="center" vertical="center"/>
    </xf>
    <xf numFmtId="0" fontId="30" fillId="0" borderId="13" xfId="12" applyFont="1" applyBorder="1" applyAlignment="1">
      <alignment horizontal="center" vertical="center"/>
    </xf>
    <xf numFmtId="0" fontId="30" fillId="0" borderId="11" xfId="12" applyFont="1" applyBorder="1" applyAlignment="1">
      <alignment horizontal="center"/>
    </xf>
    <xf numFmtId="0" fontId="30" fillId="0" borderId="12" xfId="12" applyFont="1" applyBorder="1" applyAlignment="1">
      <alignment horizontal="center"/>
    </xf>
    <xf numFmtId="0" fontId="30" fillId="0" borderId="13" xfId="12" applyFont="1" applyBorder="1" applyAlignment="1">
      <alignment horizontal="center"/>
    </xf>
    <xf numFmtId="0" fontId="32" fillId="0" borderId="15" xfId="12" applyFont="1" applyBorder="1" applyAlignment="1">
      <alignment horizontal="center" vertical="center" wrapText="1"/>
    </xf>
    <xf numFmtId="0" fontId="32" fillId="0" borderId="5" xfId="12" applyFont="1" applyBorder="1" applyAlignment="1">
      <alignment horizontal="center" vertical="center" wrapText="1"/>
    </xf>
    <xf numFmtId="0" fontId="32" fillId="0" borderId="17" xfId="12" applyFont="1" applyBorder="1" applyAlignment="1">
      <alignment horizontal="center" vertical="center" wrapText="1"/>
    </xf>
    <xf numFmtId="0" fontId="32" fillId="0" borderId="18" xfId="12" applyFont="1" applyBorder="1" applyAlignment="1">
      <alignment horizontal="center" vertical="center" wrapText="1"/>
    </xf>
    <xf numFmtId="0" fontId="32" fillId="0" borderId="10" xfId="12" applyFont="1" applyBorder="1" applyAlignment="1">
      <alignment horizontal="center" vertical="center" wrapText="1"/>
    </xf>
    <xf numFmtId="0" fontId="32" fillId="0" borderId="19" xfId="12" applyFont="1" applyBorder="1" applyAlignment="1">
      <alignment horizontal="center" vertical="center" wrapText="1"/>
    </xf>
    <xf numFmtId="0" fontId="31" fillId="0" borderId="11" xfId="12" applyFont="1" applyBorder="1" applyAlignment="1">
      <alignment horizontal="right" vertical="center" wrapText="1"/>
    </xf>
    <xf numFmtId="0" fontId="31" fillId="0" borderId="12" xfId="12" applyFont="1" applyBorder="1" applyAlignment="1">
      <alignment horizontal="right" vertical="center" wrapText="1"/>
    </xf>
    <xf numFmtId="0" fontId="31" fillId="0" borderId="13" xfId="12" applyFont="1" applyBorder="1" applyAlignment="1">
      <alignment horizontal="right" vertical="center" wrapText="1"/>
    </xf>
    <xf numFmtId="0" fontId="16" fillId="0" borderId="16" xfId="6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</cellXfs>
  <cellStyles count="13">
    <cellStyle name="常规" xfId="0" builtinId="0"/>
    <cellStyle name="常规 2" xfId="3"/>
    <cellStyle name="常规 3" xfId="4"/>
    <cellStyle name="常规 4" xfId="6"/>
    <cellStyle name="常规 5" xfId="7"/>
    <cellStyle name="常规 9" xfId="1"/>
    <cellStyle name="常规_2007年行政单位基层表样表" xfId="9"/>
    <cellStyle name="常规_Sheet1" xfId="12"/>
    <cellStyle name="常规_事业单位部门决算报表（讨论稿） 2" xfId="10"/>
    <cellStyle name="常规_县政府办 2008部门预算表(报人大)4.1" xfId="2"/>
    <cellStyle name="常规_支出计划3.7" xfId="5"/>
    <cellStyle name="货币" xfId="11" builtinId="4"/>
    <cellStyle name="千位分隔[0]" xfId="8" builtinId="6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2"/>
  <sheetViews>
    <sheetView tabSelected="1" workbookViewId="0">
      <selection activeCell="C9" sqref="C9"/>
    </sheetView>
  </sheetViews>
  <sheetFormatPr defaultColWidth="12" defaultRowHeight="25.15" customHeight="1"/>
  <cols>
    <col min="1" max="1" width="52.33203125" style="29" customWidth="1"/>
    <col min="2" max="2" width="18.5" style="35" customWidth="1"/>
    <col min="3" max="3" width="48.5" style="29" customWidth="1"/>
    <col min="4" max="4" width="18.5" style="35" customWidth="1"/>
    <col min="5" max="252" width="12" style="29"/>
    <col min="253" max="253" width="39" style="29" customWidth="1"/>
    <col min="254" max="254" width="18.5" style="29" customWidth="1"/>
    <col min="255" max="255" width="33.6640625" style="29" customWidth="1"/>
    <col min="256" max="256" width="18.5" style="29" customWidth="1"/>
    <col min="257" max="257" width="32.6640625" style="29" customWidth="1"/>
    <col min="258" max="258" width="19" style="29" customWidth="1"/>
    <col min="259" max="259" width="34.6640625" style="29" customWidth="1"/>
    <col min="260" max="260" width="21.83203125" style="29" customWidth="1"/>
    <col min="261" max="508" width="12" style="29"/>
    <col min="509" max="509" width="39" style="29" customWidth="1"/>
    <col min="510" max="510" width="18.5" style="29" customWidth="1"/>
    <col min="511" max="511" width="33.6640625" style="29" customWidth="1"/>
    <col min="512" max="512" width="18.5" style="29" customWidth="1"/>
    <col min="513" max="513" width="32.6640625" style="29" customWidth="1"/>
    <col min="514" max="514" width="19" style="29" customWidth="1"/>
    <col min="515" max="515" width="34.6640625" style="29" customWidth="1"/>
    <col min="516" max="516" width="21.83203125" style="29" customWidth="1"/>
    <col min="517" max="764" width="12" style="29"/>
    <col min="765" max="765" width="39" style="29" customWidth="1"/>
    <col min="766" max="766" width="18.5" style="29" customWidth="1"/>
    <col min="767" max="767" width="33.6640625" style="29" customWidth="1"/>
    <col min="768" max="768" width="18.5" style="29" customWidth="1"/>
    <col min="769" max="769" width="32.6640625" style="29" customWidth="1"/>
    <col min="770" max="770" width="19" style="29" customWidth="1"/>
    <col min="771" max="771" width="34.6640625" style="29" customWidth="1"/>
    <col min="772" max="772" width="21.83203125" style="29" customWidth="1"/>
    <col min="773" max="1020" width="12" style="29"/>
    <col min="1021" max="1021" width="39" style="29" customWidth="1"/>
    <col min="1022" max="1022" width="18.5" style="29" customWidth="1"/>
    <col min="1023" max="1023" width="33.6640625" style="29" customWidth="1"/>
    <col min="1024" max="1024" width="18.5" style="29" customWidth="1"/>
    <col min="1025" max="1025" width="32.6640625" style="29" customWidth="1"/>
    <col min="1026" max="1026" width="19" style="29" customWidth="1"/>
    <col min="1027" max="1027" width="34.6640625" style="29" customWidth="1"/>
    <col min="1028" max="1028" width="21.83203125" style="29" customWidth="1"/>
    <col min="1029" max="1276" width="12" style="29"/>
    <col min="1277" max="1277" width="39" style="29" customWidth="1"/>
    <col min="1278" max="1278" width="18.5" style="29" customWidth="1"/>
    <col min="1279" max="1279" width="33.6640625" style="29" customWidth="1"/>
    <col min="1280" max="1280" width="18.5" style="29" customWidth="1"/>
    <col min="1281" max="1281" width="32.6640625" style="29" customWidth="1"/>
    <col min="1282" max="1282" width="19" style="29" customWidth="1"/>
    <col min="1283" max="1283" width="34.6640625" style="29" customWidth="1"/>
    <col min="1284" max="1284" width="21.83203125" style="29" customWidth="1"/>
    <col min="1285" max="1532" width="12" style="29"/>
    <col min="1533" max="1533" width="39" style="29" customWidth="1"/>
    <col min="1534" max="1534" width="18.5" style="29" customWidth="1"/>
    <col min="1535" max="1535" width="33.6640625" style="29" customWidth="1"/>
    <col min="1536" max="1536" width="18.5" style="29" customWidth="1"/>
    <col min="1537" max="1537" width="32.6640625" style="29" customWidth="1"/>
    <col min="1538" max="1538" width="19" style="29" customWidth="1"/>
    <col min="1539" max="1539" width="34.6640625" style="29" customWidth="1"/>
    <col min="1540" max="1540" width="21.83203125" style="29" customWidth="1"/>
    <col min="1541" max="1788" width="12" style="29"/>
    <col min="1789" max="1789" width="39" style="29" customWidth="1"/>
    <col min="1790" max="1790" width="18.5" style="29" customWidth="1"/>
    <col min="1791" max="1791" width="33.6640625" style="29" customWidth="1"/>
    <col min="1792" max="1792" width="18.5" style="29" customWidth="1"/>
    <col min="1793" max="1793" width="32.6640625" style="29" customWidth="1"/>
    <col min="1794" max="1794" width="19" style="29" customWidth="1"/>
    <col min="1795" max="1795" width="34.6640625" style="29" customWidth="1"/>
    <col min="1796" max="1796" width="21.83203125" style="29" customWidth="1"/>
    <col min="1797" max="2044" width="12" style="29"/>
    <col min="2045" max="2045" width="39" style="29" customWidth="1"/>
    <col min="2046" max="2046" width="18.5" style="29" customWidth="1"/>
    <col min="2047" max="2047" width="33.6640625" style="29" customWidth="1"/>
    <col min="2048" max="2048" width="18.5" style="29" customWidth="1"/>
    <col min="2049" max="2049" width="32.6640625" style="29" customWidth="1"/>
    <col min="2050" max="2050" width="19" style="29" customWidth="1"/>
    <col min="2051" max="2051" width="34.6640625" style="29" customWidth="1"/>
    <col min="2052" max="2052" width="21.83203125" style="29" customWidth="1"/>
    <col min="2053" max="2300" width="12" style="29"/>
    <col min="2301" max="2301" width="39" style="29" customWidth="1"/>
    <col min="2302" max="2302" width="18.5" style="29" customWidth="1"/>
    <col min="2303" max="2303" width="33.6640625" style="29" customWidth="1"/>
    <col min="2304" max="2304" width="18.5" style="29" customWidth="1"/>
    <col min="2305" max="2305" width="32.6640625" style="29" customWidth="1"/>
    <col min="2306" max="2306" width="19" style="29" customWidth="1"/>
    <col min="2307" max="2307" width="34.6640625" style="29" customWidth="1"/>
    <col min="2308" max="2308" width="21.83203125" style="29" customWidth="1"/>
    <col min="2309" max="2556" width="12" style="29"/>
    <col min="2557" max="2557" width="39" style="29" customWidth="1"/>
    <col min="2558" max="2558" width="18.5" style="29" customWidth="1"/>
    <col min="2559" max="2559" width="33.6640625" style="29" customWidth="1"/>
    <col min="2560" max="2560" width="18.5" style="29" customWidth="1"/>
    <col min="2561" max="2561" width="32.6640625" style="29" customWidth="1"/>
    <col min="2562" max="2562" width="19" style="29" customWidth="1"/>
    <col min="2563" max="2563" width="34.6640625" style="29" customWidth="1"/>
    <col min="2564" max="2564" width="21.83203125" style="29" customWidth="1"/>
    <col min="2565" max="2812" width="12" style="29"/>
    <col min="2813" max="2813" width="39" style="29" customWidth="1"/>
    <col min="2814" max="2814" width="18.5" style="29" customWidth="1"/>
    <col min="2815" max="2815" width="33.6640625" style="29" customWidth="1"/>
    <col min="2816" max="2816" width="18.5" style="29" customWidth="1"/>
    <col min="2817" max="2817" width="32.6640625" style="29" customWidth="1"/>
    <col min="2818" max="2818" width="19" style="29" customWidth="1"/>
    <col min="2819" max="2819" width="34.6640625" style="29" customWidth="1"/>
    <col min="2820" max="2820" width="21.83203125" style="29" customWidth="1"/>
    <col min="2821" max="3068" width="12" style="29"/>
    <col min="3069" max="3069" width="39" style="29" customWidth="1"/>
    <col min="3070" max="3070" width="18.5" style="29" customWidth="1"/>
    <col min="3071" max="3071" width="33.6640625" style="29" customWidth="1"/>
    <col min="3072" max="3072" width="18.5" style="29" customWidth="1"/>
    <col min="3073" max="3073" width="32.6640625" style="29" customWidth="1"/>
    <col min="3074" max="3074" width="19" style="29" customWidth="1"/>
    <col min="3075" max="3075" width="34.6640625" style="29" customWidth="1"/>
    <col min="3076" max="3076" width="21.83203125" style="29" customWidth="1"/>
    <col min="3077" max="3324" width="12" style="29"/>
    <col min="3325" max="3325" width="39" style="29" customWidth="1"/>
    <col min="3326" max="3326" width="18.5" style="29" customWidth="1"/>
    <col min="3327" max="3327" width="33.6640625" style="29" customWidth="1"/>
    <col min="3328" max="3328" width="18.5" style="29" customWidth="1"/>
    <col min="3329" max="3329" width="32.6640625" style="29" customWidth="1"/>
    <col min="3330" max="3330" width="19" style="29" customWidth="1"/>
    <col min="3331" max="3331" width="34.6640625" style="29" customWidth="1"/>
    <col min="3332" max="3332" width="21.83203125" style="29" customWidth="1"/>
    <col min="3333" max="3580" width="12" style="29"/>
    <col min="3581" max="3581" width="39" style="29" customWidth="1"/>
    <col min="3582" max="3582" width="18.5" style="29" customWidth="1"/>
    <col min="3583" max="3583" width="33.6640625" style="29" customWidth="1"/>
    <col min="3584" max="3584" width="18.5" style="29" customWidth="1"/>
    <col min="3585" max="3585" width="32.6640625" style="29" customWidth="1"/>
    <col min="3586" max="3586" width="19" style="29" customWidth="1"/>
    <col min="3587" max="3587" width="34.6640625" style="29" customWidth="1"/>
    <col min="3588" max="3588" width="21.83203125" style="29" customWidth="1"/>
    <col min="3589" max="3836" width="12" style="29"/>
    <col min="3837" max="3837" width="39" style="29" customWidth="1"/>
    <col min="3838" max="3838" width="18.5" style="29" customWidth="1"/>
    <col min="3839" max="3839" width="33.6640625" style="29" customWidth="1"/>
    <col min="3840" max="3840" width="18.5" style="29" customWidth="1"/>
    <col min="3841" max="3841" width="32.6640625" style="29" customWidth="1"/>
    <col min="3842" max="3842" width="19" style="29" customWidth="1"/>
    <col min="3843" max="3843" width="34.6640625" style="29" customWidth="1"/>
    <col min="3844" max="3844" width="21.83203125" style="29" customWidth="1"/>
    <col min="3845" max="4092" width="12" style="29"/>
    <col min="4093" max="4093" width="39" style="29" customWidth="1"/>
    <col min="4094" max="4094" width="18.5" style="29" customWidth="1"/>
    <col min="4095" max="4095" width="33.6640625" style="29" customWidth="1"/>
    <col min="4096" max="4096" width="18.5" style="29" customWidth="1"/>
    <col min="4097" max="4097" width="32.6640625" style="29" customWidth="1"/>
    <col min="4098" max="4098" width="19" style="29" customWidth="1"/>
    <col min="4099" max="4099" width="34.6640625" style="29" customWidth="1"/>
    <col min="4100" max="4100" width="21.83203125" style="29" customWidth="1"/>
    <col min="4101" max="4348" width="12" style="29"/>
    <col min="4349" max="4349" width="39" style="29" customWidth="1"/>
    <col min="4350" max="4350" width="18.5" style="29" customWidth="1"/>
    <col min="4351" max="4351" width="33.6640625" style="29" customWidth="1"/>
    <col min="4352" max="4352" width="18.5" style="29" customWidth="1"/>
    <col min="4353" max="4353" width="32.6640625" style="29" customWidth="1"/>
    <col min="4354" max="4354" width="19" style="29" customWidth="1"/>
    <col min="4355" max="4355" width="34.6640625" style="29" customWidth="1"/>
    <col min="4356" max="4356" width="21.83203125" style="29" customWidth="1"/>
    <col min="4357" max="4604" width="12" style="29"/>
    <col min="4605" max="4605" width="39" style="29" customWidth="1"/>
    <col min="4606" max="4606" width="18.5" style="29" customWidth="1"/>
    <col min="4607" max="4607" width="33.6640625" style="29" customWidth="1"/>
    <col min="4608" max="4608" width="18.5" style="29" customWidth="1"/>
    <col min="4609" max="4609" width="32.6640625" style="29" customWidth="1"/>
    <col min="4610" max="4610" width="19" style="29" customWidth="1"/>
    <col min="4611" max="4611" width="34.6640625" style="29" customWidth="1"/>
    <col min="4612" max="4612" width="21.83203125" style="29" customWidth="1"/>
    <col min="4613" max="4860" width="12" style="29"/>
    <col min="4861" max="4861" width="39" style="29" customWidth="1"/>
    <col min="4862" max="4862" width="18.5" style="29" customWidth="1"/>
    <col min="4863" max="4863" width="33.6640625" style="29" customWidth="1"/>
    <col min="4864" max="4864" width="18.5" style="29" customWidth="1"/>
    <col min="4865" max="4865" width="32.6640625" style="29" customWidth="1"/>
    <col min="4866" max="4866" width="19" style="29" customWidth="1"/>
    <col min="4867" max="4867" width="34.6640625" style="29" customWidth="1"/>
    <col min="4868" max="4868" width="21.83203125" style="29" customWidth="1"/>
    <col min="4869" max="5116" width="12" style="29"/>
    <col min="5117" max="5117" width="39" style="29" customWidth="1"/>
    <col min="5118" max="5118" width="18.5" style="29" customWidth="1"/>
    <col min="5119" max="5119" width="33.6640625" style="29" customWidth="1"/>
    <col min="5120" max="5120" width="18.5" style="29" customWidth="1"/>
    <col min="5121" max="5121" width="32.6640625" style="29" customWidth="1"/>
    <col min="5122" max="5122" width="19" style="29" customWidth="1"/>
    <col min="5123" max="5123" width="34.6640625" style="29" customWidth="1"/>
    <col min="5124" max="5124" width="21.83203125" style="29" customWidth="1"/>
    <col min="5125" max="5372" width="12" style="29"/>
    <col min="5373" max="5373" width="39" style="29" customWidth="1"/>
    <col min="5374" max="5374" width="18.5" style="29" customWidth="1"/>
    <col min="5375" max="5375" width="33.6640625" style="29" customWidth="1"/>
    <col min="5376" max="5376" width="18.5" style="29" customWidth="1"/>
    <col min="5377" max="5377" width="32.6640625" style="29" customWidth="1"/>
    <col min="5378" max="5378" width="19" style="29" customWidth="1"/>
    <col min="5379" max="5379" width="34.6640625" style="29" customWidth="1"/>
    <col min="5380" max="5380" width="21.83203125" style="29" customWidth="1"/>
    <col min="5381" max="5628" width="12" style="29"/>
    <col min="5629" max="5629" width="39" style="29" customWidth="1"/>
    <col min="5630" max="5630" width="18.5" style="29" customWidth="1"/>
    <col min="5631" max="5631" width="33.6640625" style="29" customWidth="1"/>
    <col min="5632" max="5632" width="18.5" style="29" customWidth="1"/>
    <col min="5633" max="5633" width="32.6640625" style="29" customWidth="1"/>
    <col min="5634" max="5634" width="19" style="29" customWidth="1"/>
    <col min="5635" max="5635" width="34.6640625" style="29" customWidth="1"/>
    <col min="5636" max="5636" width="21.83203125" style="29" customWidth="1"/>
    <col min="5637" max="5884" width="12" style="29"/>
    <col min="5885" max="5885" width="39" style="29" customWidth="1"/>
    <col min="5886" max="5886" width="18.5" style="29" customWidth="1"/>
    <col min="5887" max="5887" width="33.6640625" style="29" customWidth="1"/>
    <col min="5888" max="5888" width="18.5" style="29" customWidth="1"/>
    <col min="5889" max="5889" width="32.6640625" style="29" customWidth="1"/>
    <col min="5890" max="5890" width="19" style="29" customWidth="1"/>
    <col min="5891" max="5891" width="34.6640625" style="29" customWidth="1"/>
    <col min="5892" max="5892" width="21.83203125" style="29" customWidth="1"/>
    <col min="5893" max="6140" width="12" style="29"/>
    <col min="6141" max="6141" width="39" style="29" customWidth="1"/>
    <col min="6142" max="6142" width="18.5" style="29" customWidth="1"/>
    <col min="6143" max="6143" width="33.6640625" style="29" customWidth="1"/>
    <col min="6144" max="6144" width="18.5" style="29" customWidth="1"/>
    <col min="6145" max="6145" width="32.6640625" style="29" customWidth="1"/>
    <col min="6146" max="6146" width="19" style="29" customWidth="1"/>
    <col min="6147" max="6147" width="34.6640625" style="29" customWidth="1"/>
    <col min="6148" max="6148" width="21.83203125" style="29" customWidth="1"/>
    <col min="6149" max="6396" width="12" style="29"/>
    <col min="6397" max="6397" width="39" style="29" customWidth="1"/>
    <col min="6398" max="6398" width="18.5" style="29" customWidth="1"/>
    <col min="6399" max="6399" width="33.6640625" style="29" customWidth="1"/>
    <col min="6400" max="6400" width="18.5" style="29" customWidth="1"/>
    <col min="6401" max="6401" width="32.6640625" style="29" customWidth="1"/>
    <col min="6402" max="6402" width="19" style="29" customWidth="1"/>
    <col min="6403" max="6403" width="34.6640625" style="29" customWidth="1"/>
    <col min="6404" max="6404" width="21.83203125" style="29" customWidth="1"/>
    <col min="6405" max="6652" width="12" style="29"/>
    <col min="6653" max="6653" width="39" style="29" customWidth="1"/>
    <col min="6654" max="6654" width="18.5" style="29" customWidth="1"/>
    <col min="6655" max="6655" width="33.6640625" style="29" customWidth="1"/>
    <col min="6656" max="6656" width="18.5" style="29" customWidth="1"/>
    <col min="6657" max="6657" width="32.6640625" style="29" customWidth="1"/>
    <col min="6658" max="6658" width="19" style="29" customWidth="1"/>
    <col min="6659" max="6659" width="34.6640625" style="29" customWidth="1"/>
    <col min="6660" max="6660" width="21.83203125" style="29" customWidth="1"/>
    <col min="6661" max="6908" width="12" style="29"/>
    <col min="6909" max="6909" width="39" style="29" customWidth="1"/>
    <col min="6910" max="6910" width="18.5" style="29" customWidth="1"/>
    <col min="6911" max="6911" width="33.6640625" style="29" customWidth="1"/>
    <col min="6912" max="6912" width="18.5" style="29" customWidth="1"/>
    <col min="6913" max="6913" width="32.6640625" style="29" customWidth="1"/>
    <col min="6914" max="6914" width="19" style="29" customWidth="1"/>
    <col min="6915" max="6915" width="34.6640625" style="29" customWidth="1"/>
    <col min="6916" max="6916" width="21.83203125" style="29" customWidth="1"/>
    <col min="6917" max="7164" width="12" style="29"/>
    <col min="7165" max="7165" width="39" style="29" customWidth="1"/>
    <col min="7166" max="7166" width="18.5" style="29" customWidth="1"/>
    <col min="7167" max="7167" width="33.6640625" style="29" customWidth="1"/>
    <col min="7168" max="7168" width="18.5" style="29" customWidth="1"/>
    <col min="7169" max="7169" width="32.6640625" style="29" customWidth="1"/>
    <col min="7170" max="7170" width="19" style="29" customWidth="1"/>
    <col min="7171" max="7171" width="34.6640625" style="29" customWidth="1"/>
    <col min="7172" max="7172" width="21.83203125" style="29" customWidth="1"/>
    <col min="7173" max="7420" width="12" style="29"/>
    <col min="7421" max="7421" width="39" style="29" customWidth="1"/>
    <col min="7422" max="7422" width="18.5" style="29" customWidth="1"/>
    <col min="7423" max="7423" width="33.6640625" style="29" customWidth="1"/>
    <col min="7424" max="7424" width="18.5" style="29" customWidth="1"/>
    <col min="7425" max="7425" width="32.6640625" style="29" customWidth="1"/>
    <col min="7426" max="7426" width="19" style="29" customWidth="1"/>
    <col min="7427" max="7427" width="34.6640625" style="29" customWidth="1"/>
    <col min="7428" max="7428" width="21.83203125" style="29" customWidth="1"/>
    <col min="7429" max="7676" width="12" style="29"/>
    <col min="7677" max="7677" width="39" style="29" customWidth="1"/>
    <col min="7678" max="7678" width="18.5" style="29" customWidth="1"/>
    <col min="7679" max="7679" width="33.6640625" style="29" customWidth="1"/>
    <col min="7680" max="7680" width="18.5" style="29" customWidth="1"/>
    <col min="7681" max="7681" width="32.6640625" style="29" customWidth="1"/>
    <col min="7682" max="7682" width="19" style="29" customWidth="1"/>
    <col min="7683" max="7683" width="34.6640625" style="29" customWidth="1"/>
    <col min="7684" max="7684" width="21.83203125" style="29" customWidth="1"/>
    <col min="7685" max="7932" width="12" style="29"/>
    <col min="7933" max="7933" width="39" style="29" customWidth="1"/>
    <col min="7934" max="7934" width="18.5" style="29" customWidth="1"/>
    <col min="7935" max="7935" width="33.6640625" style="29" customWidth="1"/>
    <col min="7936" max="7936" width="18.5" style="29" customWidth="1"/>
    <col min="7937" max="7937" width="32.6640625" style="29" customWidth="1"/>
    <col min="7938" max="7938" width="19" style="29" customWidth="1"/>
    <col min="7939" max="7939" width="34.6640625" style="29" customWidth="1"/>
    <col min="7940" max="7940" width="21.83203125" style="29" customWidth="1"/>
    <col min="7941" max="8188" width="12" style="29"/>
    <col min="8189" max="8189" width="39" style="29" customWidth="1"/>
    <col min="8190" max="8190" width="18.5" style="29" customWidth="1"/>
    <col min="8191" max="8191" width="33.6640625" style="29" customWidth="1"/>
    <col min="8192" max="8192" width="18.5" style="29" customWidth="1"/>
    <col min="8193" max="8193" width="32.6640625" style="29" customWidth="1"/>
    <col min="8194" max="8194" width="19" style="29" customWidth="1"/>
    <col min="8195" max="8195" width="34.6640625" style="29" customWidth="1"/>
    <col min="8196" max="8196" width="21.83203125" style="29" customWidth="1"/>
    <col min="8197" max="8444" width="12" style="29"/>
    <col min="8445" max="8445" width="39" style="29" customWidth="1"/>
    <col min="8446" max="8446" width="18.5" style="29" customWidth="1"/>
    <col min="8447" max="8447" width="33.6640625" style="29" customWidth="1"/>
    <col min="8448" max="8448" width="18.5" style="29" customWidth="1"/>
    <col min="8449" max="8449" width="32.6640625" style="29" customWidth="1"/>
    <col min="8450" max="8450" width="19" style="29" customWidth="1"/>
    <col min="8451" max="8451" width="34.6640625" style="29" customWidth="1"/>
    <col min="8452" max="8452" width="21.83203125" style="29" customWidth="1"/>
    <col min="8453" max="8700" width="12" style="29"/>
    <col min="8701" max="8701" width="39" style="29" customWidth="1"/>
    <col min="8702" max="8702" width="18.5" style="29" customWidth="1"/>
    <col min="8703" max="8703" width="33.6640625" style="29" customWidth="1"/>
    <col min="8704" max="8704" width="18.5" style="29" customWidth="1"/>
    <col min="8705" max="8705" width="32.6640625" style="29" customWidth="1"/>
    <col min="8706" max="8706" width="19" style="29" customWidth="1"/>
    <col min="8707" max="8707" width="34.6640625" style="29" customWidth="1"/>
    <col min="8708" max="8708" width="21.83203125" style="29" customWidth="1"/>
    <col min="8709" max="8956" width="12" style="29"/>
    <col min="8957" max="8957" width="39" style="29" customWidth="1"/>
    <col min="8958" max="8958" width="18.5" style="29" customWidth="1"/>
    <col min="8959" max="8959" width="33.6640625" style="29" customWidth="1"/>
    <col min="8960" max="8960" width="18.5" style="29" customWidth="1"/>
    <col min="8961" max="8961" width="32.6640625" style="29" customWidth="1"/>
    <col min="8962" max="8962" width="19" style="29" customWidth="1"/>
    <col min="8963" max="8963" width="34.6640625" style="29" customWidth="1"/>
    <col min="8964" max="8964" width="21.83203125" style="29" customWidth="1"/>
    <col min="8965" max="9212" width="12" style="29"/>
    <col min="9213" max="9213" width="39" style="29" customWidth="1"/>
    <col min="9214" max="9214" width="18.5" style="29" customWidth="1"/>
    <col min="9215" max="9215" width="33.6640625" style="29" customWidth="1"/>
    <col min="9216" max="9216" width="18.5" style="29" customWidth="1"/>
    <col min="9217" max="9217" width="32.6640625" style="29" customWidth="1"/>
    <col min="9218" max="9218" width="19" style="29" customWidth="1"/>
    <col min="9219" max="9219" width="34.6640625" style="29" customWidth="1"/>
    <col min="9220" max="9220" width="21.83203125" style="29" customWidth="1"/>
    <col min="9221" max="9468" width="12" style="29"/>
    <col min="9469" max="9469" width="39" style="29" customWidth="1"/>
    <col min="9470" max="9470" width="18.5" style="29" customWidth="1"/>
    <col min="9471" max="9471" width="33.6640625" style="29" customWidth="1"/>
    <col min="9472" max="9472" width="18.5" style="29" customWidth="1"/>
    <col min="9473" max="9473" width="32.6640625" style="29" customWidth="1"/>
    <col min="9474" max="9474" width="19" style="29" customWidth="1"/>
    <col min="9475" max="9475" width="34.6640625" style="29" customWidth="1"/>
    <col min="9476" max="9476" width="21.83203125" style="29" customWidth="1"/>
    <col min="9477" max="9724" width="12" style="29"/>
    <col min="9725" max="9725" width="39" style="29" customWidth="1"/>
    <col min="9726" max="9726" width="18.5" style="29" customWidth="1"/>
    <col min="9727" max="9727" width="33.6640625" style="29" customWidth="1"/>
    <col min="9728" max="9728" width="18.5" style="29" customWidth="1"/>
    <col min="9729" max="9729" width="32.6640625" style="29" customWidth="1"/>
    <col min="9730" max="9730" width="19" style="29" customWidth="1"/>
    <col min="9731" max="9731" width="34.6640625" style="29" customWidth="1"/>
    <col min="9732" max="9732" width="21.83203125" style="29" customWidth="1"/>
    <col min="9733" max="9980" width="12" style="29"/>
    <col min="9981" max="9981" width="39" style="29" customWidth="1"/>
    <col min="9982" max="9982" width="18.5" style="29" customWidth="1"/>
    <col min="9983" max="9983" width="33.6640625" style="29" customWidth="1"/>
    <col min="9984" max="9984" width="18.5" style="29" customWidth="1"/>
    <col min="9985" max="9985" width="32.6640625" style="29" customWidth="1"/>
    <col min="9986" max="9986" width="19" style="29" customWidth="1"/>
    <col min="9987" max="9987" width="34.6640625" style="29" customWidth="1"/>
    <col min="9988" max="9988" width="21.83203125" style="29" customWidth="1"/>
    <col min="9989" max="10236" width="12" style="29"/>
    <col min="10237" max="10237" width="39" style="29" customWidth="1"/>
    <col min="10238" max="10238" width="18.5" style="29" customWidth="1"/>
    <col min="10239" max="10239" width="33.6640625" style="29" customWidth="1"/>
    <col min="10240" max="10240" width="18.5" style="29" customWidth="1"/>
    <col min="10241" max="10241" width="32.6640625" style="29" customWidth="1"/>
    <col min="10242" max="10242" width="19" style="29" customWidth="1"/>
    <col min="10243" max="10243" width="34.6640625" style="29" customWidth="1"/>
    <col min="10244" max="10244" width="21.83203125" style="29" customWidth="1"/>
    <col min="10245" max="10492" width="12" style="29"/>
    <col min="10493" max="10493" width="39" style="29" customWidth="1"/>
    <col min="10494" max="10494" width="18.5" style="29" customWidth="1"/>
    <col min="10495" max="10495" width="33.6640625" style="29" customWidth="1"/>
    <col min="10496" max="10496" width="18.5" style="29" customWidth="1"/>
    <col min="10497" max="10497" width="32.6640625" style="29" customWidth="1"/>
    <col min="10498" max="10498" width="19" style="29" customWidth="1"/>
    <col min="10499" max="10499" width="34.6640625" style="29" customWidth="1"/>
    <col min="10500" max="10500" width="21.83203125" style="29" customWidth="1"/>
    <col min="10501" max="10748" width="12" style="29"/>
    <col min="10749" max="10749" width="39" style="29" customWidth="1"/>
    <col min="10750" max="10750" width="18.5" style="29" customWidth="1"/>
    <col min="10751" max="10751" width="33.6640625" style="29" customWidth="1"/>
    <col min="10752" max="10752" width="18.5" style="29" customWidth="1"/>
    <col min="10753" max="10753" width="32.6640625" style="29" customWidth="1"/>
    <col min="10754" max="10754" width="19" style="29" customWidth="1"/>
    <col min="10755" max="10755" width="34.6640625" style="29" customWidth="1"/>
    <col min="10756" max="10756" width="21.83203125" style="29" customWidth="1"/>
    <col min="10757" max="11004" width="12" style="29"/>
    <col min="11005" max="11005" width="39" style="29" customWidth="1"/>
    <col min="11006" max="11006" width="18.5" style="29" customWidth="1"/>
    <col min="11007" max="11007" width="33.6640625" style="29" customWidth="1"/>
    <col min="11008" max="11008" width="18.5" style="29" customWidth="1"/>
    <col min="11009" max="11009" width="32.6640625" style="29" customWidth="1"/>
    <col min="11010" max="11010" width="19" style="29" customWidth="1"/>
    <col min="11011" max="11011" width="34.6640625" style="29" customWidth="1"/>
    <col min="11012" max="11012" width="21.83203125" style="29" customWidth="1"/>
    <col min="11013" max="11260" width="12" style="29"/>
    <col min="11261" max="11261" width="39" style="29" customWidth="1"/>
    <col min="11262" max="11262" width="18.5" style="29" customWidth="1"/>
    <col min="11263" max="11263" width="33.6640625" style="29" customWidth="1"/>
    <col min="11264" max="11264" width="18.5" style="29" customWidth="1"/>
    <col min="11265" max="11265" width="32.6640625" style="29" customWidth="1"/>
    <col min="11266" max="11266" width="19" style="29" customWidth="1"/>
    <col min="11267" max="11267" width="34.6640625" style="29" customWidth="1"/>
    <col min="11268" max="11268" width="21.83203125" style="29" customWidth="1"/>
    <col min="11269" max="11516" width="12" style="29"/>
    <col min="11517" max="11517" width="39" style="29" customWidth="1"/>
    <col min="11518" max="11518" width="18.5" style="29" customWidth="1"/>
    <col min="11519" max="11519" width="33.6640625" style="29" customWidth="1"/>
    <col min="11520" max="11520" width="18.5" style="29" customWidth="1"/>
    <col min="11521" max="11521" width="32.6640625" style="29" customWidth="1"/>
    <col min="11522" max="11522" width="19" style="29" customWidth="1"/>
    <col min="11523" max="11523" width="34.6640625" style="29" customWidth="1"/>
    <col min="11524" max="11524" width="21.83203125" style="29" customWidth="1"/>
    <col min="11525" max="11772" width="12" style="29"/>
    <col min="11773" max="11773" width="39" style="29" customWidth="1"/>
    <col min="11774" max="11774" width="18.5" style="29" customWidth="1"/>
    <col min="11775" max="11775" width="33.6640625" style="29" customWidth="1"/>
    <col min="11776" max="11776" width="18.5" style="29" customWidth="1"/>
    <col min="11777" max="11777" width="32.6640625" style="29" customWidth="1"/>
    <col min="11778" max="11778" width="19" style="29" customWidth="1"/>
    <col min="11779" max="11779" width="34.6640625" style="29" customWidth="1"/>
    <col min="11780" max="11780" width="21.83203125" style="29" customWidth="1"/>
    <col min="11781" max="12028" width="12" style="29"/>
    <col min="12029" max="12029" width="39" style="29" customWidth="1"/>
    <col min="12030" max="12030" width="18.5" style="29" customWidth="1"/>
    <col min="12031" max="12031" width="33.6640625" style="29" customWidth="1"/>
    <col min="12032" max="12032" width="18.5" style="29" customWidth="1"/>
    <col min="12033" max="12033" width="32.6640625" style="29" customWidth="1"/>
    <col min="12034" max="12034" width="19" style="29" customWidth="1"/>
    <col min="12035" max="12035" width="34.6640625" style="29" customWidth="1"/>
    <col min="12036" max="12036" width="21.83203125" style="29" customWidth="1"/>
    <col min="12037" max="12284" width="12" style="29"/>
    <col min="12285" max="12285" width="39" style="29" customWidth="1"/>
    <col min="12286" max="12286" width="18.5" style="29" customWidth="1"/>
    <col min="12287" max="12287" width="33.6640625" style="29" customWidth="1"/>
    <col min="12288" max="12288" width="18.5" style="29" customWidth="1"/>
    <col min="12289" max="12289" width="32.6640625" style="29" customWidth="1"/>
    <col min="12290" max="12290" width="19" style="29" customWidth="1"/>
    <col min="12291" max="12291" width="34.6640625" style="29" customWidth="1"/>
    <col min="12292" max="12292" width="21.83203125" style="29" customWidth="1"/>
    <col min="12293" max="12540" width="12" style="29"/>
    <col min="12541" max="12541" width="39" style="29" customWidth="1"/>
    <col min="12542" max="12542" width="18.5" style="29" customWidth="1"/>
    <col min="12543" max="12543" width="33.6640625" style="29" customWidth="1"/>
    <col min="12544" max="12544" width="18.5" style="29" customWidth="1"/>
    <col min="12545" max="12545" width="32.6640625" style="29" customWidth="1"/>
    <col min="12546" max="12546" width="19" style="29" customWidth="1"/>
    <col min="12547" max="12547" width="34.6640625" style="29" customWidth="1"/>
    <col min="12548" max="12548" width="21.83203125" style="29" customWidth="1"/>
    <col min="12549" max="12796" width="12" style="29"/>
    <col min="12797" max="12797" width="39" style="29" customWidth="1"/>
    <col min="12798" max="12798" width="18.5" style="29" customWidth="1"/>
    <col min="12799" max="12799" width="33.6640625" style="29" customWidth="1"/>
    <col min="12800" max="12800" width="18.5" style="29" customWidth="1"/>
    <col min="12801" max="12801" width="32.6640625" style="29" customWidth="1"/>
    <col min="12802" max="12802" width="19" style="29" customWidth="1"/>
    <col min="12803" max="12803" width="34.6640625" style="29" customWidth="1"/>
    <col min="12804" max="12804" width="21.83203125" style="29" customWidth="1"/>
    <col min="12805" max="13052" width="12" style="29"/>
    <col min="13053" max="13053" width="39" style="29" customWidth="1"/>
    <col min="13054" max="13054" width="18.5" style="29" customWidth="1"/>
    <col min="13055" max="13055" width="33.6640625" style="29" customWidth="1"/>
    <col min="13056" max="13056" width="18.5" style="29" customWidth="1"/>
    <col min="13057" max="13057" width="32.6640625" style="29" customWidth="1"/>
    <col min="13058" max="13058" width="19" style="29" customWidth="1"/>
    <col min="13059" max="13059" width="34.6640625" style="29" customWidth="1"/>
    <col min="13060" max="13060" width="21.83203125" style="29" customWidth="1"/>
    <col min="13061" max="13308" width="12" style="29"/>
    <col min="13309" max="13309" width="39" style="29" customWidth="1"/>
    <col min="13310" max="13310" width="18.5" style="29" customWidth="1"/>
    <col min="13311" max="13311" width="33.6640625" style="29" customWidth="1"/>
    <col min="13312" max="13312" width="18.5" style="29" customWidth="1"/>
    <col min="13313" max="13313" width="32.6640625" style="29" customWidth="1"/>
    <col min="13314" max="13314" width="19" style="29" customWidth="1"/>
    <col min="13315" max="13315" width="34.6640625" style="29" customWidth="1"/>
    <col min="13316" max="13316" width="21.83203125" style="29" customWidth="1"/>
    <col min="13317" max="13564" width="12" style="29"/>
    <col min="13565" max="13565" width="39" style="29" customWidth="1"/>
    <col min="13566" max="13566" width="18.5" style="29" customWidth="1"/>
    <col min="13567" max="13567" width="33.6640625" style="29" customWidth="1"/>
    <col min="13568" max="13568" width="18.5" style="29" customWidth="1"/>
    <col min="13569" max="13569" width="32.6640625" style="29" customWidth="1"/>
    <col min="13570" max="13570" width="19" style="29" customWidth="1"/>
    <col min="13571" max="13571" width="34.6640625" style="29" customWidth="1"/>
    <col min="13572" max="13572" width="21.83203125" style="29" customWidth="1"/>
    <col min="13573" max="13820" width="12" style="29"/>
    <col min="13821" max="13821" width="39" style="29" customWidth="1"/>
    <col min="13822" max="13822" width="18.5" style="29" customWidth="1"/>
    <col min="13823" max="13823" width="33.6640625" style="29" customWidth="1"/>
    <col min="13824" max="13824" width="18.5" style="29" customWidth="1"/>
    <col min="13825" max="13825" width="32.6640625" style="29" customWidth="1"/>
    <col min="13826" max="13826" width="19" style="29" customWidth="1"/>
    <col min="13827" max="13827" width="34.6640625" style="29" customWidth="1"/>
    <col min="13828" max="13828" width="21.83203125" style="29" customWidth="1"/>
    <col min="13829" max="14076" width="12" style="29"/>
    <col min="14077" max="14077" width="39" style="29" customWidth="1"/>
    <col min="14078" max="14078" width="18.5" style="29" customWidth="1"/>
    <col min="14079" max="14079" width="33.6640625" style="29" customWidth="1"/>
    <col min="14080" max="14080" width="18.5" style="29" customWidth="1"/>
    <col min="14081" max="14081" width="32.6640625" style="29" customWidth="1"/>
    <col min="14082" max="14082" width="19" style="29" customWidth="1"/>
    <col min="14083" max="14083" width="34.6640625" style="29" customWidth="1"/>
    <col min="14084" max="14084" width="21.83203125" style="29" customWidth="1"/>
    <col min="14085" max="14332" width="12" style="29"/>
    <col min="14333" max="14333" width="39" style="29" customWidth="1"/>
    <col min="14334" max="14334" width="18.5" style="29" customWidth="1"/>
    <col min="14335" max="14335" width="33.6640625" style="29" customWidth="1"/>
    <col min="14336" max="14336" width="18.5" style="29" customWidth="1"/>
    <col min="14337" max="14337" width="32.6640625" style="29" customWidth="1"/>
    <col min="14338" max="14338" width="19" style="29" customWidth="1"/>
    <col min="14339" max="14339" width="34.6640625" style="29" customWidth="1"/>
    <col min="14340" max="14340" width="21.83203125" style="29" customWidth="1"/>
    <col min="14341" max="14588" width="12" style="29"/>
    <col min="14589" max="14589" width="39" style="29" customWidth="1"/>
    <col min="14590" max="14590" width="18.5" style="29" customWidth="1"/>
    <col min="14591" max="14591" width="33.6640625" style="29" customWidth="1"/>
    <col min="14592" max="14592" width="18.5" style="29" customWidth="1"/>
    <col min="14593" max="14593" width="32.6640625" style="29" customWidth="1"/>
    <col min="14594" max="14594" width="19" style="29" customWidth="1"/>
    <col min="14595" max="14595" width="34.6640625" style="29" customWidth="1"/>
    <col min="14596" max="14596" width="21.83203125" style="29" customWidth="1"/>
    <col min="14597" max="14844" width="12" style="29"/>
    <col min="14845" max="14845" width="39" style="29" customWidth="1"/>
    <col min="14846" max="14846" width="18.5" style="29" customWidth="1"/>
    <col min="14847" max="14847" width="33.6640625" style="29" customWidth="1"/>
    <col min="14848" max="14848" width="18.5" style="29" customWidth="1"/>
    <col min="14849" max="14849" width="32.6640625" style="29" customWidth="1"/>
    <col min="14850" max="14850" width="19" style="29" customWidth="1"/>
    <col min="14851" max="14851" width="34.6640625" style="29" customWidth="1"/>
    <col min="14852" max="14852" width="21.83203125" style="29" customWidth="1"/>
    <col min="14853" max="15100" width="12" style="29"/>
    <col min="15101" max="15101" width="39" style="29" customWidth="1"/>
    <col min="15102" max="15102" width="18.5" style="29" customWidth="1"/>
    <col min="15103" max="15103" width="33.6640625" style="29" customWidth="1"/>
    <col min="15104" max="15104" width="18.5" style="29" customWidth="1"/>
    <col min="15105" max="15105" width="32.6640625" style="29" customWidth="1"/>
    <col min="15106" max="15106" width="19" style="29" customWidth="1"/>
    <col min="15107" max="15107" width="34.6640625" style="29" customWidth="1"/>
    <col min="15108" max="15108" width="21.83203125" style="29" customWidth="1"/>
    <col min="15109" max="15356" width="12" style="29"/>
    <col min="15357" max="15357" width="39" style="29" customWidth="1"/>
    <col min="15358" max="15358" width="18.5" style="29" customWidth="1"/>
    <col min="15359" max="15359" width="33.6640625" style="29" customWidth="1"/>
    <col min="15360" max="15360" width="18.5" style="29" customWidth="1"/>
    <col min="15361" max="15361" width="32.6640625" style="29" customWidth="1"/>
    <col min="15362" max="15362" width="19" style="29" customWidth="1"/>
    <col min="15363" max="15363" width="34.6640625" style="29" customWidth="1"/>
    <col min="15364" max="15364" width="21.83203125" style="29" customWidth="1"/>
    <col min="15365" max="15612" width="12" style="29"/>
    <col min="15613" max="15613" width="39" style="29" customWidth="1"/>
    <col min="15614" max="15614" width="18.5" style="29" customWidth="1"/>
    <col min="15615" max="15615" width="33.6640625" style="29" customWidth="1"/>
    <col min="15616" max="15616" width="18.5" style="29" customWidth="1"/>
    <col min="15617" max="15617" width="32.6640625" style="29" customWidth="1"/>
    <col min="15618" max="15618" width="19" style="29" customWidth="1"/>
    <col min="15619" max="15619" width="34.6640625" style="29" customWidth="1"/>
    <col min="15620" max="15620" width="21.83203125" style="29" customWidth="1"/>
    <col min="15621" max="15868" width="12" style="29"/>
    <col min="15869" max="15869" width="39" style="29" customWidth="1"/>
    <col min="15870" max="15870" width="18.5" style="29" customWidth="1"/>
    <col min="15871" max="15871" width="33.6640625" style="29" customWidth="1"/>
    <col min="15872" max="15872" width="18.5" style="29" customWidth="1"/>
    <col min="15873" max="15873" width="32.6640625" style="29" customWidth="1"/>
    <col min="15874" max="15874" width="19" style="29" customWidth="1"/>
    <col min="15875" max="15875" width="34.6640625" style="29" customWidth="1"/>
    <col min="15876" max="15876" width="21.83203125" style="29" customWidth="1"/>
    <col min="15877" max="16124" width="12" style="29"/>
    <col min="16125" max="16125" width="39" style="29" customWidth="1"/>
    <col min="16126" max="16126" width="18.5" style="29" customWidth="1"/>
    <col min="16127" max="16127" width="33.6640625" style="29" customWidth="1"/>
    <col min="16128" max="16128" width="18.5" style="29" customWidth="1"/>
    <col min="16129" max="16129" width="32.6640625" style="29" customWidth="1"/>
    <col min="16130" max="16130" width="19" style="29" customWidth="1"/>
    <col min="16131" max="16131" width="34.6640625" style="29" customWidth="1"/>
    <col min="16132" max="16132" width="21.83203125" style="29" customWidth="1"/>
    <col min="16133" max="16384" width="12" style="29"/>
  </cols>
  <sheetData>
    <row r="1" spans="1:4" ht="25.15" customHeight="1">
      <c r="A1" s="26" t="s">
        <v>61</v>
      </c>
      <c r="B1" s="27"/>
      <c r="C1" s="28"/>
      <c r="D1" s="27"/>
    </row>
    <row r="2" spans="1:4" ht="25.15" customHeight="1">
      <c r="A2" s="138" t="s">
        <v>81</v>
      </c>
      <c r="B2" s="138"/>
      <c r="C2" s="138"/>
      <c r="D2" s="138"/>
    </row>
    <row r="3" spans="1:4" ht="25.15" customHeight="1">
      <c r="A3" s="127" t="s">
        <v>295</v>
      </c>
      <c r="B3" s="30"/>
      <c r="C3" s="30"/>
      <c r="D3" s="27" t="s">
        <v>65</v>
      </c>
    </row>
    <row r="4" spans="1:4" s="80" customFormat="1" ht="25.15" customHeight="1">
      <c r="A4" s="79" t="s">
        <v>66</v>
      </c>
      <c r="B4" s="79" t="s">
        <v>82</v>
      </c>
      <c r="C4" s="79" t="s">
        <v>67</v>
      </c>
      <c r="D4" s="79" t="s">
        <v>82</v>
      </c>
    </row>
    <row r="5" spans="1:4" ht="25.15" customHeight="1">
      <c r="A5" s="3" t="s">
        <v>53</v>
      </c>
      <c r="B5" s="31">
        <v>252.7</v>
      </c>
      <c r="C5" s="4" t="s">
        <v>68</v>
      </c>
      <c r="D5" s="31">
        <f>SUM(D6:D17)</f>
        <v>370.7</v>
      </c>
    </row>
    <row r="6" spans="1:4" ht="25.15" customHeight="1">
      <c r="A6" s="3" t="s">
        <v>6</v>
      </c>
      <c r="B6" s="31">
        <f>SUM(B7:B12)</f>
        <v>10</v>
      </c>
      <c r="C6" s="32" t="s">
        <v>69</v>
      </c>
      <c r="D6" s="31"/>
    </row>
    <row r="7" spans="1:4" ht="25.15" customHeight="1">
      <c r="A7" s="3" t="s">
        <v>52</v>
      </c>
      <c r="B7" s="31"/>
      <c r="C7" s="32" t="s">
        <v>70</v>
      </c>
      <c r="D7" s="31"/>
    </row>
    <row r="8" spans="1:4" ht="25.15" customHeight="1">
      <c r="A8" s="15" t="s">
        <v>36</v>
      </c>
      <c r="B8" s="31">
        <v>10</v>
      </c>
      <c r="C8" s="32" t="s">
        <v>71</v>
      </c>
      <c r="D8" s="31"/>
    </row>
    <row r="9" spans="1:4" ht="25.15" customHeight="1">
      <c r="A9" s="3" t="s">
        <v>54</v>
      </c>
      <c r="B9" s="31"/>
      <c r="C9" s="32" t="s">
        <v>72</v>
      </c>
      <c r="D9" s="31"/>
    </row>
    <row r="10" spans="1:4" ht="25.15" customHeight="1">
      <c r="A10" s="15" t="s">
        <v>37</v>
      </c>
      <c r="B10" s="31"/>
      <c r="C10" s="32" t="s">
        <v>73</v>
      </c>
      <c r="D10" s="31"/>
    </row>
    <row r="11" spans="1:4" ht="25.15" customHeight="1">
      <c r="A11" s="15" t="s">
        <v>38</v>
      </c>
      <c r="B11" s="31"/>
      <c r="C11" s="32" t="s">
        <v>74</v>
      </c>
      <c r="D11" s="31"/>
    </row>
    <row r="12" spans="1:4" ht="25.15" customHeight="1">
      <c r="A12" s="15" t="s">
        <v>39</v>
      </c>
      <c r="B12" s="33"/>
      <c r="C12" s="32" t="s">
        <v>75</v>
      </c>
      <c r="D12" s="31"/>
    </row>
    <row r="13" spans="1:4" ht="25.15" customHeight="1">
      <c r="A13" s="3" t="s">
        <v>7</v>
      </c>
      <c r="B13" s="31"/>
      <c r="C13" s="32" t="s">
        <v>76</v>
      </c>
      <c r="D13" s="31"/>
    </row>
    <row r="14" spans="1:4" ht="25.15" customHeight="1">
      <c r="A14" s="3" t="s">
        <v>8</v>
      </c>
      <c r="B14" s="31"/>
      <c r="C14" s="32" t="s">
        <v>77</v>
      </c>
      <c r="D14" s="31"/>
    </row>
    <row r="15" spans="1:4" ht="25.15" customHeight="1">
      <c r="A15" s="3" t="s">
        <v>9</v>
      </c>
      <c r="B15" s="31"/>
      <c r="C15" s="14" t="s">
        <v>78</v>
      </c>
      <c r="D15" s="31">
        <v>370.7</v>
      </c>
    </row>
    <row r="16" spans="1:4" ht="25.15" customHeight="1">
      <c r="A16" s="3" t="s">
        <v>10</v>
      </c>
      <c r="B16" s="31"/>
      <c r="C16" s="32" t="s">
        <v>79</v>
      </c>
      <c r="D16" s="31"/>
    </row>
    <row r="17" spans="1:4" ht="25.15" customHeight="1">
      <c r="A17" s="3" t="s">
        <v>11</v>
      </c>
      <c r="B17" s="31"/>
      <c r="C17" s="32"/>
      <c r="D17" s="31"/>
    </row>
    <row r="18" spans="1:4" ht="25.15" customHeight="1">
      <c r="A18" s="3" t="s">
        <v>12</v>
      </c>
      <c r="B18" s="31">
        <v>108</v>
      </c>
      <c r="C18" s="36" t="s">
        <v>80</v>
      </c>
      <c r="D18" s="31"/>
    </row>
    <row r="19" spans="1:4" s="80" customFormat="1" ht="25.15" customHeight="1">
      <c r="A19" s="79" t="s">
        <v>116</v>
      </c>
      <c r="B19" s="34">
        <f>B5+B6+B13+B14+B15+B16+B17+B18</f>
        <v>370.7</v>
      </c>
      <c r="C19" s="79" t="s">
        <v>117</v>
      </c>
      <c r="D19" s="34">
        <f>D18+D5</f>
        <v>370.7</v>
      </c>
    </row>
    <row r="32" spans="1:4" ht="25.15" customHeight="1">
      <c r="A32" s="29" t="s">
        <v>119</v>
      </c>
    </row>
  </sheetData>
  <mergeCells count="1">
    <mergeCell ref="A2:D2"/>
  </mergeCells>
  <phoneticPr fontId="8" type="noConversion"/>
  <printOptions horizontalCentered="1"/>
  <pageMargins left="0.43307086614173229" right="0.43307086614173229" top="0.98425196850393704" bottom="0.98425196850393704" header="0.51181102362204722" footer="0.51181102362204722"/>
  <pageSetup paperSize="9" scale="75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48"/>
  <sheetViews>
    <sheetView workbookViewId="0">
      <selection activeCell="I4" sqref="I4"/>
    </sheetView>
  </sheetViews>
  <sheetFormatPr defaultRowHeight="11.25"/>
  <cols>
    <col min="2" max="2" width="13.5" customWidth="1"/>
    <col min="3" max="3" width="17.6640625" customWidth="1"/>
    <col min="4" max="4" width="12" customWidth="1"/>
    <col min="6" max="6" width="11.33203125" customWidth="1"/>
  </cols>
  <sheetData>
    <row r="1" spans="1:7" s="111" customFormat="1" ht="19.899999999999999" customHeight="1">
      <c r="A1" s="197" t="s">
        <v>229</v>
      </c>
      <c r="B1" s="197"/>
      <c r="C1" s="197"/>
      <c r="D1" s="197"/>
      <c r="E1" s="197"/>
      <c r="F1" s="197"/>
      <c r="G1" s="197"/>
    </row>
    <row r="2" spans="1:7" ht="19.899999999999999" customHeight="1">
      <c r="A2" s="198" t="s">
        <v>175</v>
      </c>
      <c r="B2" s="198"/>
      <c r="C2" s="198"/>
      <c r="D2" s="198"/>
      <c r="E2" s="198"/>
      <c r="F2" s="198"/>
      <c r="G2" s="198"/>
    </row>
    <row r="3" spans="1:7" ht="19.899999999999999" customHeight="1">
      <c r="A3" s="235" t="s">
        <v>297</v>
      </c>
      <c r="B3" s="235"/>
      <c r="C3" s="235"/>
      <c r="D3" s="175"/>
      <c r="E3" s="128"/>
      <c r="F3" s="234" t="s">
        <v>298</v>
      </c>
      <c r="G3" s="234"/>
    </row>
    <row r="4" spans="1:7" ht="19.899999999999999" customHeight="1">
      <c r="A4" s="222" t="s">
        <v>176</v>
      </c>
      <c r="B4" s="97" t="s">
        <v>177</v>
      </c>
      <c r="C4" s="225" t="s">
        <v>339</v>
      </c>
      <c r="D4" s="225"/>
      <c r="E4" s="225"/>
      <c r="F4" s="225"/>
      <c r="G4" s="225"/>
    </row>
    <row r="5" spans="1:7" ht="19.899999999999999" customHeight="1">
      <c r="A5" s="223"/>
      <c r="B5" s="98" t="s">
        <v>178</v>
      </c>
      <c r="C5" s="226" t="s">
        <v>179</v>
      </c>
      <c r="D5" s="227"/>
      <c r="E5" s="227"/>
      <c r="F5" s="227"/>
      <c r="G5" s="228"/>
    </row>
    <row r="6" spans="1:7" ht="19.899999999999999" customHeight="1">
      <c r="A6" s="223"/>
      <c r="B6" s="98" t="s">
        <v>180</v>
      </c>
      <c r="C6" s="229"/>
      <c r="D6" s="229"/>
      <c r="E6" s="229" t="s">
        <v>181</v>
      </c>
      <c r="F6" s="229"/>
      <c r="G6" s="99"/>
    </row>
    <row r="7" spans="1:7" ht="19.899999999999999" customHeight="1">
      <c r="A7" s="223"/>
      <c r="B7" s="98" t="s">
        <v>182</v>
      </c>
      <c r="C7" s="230" t="s">
        <v>183</v>
      </c>
      <c r="D7" s="231"/>
      <c r="E7" s="231"/>
      <c r="F7" s="231"/>
      <c r="G7" s="232"/>
    </row>
    <row r="8" spans="1:7" ht="19.899999999999999" customHeight="1">
      <c r="A8" s="223"/>
      <c r="B8" s="98" t="s">
        <v>184</v>
      </c>
      <c r="C8" s="204"/>
      <c r="D8" s="205"/>
      <c r="E8" s="205"/>
      <c r="F8" s="205"/>
      <c r="G8" s="206"/>
    </row>
    <row r="9" spans="1:7" ht="19.899999999999999" customHeight="1">
      <c r="A9" s="224"/>
      <c r="B9" s="98" t="s">
        <v>185</v>
      </c>
      <c r="C9" s="233"/>
      <c r="D9" s="233"/>
      <c r="E9" s="233"/>
      <c r="F9" s="233"/>
      <c r="G9" s="233"/>
    </row>
    <row r="10" spans="1:7" ht="19.899999999999999" customHeight="1">
      <c r="A10" s="219" t="s">
        <v>186</v>
      </c>
      <c r="B10" s="213" t="s">
        <v>187</v>
      </c>
      <c r="C10" s="100" t="s">
        <v>188</v>
      </c>
      <c r="D10" s="237" t="s">
        <v>189</v>
      </c>
      <c r="E10" s="238"/>
      <c r="F10" s="239"/>
      <c r="G10" s="88" t="s">
        <v>190</v>
      </c>
    </row>
    <row r="11" spans="1:7" ht="19.899999999999999" customHeight="1">
      <c r="A11" s="236"/>
      <c r="B11" s="214"/>
      <c r="C11" s="100" t="s">
        <v>191</v>
      </c>
      <c r="D11" s="237"/>
      <c r="E11" s="238"/>
      <c r="F11" s="239"/>
      <c r="G11" s="100"/>
    </row>
    <row r="12" spans="1:7" ht="19.899999999999999" customHeight="1">
      <c r="A12" s="236"/>
      <c r="B12" s="214"/>
      <c r="C12" s="100" t="s">
        <v>192</v>
      </c>
      <c r="D12" s="240"/>
      <c r="E12" s="241"/>
      <c r="F12" s="242"/>
      <c r="G12" s="101"/>
    </row>
    <row r="13" spans="1:7" ht="19.899999999999999" customHeight="1">
      <c r="A13" s="236"/>
      <c r="B13" s="214"/>
      <c r="C13" s="100" t="s">
        <v>193</v>
      </c>
      <c r="D13" s="240"/>
      <c r="E13" s="241"/>
      <c r="F13" s="242"/>
      <c r="G13" s="102"/>
    </row>
    <row r="14" spans="1:7" ht="19.899999999999999" customHeight="1">
      <c r="A14" s="236"/>
      <c r="B14" s="214"/>
      <c r="C14" s="100" t="s">
        <v>194</v>
      </c>
      <c r="D14" s="240"/>
      <c r="E14" s="241"/>
      <c r="F14" s="242"/>
      <c r="G14" s="102"/>
    </row>
    <row r="15" spans="1:7" ht="19.899999999999999" customHeight="1">
      <c r="A15" s="236"/>
      <c r="B15" s="215"/>
      <c r="C15" s="100" t="s">
        <v>195</v>
      </c>
      <c r="D15" s="240"/>
      <c r="E15" s="241"/>
      <c r="F15" s="242"/>
      <c r="G15" s="102"/>
    </row>
    <row r="16" spans="1:7" ht="19.899999999999999" customHeight="1">
      <c r="A16" s="236"/>
      <c r="B16" s="213" t="s">
        <v>196</v>
      </c>
      <c r="C16" s="100" t="s">
        <v>197</v>
      </c>
      <c r="D16" s="88" t="s">
        <v>198</v>
      </c>
      <c r="E16" s="200" t="s">
        <v>199</v>
      </c>
      <c r="F16" s="200"/>
      <c r="G16" s="88" t="s">
        <v>200</v>
      </c>
    </row>
    <row r="17" spans="1:9" ht="19.899999999999999" customHeight="1">
      <c r="A17" s="236"/>
      <c r="B17" s="214"/>
      <c r="C17" s="100" t="s">
        <v>201</v>
      </c>
      <c r="D17" s="101"/>
      <c r="E17" s="229"/>
      <c r="F17" s="229"/>
      <c r="G17" s="101"/>
    </row>
    <row r="18" spans="1:9" ht="19.899999999999999" customHeight="1">
      <c r="A18" s="236"/>
      <c r="B18" s="214"/>
      <c r="C18" s="103" t="s">
        <v>202</v>
      </c>
      <c r="D18" s="101"/>
      <c r="E18" s="229"/>
      <c r="F18" s="229"/>
      <c r="G18" s="101"/>
    </row>
    <row r="19" spans="1:9" ht="19.899999999999999" customHeight="1">
      <c r="A19" s="236"/>
      <c r="B19" s="214"/>
      <c r="C19" s="99" t="s">
        <v>203</v>
      </c>
      <c r="D19" s="101"/>
      <c r="E19" s="229"/>
      <c r="F19" s="229"/>
      <c r="G19" s="101"/>
    </row>
    <row r="20" spans="1:9" ht="19.899999999999999" customHeight="1">
      <c r="A20" s="236"/>
      <c r="B20" s="214"/>
      <c r="C20" s="99" t="s">
        <v>204</v>
      </c>
      <c r="D20" s="101"/>
      <c r="E20" s="237"/>
      <c r="F20" s="239"/>
      <c r="G20" s="101"/>
    </row>
    <row r="21" spans="1:9" ht="19.899999999999999" customHeight="1">
      <c r="A21" s="236"/>
      <c r="B21" s="214"/>
      <c r="C21" s="99" t="s">
        <v>205</v>
      </c>
      <c r="D21" s="101"/>
      <c r="E21" s="237"/>
      <c r="F21" s="239"/>
      <c r="G21" s="101"/>
    </row>
    <row r="22" spans="1:9" ht="19.899999999999999" customHeight="1">
      <c r="A22" s="216" t="s">
        <v>206</v>
      </c>
      <c r="B22" s="217"/>
      <c r="C22" s="195"/>
      <c r="D22" s="238"/>
      <c r="E22" s="238"/>
      <c r="F22" s="238"/>
      <c r="G22" s="239"/>
    </row>
    <row r="23" spans="1:9" ht="19.899999999999999" customHeight="1">
      <c r="A23" s="219" t="s">
        <v>207</v>
      </c>
      <c r="B23" s="237" t="s">
        <v>208</v>
      </c>
      <c r="C23" s="238"/>
      <c r="D23" s="239"/>
      <c r="E23" s="229" t="s">
        <v>209</v>
      </c>
      <c r="F23" s="229"/>
      <c r="G23" s="229"/>
    </row>
    <row r="24" spans="1:9" ht="19.899999999999999" customHeight="1">
      <c r="A24" s="236"/>
      <c r="B24" s="200"/>
      <c r="C24" s="200"/>
      <c r="D24" s="200"/>
      <c r="E24" s="200"/>
      <c r="F24" s="200"/>
      <c r="G24" s="200"/>
    </row>
    <row r="25" spans="1:9" ht="19.899999999999999" customHeight="1">
      <c r="A25" s="219" t="s">
        <v>210</v>
      </c>
      <c r="B25" s="91" t="s">
        <v>144</v>
      </c>
      <c r="C25" s="91" t="s">
        <v>145</v>
      </c>
      <c r="D25" s="209" t="s">
        <v>146</v>
      </c>
      <c r="E25" s="209"/>
      <c r="F25" s="91" t="s">
        <v>147</v>
      </c>
      <c r="G25" s="91" t="s">
        <v>148</v>
      </c>
    </row>
    <row r="26" spans="1:9" ht="19.899999999999999" customHeight="1">
      <c r="A26" s="219"/>
      <c r="B26" s="200" t="s">
        <v>211</v>
      </c>
      <c r="C26" s="200" t="s">
        <v>212</v>
      </c>
      <c r="D26" s="245"/>
      <c r="E26" s="246"/>
      <c r="F26" s="243"/>
      <c r="G26" s="104"/>
    </row>
    <row r="27" spans="1:9" ht="19.899999999999999" customHeight="1">
      <c r="A27" s="219"/>
      <c r="B27" s="200"/>
      <c r="C27" s="200"/>
      <c r="D27" s="247"/>
      <c r="E27" s="248"/>
      <c r="F27" s="244"/>
      <c r="G27" s="104"/>
      <c r="I27" s="105"/>
    </row>
    <row r="28" spans="1:9" ht="19.899999999999999" customHeight="1">
      <c r="A28" s="219"/>
      <c r="B28" s="200"/>
      <c r="C28" s="200" t="s">
        <v>213</v>
      </c>
      <c r="D28" s="245"/>
      <c r="E28" s="246"/>
      <c r="F28" s="243"/>
      <c r="G28" s="104"/>
    </row>
    <row r="29" spans="1:9" ht="19.899999999999999" customHeight="1">
      <c r="A29" s="219"/>
      <c r="B29" s="200"/>
      <c r="C29" s="200"/>
      <c r="D29" s="247"/>
      <c r="E29" s="248"/>
      <c r="F29" s="244"/>
      <c r="G29" s="104"/>
    </row>
    <row r="30" spans="1:9" ht="19.899999999999999" customHeight="1">
      <c r="A30" s="219"/>
      <c r="B30" s="200"/>
      <c r="C30" s="200" t="s">
        <v>214</v>
      </c>
      <c r="D30" s="245"/>
      <c r="E30" s="246"/>
      <c r="F30" s="243"/>
      <c r="G30" s="104"/>
    </row>
    <row r="31" spans="1:9" ht="19.899999999999999" customHeight="1">
      <c r="A31" s="219"/>
      <c r="B31" s="200"/>
      <c r="C31" s="200"/>
      <c r="D31" s="247"/>
      <c r="E31" s="248"/>
      <c r="F31" s="244"/>
      <c r="G31" s="104"/>
    </row>
    <row r="32" spans="1:9" ht="19.899999999999999" customHeight="1">
      <c r="A32" s="219"/>
      <c r="B32" s="200"/>
      <c r="C32" s="200" t="s">
        <v>215</v>
      </c>
      <c r="D32" s="245"/>
      <c r="E32" s="246"/>
      <c r="F32" s="243"/>
      <c r="G32" s="243"/>
    </row>
    <row r="33" spans="1:7" ht="19.899999999999999" customHeight="1">
      <c r="A33" s="219"/>
      <c r="B33" s="200"/>
      <c r="C33" s="200"/>
      <c r="D33" s="247"/>
      <c r="E33" s="248"/>
      <c r="F33" s="244"/>
      <c r="G33" s="244"/>
    </row>
    <row r="34" spans="1:7" ht="19.899999999999999" customHeight="1">
      <c r="A34" s="219"/>
      <c r="B34" s="200" t="s">
        <v>216</v>
      </c>
      <c r="C34" s="200" t="s">
        <v>217</v>
      </c>
      <c r="D34" s="245"/>
      <c r="E34" s="246"/>
      <c r="F34" s="243"/>
      <c r="G34" s="243"/>
    </row>
    <row r="35" spans="1:7" ht="19.899999999999999" customHeight="1">
      <c r="A35" s="219"/>
      <c r="B35" s="200"/>
      <c r="C35" s="200"/>
      <c r="D35" s="247"/>
      <c r="E35" s="248"/>
      <c r="F35" s="244"/>
      <c r="G35" s="244"/>
    </row>
    <row r="36" spans="1:7" ht="19.899999999999999" customHeight="1">
      <c r="A36" s="219"/>
      <c r="B36" s="200"/>
      <c r="C36" s="200" t="s">
        <v>218</v>
      </c>
      <c r="D36" s="245"/>
      <c r="E36" s="246"/>
      <c r="F36" s="243"/>
      <c r="G36" s="243"/>
    </row>
    <row r="37" spans="1:7" ht="19.899999999999999" customHeight="1">
      <c r="A37" s="219"/>
      <c r="B37" s="200"/>
      <c r="C37" s="200"/>
      <c r="D37" s="247"/>
      <c r="E37" s="248"/>
      <c r="F37" s="244"/>
      <c r="G37" s="244"/>
    </row>
    <row r="38" spans="1:7" ht="19.899999999999999" customHeight="1">
      <c r="A38" s="219"/>
      <c r="B38" s="200"/>
      <c r="C38" s="200" t="s">
        <v>219</v>
      </c>
      <c r="D38" s="245"/>
      <c r="E38" s="246"/>
      <c r="F38" s="243"/>
      <c r="G38" s="243"/>
    </row>
    <row r="39" spans="1:7" ht="19.899999999999999" customHeight="1">
      <c r="A39" s="219"/>
      <c r="B39" s="200"/>
      <c r="C39" s="200"/>
      <c r="D39" s="247"/>
      <c r="E39" s="248"/>
      <c r="F39" s="244"/>
      <c r="G39" s="244"/>
    </row>
    <row r="40" spans="1:7" ht="19.899999999999999" customHeight="1">
      <c r="A40" s="219"/>
      <c r="B40" s="200"/>
      <c r="C40" s="200" t="s">
        <v>220</v>
      </c>
      <c r="D40" s="245"/>
      <c r="E40" s="246"/>
      <c r="F40" s="243"/>
      <c r="G40" s="243"/>
    </row>
    <row r="41" spans="1:7" ht="19.899999999999999" customHeight="1">
      <c r="A41" s="219"/>
      <c r="B41" s="200"/>
      <c r="C41" s="200"/>
      <c r="D41" s="247"/>
      <c r="E41" s="248"/>
      <c r="F41" s="244"/>
      <c r="G41" s="244"/>
    </row>
    <row r="42" spans="1:7" ht="19.899999999999999" customHeight="1">
      <c r="A42" s="219"/>
      <c r="B42" s="200"/>
      <c r="C42" s="200" t="s">
        <v>221</v>
      </c>
      <c r="D42" s="245"/>
      <c r="E42" s="246"/>
      <c r="F42" s="243"/>
      <c r="G42" s="243"/>
    </row>
    <row r="43" spans="1:7" ht="19.899999999999999" customHeight="1">
      <c r="A43" s="219"/>
      <c r="B43" s="200"/>
      <c r="C43" s="200"/>
      <c r="D43" s="247"/>
      <c r="E43" s="248"/>
      <c r="F43" s="244"/>
      <c r="G43" s="244"/>
    </row>
    <row r="44" spans="1:7" ht="19.899999999999999" customHeight="1">
      <c r="A44" s="216" t="s">
        <v>222</v>
      </c>
      <c r="B44" s="217"/>
      <c r="C44" s="195"/>
      <c r="D44" s="203"/>
      <c r="E44" s="203"/>
      <c r="F44" s="203"/>
      <c r="G44" s="218"/>
    </row>
    <row r="45" spans="1:7" ht="19.899999999999999" customHeight="1">
      <c r="A45" s="216" t="s">
        <v>223</v>
      </c>
      <c r="B45" s="217"/>
      <c r="C45" s="249" t="s">
        <v>224</v>
      </c>
      <c r="D45" s="250"/>
      <c r="E45" s="250"/>
      <c r="F45" s="250"/>
      <c r="G45" s="251"/>
    </row>
    <row r="46" spans="1:7" ht="19.899999999999999" customHeight="1">
      <c r="A46" s="106" t="s">
        <v>225</v>
      </c>
      <c r="B46" s="107"/>
      <c r="C46" s="106"/>
      <c r="D46" s="106"/>
      <c r="E46" s="106"/>
      <c r="F46" s="106" t="s">
        <v>226</v>
      </c>
      <c r="G46" s="108"/>
    </row>
    <row r="47" spans="1:7" ht="19.899999999999999" customHeight="1">
      <c r="A47" s="109" t="s">
        <v>227</v>
      </c>
      <c r="F47" s="109" t="s">
        <v>227</v>
      </c>
      <c r="G47" s="110"/>
    </row>
    <row r="48" spans="1:7" ht="14.25">
      <c r="F48" s="109" t="s">
        <v>228</v>
      </c>
      <c r="G48" s="109"/>
    </row>
  </sheetData>
  <mergeCells count="75">
    <mergeCell ref="F40:F41"/>
    <mergeCell ref="G40:G41"/>
    <mergeCell ref="A45:B45"/>
    <mergeCell ref="C45:G45"/>
    <mergeCell ref="C42:C43"/>
    <mergeCell ref="D42:E43"/>
    <mergeCell ref="F42:F43"/>
    <mergeCell ref="G42:G43"/>
    <mergeCell ref="A44:B44"/>
    <mergeCell ref="C44:G44"/>
    <mergeCell ref="B34:B43"/>
    <mergeCell ref="C34:C35"/>
    <mergeCell ref="D34:E35"/>
    <mergeCell ref="F34:F35"/>
    <mergeCell ref="G34:G35"/>
    <mergeCell ref="C36:C37"/>
    <mergeCell ref="G36:G37"/>
    <mergeCell ref="C38:C39"/>
    <mergeCell ref="D30:E31"/>
    <mergeCell ref="F30:F31"/>
    <mergeCell ref="C32:C33"/>
    <mergeCell ref="D32:E33"/>
    <mergeCell ref="F32:F33"/>
    <mergeCell ref="G32:G33"/>
    <mergeCell ref="D38:E39"/>
    <mergeCell ref="F38:F39"/>
    <mergeCell ref="G38:G39"/>
    <mergeCell ref="D36:E37"/>
    <mergeCell ref="F36:F37"/>
    <mergeCell ref="A25:A43"/>
    <mergeCell ref="D25:E25"/>
    <mergeCell ref="B26:B33"/>
    <mergeCell ref="C26:C27"/>
    <mergeCell ref="D26:E27"/>
    <mergeCell ref="C40:C41"/>
    <mergeCell ref="D40:E41"/>
    <mergeCell ref="F26:F27"/>
    <mergeCell ref="C28:C29"/>
    <mergeCell ref="D28:E29"/>
    <mergeCell ref="F28:F29"/>
    <mergeCell ref="C30:C31"/>
    <mergeCell ref="A22:B22"/>
    <mergeCell ref="C22:G22"/>
    <mergeCell ref="A23:A24"/>
    <mergeCell ref="B23:D23"/>
    <mergeCell ref="E23:G23"/>
    <mergeCell ref="B24:D24"/>
    <mergeCell ref="E24:G24"/>
    <mergeCell ref="A10:A21"/>
    <mergeCell ref="B10:B15"/>
    <mergeCell ref="D10:F10"/>
    <mergeCell ref="D11:F11"/>
    <mergeCell ref="D12:F12"/>
    <mergeCell ref="D13:F13"/>
    <mergeCell ref="D14:F14"/>
    <mergeCell ref="D15:F15"/>
    <mergeCell ref="B16:B21"/>
    <mergeCell ref="E16:F16"/>
    <mergeCell ref="E17:F17"/>
    <mergeCell ref="E18:F18"/>
    <mergeCell ref="E19:F19"/>
    <mergeCell ref="E20:F20"/>
    <mergeCell ref="E21:F21"/>
    <mergeCell ref="A1:G1"/>
    <mergeCell ref="A2:G2"/>
    <mergeCell ref="A4:A9"/>
    <mergeCell ref="C4:G4"/>
    <mergeCell ref="C5:G5"/>
    <mergeCell ref="C6:D6"/>
    <mergeCell ref="E6:F6"/>
    <mergeCell ref="C7:G7"/>
    <mergeCell ref="C8:G8"/>
    <mergeCell ref="C9:G9"/>
    <mergeCell ref="F3:G3"/>
    <mergeCell ref="A3:D3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AL32"/>
  <sheetViews>
    <sheetView showZeros="0" workbookViewId="0">
      <selection activeCell="S9" sqref="S9"/>
    </sheetView>
  </sheetViews>
  <sheetFormatPr defaultColWidth="9.33203125" defaultRowHeight="39.950000000000003" customHeight="1"/>
  <cols>
    <col min="1" max="1" width="13.5" style="37" customWidth="1"/>
    <col min="2" max="2" width="10.83203125" style="37" customWidth="1"/>
    <col min="3" max="15" width="8.83203125" style="37" customWidth="1"/>
    <col min="16" max="16" width="10.6640625" style="37" customWidth="1"/>
    <col min="17" max="16262" width="9.33203125" style="1"/>
  </cols>
  <sheetData>
    <row r="1" spans="1:16" ht="30" customHeight="1">
      <c r="A1" s="78" t="s">
        <v>83</v>
      </c>
      <c r="N1" s="21"/>
    </row>
    <row r="2" spans="1:16" s="1" customFormat="1" ht="39.950000000000003" customHeight="1">
      <c r="A2" s="144" t="s">
        <v>85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</row>
    <row r="3" spans="1:16" s="26" customFormat="1" ht="27.95" customHeight="1">
      <c r="A3" s="141" t="s">
        <v>295</v>
      </c>
      <c r="B3" s="142"/>
      <c r="C3" s="142"/>
      <c r="D3" s="143"/>
      <c r="E3" s="143"/>
      <c r="F3" s="38"/>
      <c r="G3" s="38"/>
      <c r="H3" s="38"/>
      <c r="I3" s="38"/>
      <c r="J3" s="38"/>
      <c r="K3" s="38"/>
      <c r="L3" s="38"/>
      <c r="M3" s="38"/>
      <c r="N3" s="38"/>
      <c r="O3" s="145" t="s">
        <v>65</v>
      </c>
      <c r="P3" s="145"/>
    </row>
    <row r="4" spans="1:16" s="26" customFormat="1" ht="38.1" customHeight="1">
      <c r="A4" s="139" t="s">
        <v>120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16" s="26" customFormat="1" ht="38.1" customHeight="1">
      <c r="A5" s="139" t="s">
        <v>84</v>
      </c>
      <c r="B5" s="139" t="s">
        <v>15</v>
      </c>
      <c r="C5" s="146" t="s">
        <v>16</v>
      </c>
      <c r="D5" s="147"/>
      <c r="E5" s="147"/>
      <c r="F5" s="147"/>
      <c r="G5" s="147"/>
      <c r="H5" s="147"/>
      <c r="I5" s="147"/>
      <c r="J5" s="148"/>
      <c r="K5" s="139" t="s">
        <v>17</v>
      </c>
      <c r="L5" s="139" t="s">
        <v>18</v>
      </c>
      <c r="M5" s="139" t="s">
        <v>19</v>
      </c>
      <c r="N5" s="139" t="s">
        <v>20</v>
      </c>
      <c r="O5" s="139" t="s">
        <v>21</v>
      </c>
      <c r="P5" s="139" t="s">
        <v>22</v>
      </c>
    </row>
    <row r="6" spans="1:16" s="26" customFormat="1" ht="38.1" customHeight="1">
      <c r="A6" s="139"/>
      <c r="B6" s="139"/>
      <c r="C6" s="146" t="s">
        <v>23</v>
      </c>
      <c r="D6" s="147"/>
      <c r="E6" s="149"/>
      <c r="F6" s="139" t="s">
        <v>24</v>
      </c>
      <c r="G6" s="139" t="s">
        <v>25</v>
      </c>
      <c r="H6" s="139" t="s">
        <v>26</v>
      </c>
      <c r="I6" s="139" t="s">
        <v>27</v>
      </c>
      <c r="J6" s="139" t="s">
        <v>28</v>
      </c>
      <c r="K6" s="139"/>
      <c r="L6" s="139"/>
      <c r="M6" s="139"/>
      <c r="N6" s="139"/>
      <c r="O6" s="139"/>
      <c r="P6" s="139"/>
    </row>
    <row r="7" spans="1:16" s="26" customFormat="1" ht="38.1" customHeight="1">
      <c r="A7" s="139"/>
      <c r="B7" s="139"/>
      <c r="C7" s="39" t="s">
        <v>0</v>
      </c>
      <c r="D7" s="39" t="s">
        <v>29</v>
      </c>
      <c r="E7" s="40" t="s">
        <v>30</v>
      </c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</row>
    <row r="8" spans="1:16" s="41" customFormat="1" ht="51" customHeight="1">
      <c r="A8" s="131">
        <f>B8+C8+K8+L8+M8+N8+O8+P8</f>
        <v>370.7</v>
      </c>
      <c r="B8" s="131">
        <v>252.7</v>
      </c>
      <c r="C8" s="131">
        <f>SUM(D8:E8)</f>
        <v>10</v>
      </c>
      <c r="D8" s="131">
        <v>2</v>
      </c>
      <c r="E8" s="131">
        <v>8</v>
      </c>
      <c r="F8" s="131"/>
      <c r="G8" s="131">
        <v>10</v>
      </c>
      <c r="H8" s="131"/>
      <c r="I8" s="131"/>
      <c r="J8" s="131"/>
      <c r="K8" s="131"/>
      <c r="L8" s="131"/>
      <c r="M8" s="131"/>
      <c r="N8" s="131"/>
      <c r="O8" s="131"/>
      <c r="P8" s="131">
        <v>108</v>
      </c>
    </row>
    <row r="9" spans="1:16" s="42" customFormat="1" ht="38.1" customHeight="1">
      <c r="A9" s="140"/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</row>
    <row r="32" spans="1:1" ht="39.950000000000003" customHeight="1">
      <c r="A32" s="37" t="s">
        <v>119</v>
      </c>
    </row>
  </sheetData>
  <mergeCells count="20">
    <mergeCell ref="L5:L7"/>
    <mergeCell ref="M5:M7"/>
    <mergeCell ref="N5:N7"/>
    <mergeCell ref="O5:O7"/>
    <mergeCell ref="P5:P7"/>
    <mergeCell ref="A9:P9"/>
    <mergeCell ref="A3:E3"/>
    <mergeCell ref="A2:P2"/>
    <mergeCell ref="O3:P3"/>
    <mergeCell ref="A4:P4"/>
    <mergeCell ref="A5:A7"/>
    <mergeCell ref="C5:J5"/>
    <mergeCell ref="K5:K7"/>
    <mergeCell ref="C6:E6"/>
    <mergeCell ref="F6:F7"/>
    <mergeCell ref="B5:B7"/>
    <mergeCell ref="G6:G7"/>
    <mergeCell ref="H6:H7"/>
    <mergeCell ref="I6:I7"/>
    <mergeCell ref="J6:J7"/>
  </mergeCells>
  <phoneticPr fontId="8" type="noConversion"/>
  <printOptions horizontalCentered="1"/>
  <pageMargins left="0.43307086614173229" right="0.43307086614173229" top="0.98425196850393704" bottom="0.98425196850393704" header="0.51181102362204722" footer="0.51181102362204722"/>
  <pageSetup paperSize="9" scale="94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J32"/>
  <sheetViews>
    <sheetView showGridLines="0" zoomScaleSheetLayoutView="100" workbookViewId="0">
      <selection activeCell="A8" sqref="A8:D10"/>
    </sheetView>
  </sheetViews>
  <sheetFormatPr defaultRowHeight="14.25"/>
  <cols>
    <col min="1" max="2" width="6.33203125" style="7" customWidth="1"/>
    <col min="3" max="3" width="6.6640625" style="7" customWidth="1"/>
    <col min="4" max="4" width="58.83203125" style="7" bestFit="1" customWidth="1"/>
    <col min="5" max="5" width="13.83203125" style="7" customWidth="1"/>
    <col min="6" max="7" width="10.6640625" style="18" bestFit="1" customWidth="1"/>
    <col min="8" max="8" width="15.6640625" style="18" bestFit="1" customWidth="1"/>
    <col min="9" max="9" width="10.6640625" style="18" bestFit="1" customWidth="1"/>
    <col min="10" max="10" width="22.33203125" style="18" customWidth="1"/>
    <col min="11" max="256" width="9" style="7"/>
    <col min="257" max="259" width="5.1640625" style="7" customWidth="1"/>
    <col min="260" max="260" width="45.33203125" style="7" customWidth="1"/>
    <col min="261" max="261" width="16.33203125" style="7" customWidth="1"/>
    <col min="262" max="262" width="16.5" style="7" customWidth="1"/>
    <col min="263" max="263" width="13.33203125" style="7" customWidth="1"/>
    <col min="264" max="512" width="9" style="7"/>
    <col min="513" max="515" width="5.1640625" style="7" customWidth="1"/>
    <col min="516" max="516" width="45.33203125" style="7" customWidth="1"/>
    <col min="517" max="517" width="16.33203125" style="7" customWidth="1"/>
    <col min="518" max="518" width="16.5" style="7" customWidth="1"/>
    <col min="519" max="519" width="13.33203125" style="7" customWidth="1"/>
    <col min="520" max="768" width="9" style="7"/>
    <col min="769" max="771" width="5.1640625" style="7" customWidth="1"/>
    <col min="772" max="772" width="45.33203125" style="7" customWidth="1"/>
    <col min="773" max="773" width="16.33203125" style="7" customWidth="1"/>
    <col min="774" max="774" width="16.5" style="7" customWidth="1"/>
    <col min="775" max="775" width="13.33203125" style="7" customWidth="1"/>
    <col min="776" max="1024" width="9" style="7"/>
    <col min="1025" max="1027" width="5.1640625" style="7" customWidth="1"/>
    <col min="1028" max="1028" width="45.33203125" style="7" customWidth="1"/>
    <col min="1029" max="1029" width="16.33203125" style="7" customWidth="1"/>
    <col min="1030" max="1030" width="16.5" style="7" customWidth="1"/>
    <col min="1031" max="1031" width="13.33203125" style="7" customWidth="1"/>
    <col min="1032" max="1280" width="9" style="7"/>
    <col min="1281" max="1283" width="5.1640625" style="7" customWidth="1"/>
    <col min="1284" max="1284" width="45.33203125" style="7" customWidth="1"/>
    <col min="1285" max="1285" width="16.33203125" style="7" customWidth="1"/>
    <col min="1286" max="1286" width="16.5" style="7" customWidth="1"/>
    <col min="1287" max="1287" width="13.33203125" style="7" customWidth="1"/>
    <col min="1288" max="1536" width="9" style="7"/>
    <col min="1537" max="1539" width="5.1640625" style="7" customWidth="1"/>
    <col min="1540" max="1540" width="45.33203125" style="7" customWidth="1"/>
    <col min="1541" max="1541" width="16.33203125" style="7" customWidth="1"/>
    <col min="1542" max="1542" width="16.5" style="7" customWidth="1"/>
    <col min="1543" max="1543" width="13.33203125" style="7" customWidth="1"/>
    <col min="1544" max="1792" width="9" style="7"/>
    <col min="1793" max="1795" width="5.1640625" style="7" customWidth="1"/>
    <col min="1796" max="1796" width="45.33203125" style="7" customWidth="1"/>
    <col min="1797" max="1797" width="16.33203125" style="7" customWidth="1"/>
    <col min="1798" max="1798" width="16.5" style="7" customWidth="1"/>
    <col min="1799" max="1799" width="13.33203125" style="7" customWidth="1"/>
    <col min="1800" max="2048" width="9" style="7"/>
    <col min="2049" max="2051" width="5.1640625" style="7" customWidth="1"/>
    <col min="2052" max="2052" width="45.33203125" style="7" customWidth="1"/>
    <col min="2053" max="2053" width="16.33203125" style="7" customWidth="1"/>
    <col min="2054" max="2054" width="16.5" style="7" customWidth="1"/>
    <col min="2055" max="2055" width="13.33203125" style="7" customWidth="1"/>
    <col min="2056" max="2304" width="9" style="7"/>
    <col min="2305" max="2307" width="5.1640625" style="7" customWidth="1"/>
    <col min="2308" max="2308" width="45.33203125" style="7" customWidth="1"/>
    <col min="2309" max="2309" width="16.33203125" style="7" customWidth="1"/>
    <col min="2310" max="2310" width="16.5" style="7" customWidth="1"/>
    <col min="2311" max="2311" width="13.33203125" style="7" customWidth="1"/>
    <col min="2312" max="2560" width="9" style="7"/>
    <col min="2561" max="2563" width="5.1640625" style="7" customWidth="1"/>
    <col min="2564" max="2564" width="45.33203125" style="7" customWidth="1"/>
    <col min="2565" max="2565" width="16.33203125" style="7" customWidth="1"/>
    <col min="2566" max="2566" width="16.5" style="7" customWidth="1"/>
    <col min="2567" max="2567" width="13.33203125" style="7" customWidth="1"/>
    <col min="2568" max="2816" width="9" style="7"/>
    <col min="2817" max="2819" width="5.1640625" style="7" customWidth="1"/>
    <col min="2820" max="2820" width="45.33203125" style="7" customWidth="1"/>
    <col min="2821" max="2821" width="16.33203125" style="7" customWidth="1"/>
    <col min="2822" max="2822" width="16.5" style="7" customWidth="1"/>
    <col min="2823" max="2823" width="13.33203125" style="7" customWidth="1"/>
    <col min="2824" max="3072" width="9" style="7"/>
    <col min="3073" max="3075" width="5.1640625" style="7" customWidth="1"/>
    <col min="3076" max="3076" width="45.33203125" style="7" customWidth="1"/>
    <col min="3077" max="3077" width="16.33203125" style="7" customWidth="1"/>
    <col min="3078" max="3078" width="16.5" style="7" customWidth="1"/>
    <col min="3079" max="3079" width="13.33203125" style="7" customWidth="1"/>
    <col min="3080" max="3328" width="9" style="7"/>
    <col min="3329" max="3331" width="5.1640625" style="7" customWidth="1"/>
    <col min="3332" max="3332" width="45.33203125" style="7" customWidth="1"/>
    <col min="3333" max="3333" width="16.33203125" style="7" customWidth="1"/>
    <col min="3334" max="3334" width="16.5" style="7" customWidth="1"/>
    <col min="3335" max="3335" width="13.33203125" style="7" customWidth="1"/>
    <col min="3336" max="3584" width="9" style="7"/>
    <col min="3585" max="3587" width="5.1640625" style="7" customWidth="1"/>
    <col min="3588" max="3588" width="45.33203125" style="7" customWidth="1"/>
    <col min="3589" max="3589" width="16.33203125" style="7" customWidth="1"/>
    <col min="3590" max="3590" width="16.5" style="7" customWidth="1"/>
    <col min="3591" max="3591" width="13.33203125" style="7" customWidth="1"/>
    <col min="3592" max="3840" width="9" style="7"/>
    <col min="3841" max="3843" width="5.1640625" style="7" customWidth="1"/>
    <col min="3844" max="3844" width="45.33203125" style="7" customWidth="1"/>
    <col min="3845" max="3845" width="16.33203125" style="7" customWidth="1"/>
    <col min="3846" max="3846" width="16.5" style="7" customWidth="1"/>
    <col min="3847" max="3847" width="13.33203125" style="7" customWidth="1"/>
    <col min="3848" max="4096" width="9" style="7"/>
    <col min="4097" max="4099" width="5.1640625" style="7" customWidth="1"/>
    <col min="4100" max="4100" width="45.33203125" style="7" customWidth="1"/>
    <col min="4101" max="4101" width="16.33203125" style="7" customWidth="1"/>
    <col min="4102" max="4102" width="16.5" style="7" customWidth="1"/>
    <col min="4103" max="4103" width="13.33203125" style="7" customWidth="1"/>
    <col min="4104" max="4352" width="9" style="7"/>
    <col min="4353" max="4355" width="5.1640625" style="7" customWidth="1"/>
    <col min="4356" max="4356" width="45.33203125" style="7" customWidth="1"/>
    <col min="4357" max="4357" width="16.33203125" style="7" customWidth="1"/>
    <col min="4358" max="4358" width="16.5" style="7" customWidth="1"/>
    <col min="4359" max="4359" width="13.33203125" style="7" customWidth="1"/>
    <col min="4360" max="4608" width="9" style="7"/>
    <col min="4609" max="4611" width="5.1640625" style="7" customWidth="1"/>
    <col min="4612" max="4612" width="45.33203125" style="7" customWidth="1"/>
    <col min="4613" max="4613" width="16.33203125" style="7" customWidth="1"/>
    <col min="4614" max="4614" width="16.5" style="7" customWidth="1"/>
    <col min="4615" max="4615" width="13.33203125" style="7" customWidth="1"/>
    <col min="4616" max="4864" width="9" style="7"/>
    <col min="4865" max="4867" width="5.1640625" style="7" customWidth="1"/>
    <col min="4868" max="4868" width="45.33203125" style="7" customWidth="1"/>
    <col min="4869" max="4869" width="16.33203125" style="7" customWidth="1"/>
    <col min="4870" max="4870" width="16.5" style="7" customWidth="1"/>
    <col min="4871" max="4871" width="13.33203125" style="7" customWidth="1"/>
    <col min="4872" max="5120" width="9" style="7"/>
    <col min="5121" max="5123" width="5.1640625" style="7" customWidth="1"/>
    <col min="5124" max="5124" width="45.33203125" style="7" customWidth="1"/>
    <col min="5125" max="5125" width="16.33203125" style="7" customWidth="1"/>
    <col min="5126" max="5126" width="16.5" style="7" customWidth="1"/>
    <col min="5127" max="5127" width="13.33203125" style="7" customWidth="1"/>
    <col min="5128" max="5376" width="9" style="7"/>
    <col min="5377" max="5379" width="5.1640625" style="7" customWidth="1"/>
    <col min="5380" max="5380" width="45.33203125" style="7" customWidth="1"/>
    <col min="5381" max="5381" width="16.33203125" style="7" customWidth="1"/>
    <col min="5382" max="5382" width="16.5" style="7" customWidth="1"/>
    <col min="5383" max="5383" width="13.33203125" style="7" customWidth="1"/>
    <col min="5384" max="5632" width="9" style="7"/>
    <col min="5633" max="5635" width="5.1640625" style="7" customWidth="1"/>
    <col min="5636" max="5636" width="45.33203125" style="7" customWidth="1"/>
    <col min="5637" max="5637" width="16.33203125" style="7" customWidth="1"/>
    <col min="5638" max="5638" width="16.5" style="7" customWidth="1"/>
    <col min="5639" max="5639" width="13.33203125" style="7" customWidth="1"/>
    <col min="5640" max="5888" width="9" style="7"/>
    <col min="5889" max="5891" width="5.1640625" style="7" customWidth="1"/>
    <col min="5892" max="5892" width="45.33203125" style="7" customWidth="1"/>
    <col min="5893" max="5893" width="16.33203125" style="7" customWidth="1"/>
    <col min="5894" max="5894" width="16.5" style="7" customWidth="1"/>
    <col min="5895" max="5895" width="13.33203125" style="7" customWidth="1"/>
    <col min="5896" max="6144" width="9" style="7"/>
    <col min="6145" max="6147" width="5.1640625" style="7" customWidth="1"/>
    <col min="6148" max="6148" width="45.33203125" style="7" customWidth="1"/>
    <col min="6149" max="6149" width="16.33203125" style="7" customWidth="1"/>
    <col min="6150" max="6150" width="16.5" style="7" customWidth="1"/>
    <col min="6151" max="6151" width="13.33203125" style="7" customWidth="1"/>
    <col min="6152" max="6400" width="9" style="7"/>
    <col min="6401" max="6403" width="5.1640625" style="7" customWidth="1"/>
    <col min="6404" max="6404" width="45.33203125" style="7" customWidth="1"/>
    <col min="6405" max="6405" width="16.33203125" style="7" customWidth="1"/>
    <col min="6406" max="6406" width="16.5" style="7" customWidth="1"/>
    <col min="6407" max="6407" width="13.33203125" style="7" customWidth="1"/>
    <col min="6408" max="6656" width="9" style="7"/>
    <col min="6657" max="6659" width="5.1640625" style="7" customWidth="1"/>
    <col min="6660" max="6660" width="45.33203125" style="7" customWidth="1"/>
    <col min="6661" max="6661" width="16.33203125" style="7" customWidth="1"/>
    <col min="6662" max="6662" width="16.5" style="7" customWidth="1"/>
    <col min="6663" max="6663" width="13.33203125" style="7" customWidth="1"/>
    <col min="6664" max="6912" width="9" style="7"/>
    <col min="6913" max="6915" width="5.1640625" style="7" customWidth="1"/>
    <col min="6916" max="6916" width="45.33203125" style="7" customWidth="1"/>
    <col min="6917" max="6917" width="16.33203125" style="7" customWidth="1"/>
    <col min="6918" max="6918" width="16.5" style="7" customWidth="1"/>
    <col min="6919" max="6919" width="13.33203125" style="7" customWidth="1"/>
    <col min="6920" max="7168" width="9" style="7"/>
    <col min="7169" max="7171" width="5.1640625" style="7" customWidth="1"/>
    <col min="7172" max="7172" width="45.33203125" style="7" customWidth="1"/>
    <col min="7173" max="7173" width="16.33203125" style="7" customWidth="1"/>
    <col min="7174" max="7174" width="16.5" style="7" customWidth="1"/>
    <col min="7175" max="7175" width="13.33203125" style="7" customWidth="1"/>
    <col min="7176" max="7424" width="9" style="7"/>
    <col min="7425" max="7427" width="5.1640625" style="7" customWidth="1"/>
    <col min="7428" max="7428" width="45.33203125" style="7" customWidth="1"/>
    <col min="7429" max="7429" width="16.33203125" style="7" customWidth="1"/>
    <col min="7430" max="7430" width="16.5" style="7" customWidth="1"/>
    <col min="7431" max="7431" width="13.33203125" style="7" customWidth="1"/>
    <col min="7432" max="7680" width="9" style="7"/>
    <col min="7681" max="7683" width="5.1640625" style="7" customWidth="1"/>
    <col min="7684" max="7684" width="45.33203125" style="7" customWidth="1"/>
    <col min="7685" max="7685" width="16.33203125" style="7" customWidth="1"/>
    <col min="7686" max="7686" width="16.5" style="7" customWidth="1"/>
    <col min="7687" max="7687" width="13.33203125" style="7" customWidth="1"/>
    <col min="7688" max="7936" width="9" style="7"/>
    <col min="7937" max="7939" width="5.1640625" style="7" customWidth="1"/>
    <col min="7940" max="7940" width="45.33203125" style="7" customWidth="1"/>
    <col min="7941" max="7941" width="16.33203125" style="7" customWidth="1"/>
    <col min="7942" max="7942" width="16.5" style="7" customWidth="1"/>
    <col min="7943" max="7943" width="13.33203125" style="7" customWidth="1"/>
    <col min="7944" max="8192" width="9" style="7"/>
    <col min="8193" max="8195" width="5.1640625" style="7" customWidth="1"/>
    <col min="8196" max="8196" width="45.33203125" style="7" customWidth="1"/>
    <col min="8197" max="8197" width="16.33203125" style="7" customWidth="1"/>
    <col min="8198" max="8198" width="16.5" style="7" customWidth="1"/>
    <col min="8199" max="8199" width="13.33203125" style="7" customWidth="1"/>
    <col min="8200" max="8448" width="9" style="7"/>
    <col min="8449" max="8451" width="5.1640625" style="7" customWidth="1"/>
    <col min="8452" max="8452" width="45.33203125" style="7" customWidth="1"/>
    <col min="8453" max="8453" width="16.33203125" style="7" customWidth="1"/>
    <col min="8454" max="8454" width="16.5" style="7" customWidth="1"/>
    <col min="8455" max="8455" width="13.33203125" style="7" customWidth="1"/>
    <col min="8456" max="8704" width="9" style="7"/>
    <col min="8705" max="8707" width="5.1640625" style="7" customWidth="1"/>
    <col min="8708" max="8708" width="45.33203125" style="7" customWidth="1"/>
    <col min="8709" max="8709" width="16.33203125" style="7" customWidth="1"/>
    <col min="8710" max="8710" width="16.5" style="7" customWidth="1"/>
    <col min="8711" max="8711" width="13.33203125" style="7" customWidth="1"/>
    <col min="8712" max="8960" width="9" style="7"/>
    <col min="8961" max="8963" width="5.1640625" style="7" customWidth="1"/>
    <col min="8964" max="8964" width="45.33203125" style="7" customWidth="1"/>
    <col min="8965" max="8965" width="16.33203125" style="7" customWidth="1"/>
    <col min="8966" max="8966" width="16.5" style="7" customWidth="1"/>
    <col min="8967" max="8967" width="13.33203125" style="7" customWidth="1"/>
    <col min="8968" max="9216" width="9" style="7"/>
    <col min="9217" max="9219" width="5.1640625" style="7" customWidth="1"/>
    <col min="9220" max="9220" width="45.33203125" style="7" customWidth="1"/>
    <col min="9221" max="9221" width="16.33203125" style="7" customWidth="1"/>
    <col min="9222" max="9222" width="16.5" style="7" customWidth="1"/>
    <col min="9223" max="9223" width="13.33203125" style="7" customWidth="1"/>
    <col min="9224" max="9472" width="9" style="7"/>
    <col min="9473" max="9475" width="5.1640625" style="7" customWidth="1"/>
    <col min="9476" max="9476" width="45.33203125" style="7" customWidth="1"/>
    <col min="9477" max="9477" width="16.33203125" style="7" customWidth="1"/>
    <col min="9478" max="9478" width="16.5" style="7" customWidth="1"/>
    <col min="9479" max="9479" width="13.33203125" style="7" customWidth="1"/>
    <col min="9480" max="9728" width="9" style="7"/>
    <col min="9729" max="9731" width="5.1640625" style="7" customWidth="1"/>
    <col min="9732" max="9732" width="45.33203125" style="7" customWidth="1"/>
    <col min="9733" max="9733" width="16.33203125" style="7" customWidth="1"/>
    <col min="9734" max="9734" width="16.5" style="7" customWidth="1"/>
    <col min="9735" max="9735" width="13.33203125" style="7" customWidth="1"/>
    <col min="9736" max="9984" width="9" style="7"/>
    <col min="9985" max="9987" width="5.1640625" style="7" customWidth="1"/>
    <col min="9988" max="9988" width="45.33203125" style="7" customWidth="1"/>
    <col min="9989" max="9989" width="16.33203125" style="7" customWidth="1"/>
    <col min="9990" max="9990" width="16.5" style="7" customWidth="1"/>
    <col min="9991" max="9991" width="13.33203125" style="7" customWidth="1"/>
    <col min="9992" max="10240" width="9" style="7"/>
    <col min="10241" max="10243" width="5.1640625" style="7" customWidth="1"/>
    <col min="10244" max="10244" width="45.33203125" style="7" customWidth="1"/>
    <col min="10245" max="10245" width="16.33203125" style="7" customWidth="1"/>
    <col min="10246" max="10246" width="16.5" style="7" customWidth="1"/>
    <col min="10247" max="10247" width="13.33203125" style="7" customWidth="1"/>
    <col min="10248" max="10496" width="9" style="7"/>
    <col min="10497" max="10499" width="5.1640625" style="7" customWidth="1"/>
    <col min="10500" max="10500" width="45.33203125" style="7" customWidth="1"/>
    <col min="10501" max="10501" width="16.33203125" style="7" customWidth="1"/>
    <col min="10502" max="10502" width="16.5" style="7" customWidth="1"/>
    <col min="10503" max="10503" width="13.33203125" style="7" customWidth="1"/>
    <col min="10504" max="10752" width="9" style="7"/>
    <col min="10753" max="10755" width="5.1640625" style="7" customWidth="1"/>
    <col min="10756" max="10756" width="45.33203125" style="7" customWidth="1"/>
    <col min="10757" max="10757" width="16.33203125" style="7" customWidth="1"/>
    <col min="10758" max="10758" width="16.5" style="7" customWidth="1"/>
    <col min="10759" max="10759" width="13.33203125" style="7" customWidth="1"/>
    <col min="10760" max="11008" width="9" style="7"/>
    <col min="11009" max="11011" width="5.1640625" style="7" customWidth="1"/>
    <col min="11012" max="11012" width="45.33203125" style="7" customWidth="1"/>
    <col min="11013" max="11013" width="16.33203125" style="7" customWidth="1"/>
    <col min="11014" max="11014" width="16.5" style="7" customWidth="1"/>
    <col min="11015" max="11015" width="13.33203125" style="7" customWidth="1"/>
    <col min="11016" max="11264" width="9" style="7"/>
    <col min="11265" max="11267" width="5.1640625" style="7" customWidth="1"/>
    <col min="11268" max="11268" width="45.33203125" style="7" customWidth="1"/>
    <col min="11269" max="11269" width="16.33203125" style="7" customWidth="1"/>
    <col min="11270" max="11270" width="16.5" style="7" customWidth="1"/>
    <col min="11271" max="11271" width="13.33203125" style="7" customWidth="1"/>
    <col min="11272" max="11520" width="9" style="7"/>
    <col min="11521" max="11523" width="5.1640625" style="7" customWidth="1"/>
    <col min="11524" max="11524" width="45.33203125" style="7" customWidth="1"/>
    <col min="11525" max="11525" width="16.33203125" style="7" customWidth="1"/>
    <col min="11526" max="11526" width="16.5" style="7" customWidth="1"/>
    <col min="11527" max="11527" width="13.33203125" style="7" customWidth="1"/>
    <col min="11528" max="11776" width="9" style="7"/>
    <col min="11777" max="11779" width="5.1640625" style="7" customWidth="1"/>
    <col min="11780" max="11780" width="45.33203125" style="7" customWidth="1"/>
    <col min="11781" max="11781" width="16.33203125" style="7" customWidth="1"/>
    <col min="11782" max="11782" width="16.5" style="7" customWidth="1"/>
    <col min="11783" max="11783" width="13.33203125" style="7" customWidth="1"/>
    <col min="11784" max="12032" width="9" style="7"/>
    <col min="12033" max="12035" width="5.1640625" style="7" customWidth="1"/>
    <col min="12036" max="12036" width="45.33203125" style="7" customWidth="1"/>
    <col min="12037" max="12037" width="16.33203125" style="7" customWidth="1"/>
    <col min="12038" max="12038" width="16.5" style="7" customWidth="1"/>
    <col min="12039" max="12039" width="13.33203125" style="7" customWidth="1"/>
    <col min="12040" max="12288" width="9" style="7"/>
    <col min="12289" max="12291" width="5.1640625" style="7" customWidth="1"/>
    <col min="12292" max="12292" width="45.33203125" style="7" customWidth="1"/>
    <col min="12293" max="12293" width="16.33203125" style="7" customWidth="1"/>
    <col min="12294" max="12294" width="16.5" style="7" customWidth="1"/>
    <col min="12295" max="12295" width="13.33203125" style="7" customWidth="1"/>
    <col min="12296" max="12544" width="9" style="7"/>
    <col min="12545" max="12547" width="5.1640625" style="7" customWidth="1"/>
    <col min="12548" max="12548" width="45.33203125" style="7" customWidth="1"/>
    <col min="12549" max="12549" width="16.33203125" style="7" customWidth="1"/>
    <col min="12550" max="12550" width="16.5" style="7" customWidth="1"/>
    <col min="12551" max="12551" width="13.33203125" style="7" customWidth="1"/>
    <col min="12552" max="12800" width="9" style="7"/>
    <col min="12801" max="12803" width="5.1640625" style="7" customWidth="1"/>
    <col min="12804" max="12804" width="45.33203125" style="7" customWidth="1"/>
    <col min="12805" max="12805" width="16.33203125" style="7" customWidth="1"/>
    <col min="12806" max="12806" width="16.5" style="7" customWidth="1"/>
    <col min="12807" max="12807" width="13.33203125" style="7" customWidth="1"/>
    <col min="12808" max="13056" width="9" style="7"/>
    <col min="13057" max="13059" width="5.1640625" style="7" customWidth="1"/>
    <col min="13060" max="13060" width="45.33203125" style="7" customWidth="1"/>
    <col min="13061" max="13061" width="16.33203125" style="7" customWidth="1"/>
    <col min="13062" max="13062" width="16.5" style="7" customWidth="1"/>
    <col min="13063" max="13063" width="13.33203125" style="7" customWidth="1"/>
    <col min="13064" max="13312" width="9" style="7"/>
    <col min="13313" max="13315" width="5.1640625" style="7" customWidth="1"/>
    <col min="13316" max="13316" width="45.33203125" style="7" customWidth="1"/>
    <col min="13317" max="13317" width="16.33203125" style="7" customWidth="1"/>
    <col min="13318" max="13318" width="16.5" style="7" customWidth="1"/>
    <col min="13319" max="13319" width="13.33203125" style="7" customWidth="1"/>
    <col min="13320" max="13568" width="9" style="7"/>
    <col min="13569" max="13571" width="5.1640625" style="7" customWidth="1"/>
    <col min="13572" max="13572" width="45.33203125" style="7" customWidth="1"/>
    <col min="13573" max="13573" width="16.33203125" style="7" customWidth="1"/>
    <col min="13574" max="13574" width="16.5" style="7" customWidth="1"/>
    <col min="13575" max="13575" width="13.33203125" style="7" customWidth="1"/>
    <col min="13576" max="13824" width="9" style="7"/>
    <col min="13825" max="13827" width="5.1640625" style="7" customWidth="1"/>
    <col min="13828" max="13828" width="45.33203125" style="7" customWidth="1"/>
    <col min="13829" max="13829" width="16.33203125" style="7" customWidth="1"/>
    <col min="13830" max="13830" width="16.5" style="7" customWidth="1"/>
    <col min="13831" max="13831" width="13.33203125" style="7" customWidth="1"/>
    <col min="13832" max="14080" width="9" style="7"/>
    <col min="14081" max="14083" width="5.1640625" style="7" customWidth="1"/>
    <col min="14084" max="14084" width="45.33203125" style="7" customWidth="1"/>
    <col min="14085" max="14085" width="16.33203125" style="7" customWidth="1"/>
    <col min="14086" max="14086" width="16.5" style="7" customWidth="1"/>
    <col min="14087" max="14087" width="13.33203125" style="7" customWidth="1"/>
    <col min="14088" max="14336" width="9" style="7"/>
    <col min="14337" max="14339" width="5.1640625" style="7" customWidth="1"/>
    <col min="14340" max="14340" width="45.33203125" style="7" customWidth="1"/>
    <col min="14341" max="14341" width="16.33203125" style="7" customWidth="1"/>
    <col min="14342" max="14342" width="16.5" style="7" customWidth="1"/>
    <col min="14343" max="14343" width="13.33203125" style="7" customWidth="1"/>
    <col min="14344" max="14592" width="9" style="7"/>
    <col min="14593" max="14595" width="5.1640625" style="7" customWidth="1"/>
    <col min="14596" max="14596" width="45.33203125" style="7" customWidth="1"/>
    <col min="14597" max="14597" width="16.33203125" style="7" customWidth="1"/>
    <col min="14598" max="14598" width="16.5" style="7" customWidth="1"/>
    <col min="14599" max="14599" width="13.33203125" style="7" customWidth="1"/>
    <col min="14600" max="14848" width="9" style="7"/>
    <col min="14849" max="14851" width="5.1640625" style="7" customWidth="1"/>
    <col min="14852" max="14852" width="45.33203125" style="7" customWidth="1"/>
    <col min="14853" max="14853" width="16.33203125" style="7" customWidth="1"/>
    <col min="14854" max="14854" width="16.5" style="7" customWidth="1"/>
    <col min="14855" max="14855" width="13.33203125" style="7" customWidth="1"/>
    <col min="14856" max="15104" width="9" style="7"/>
    <col min="15105" max="15107" width="5.1640625" style="7" customWidth="1"/>
    <col min="15108" max="15108" width="45.33203125" style="7" customWidth="1"/>
    <col min="15109" max="15109" width="16.33203125" style="7" customWidth="1"/>
    <col min="15110" max="15110" width="16.5" style="7" customWidth="1"/>
    <col min="15111" max="15111" width="13.33203125" style="7" customWidth="1"/>
    <col min="15112" max="15360" width="9" style="7"/>
    <col min="15361" max="15363" width="5.1640625" style="7" customWidth="1"/>
    <col min="15364" max="15364" width="45.33203125" style="7" customWidth="1"/>
    <col min="15365" max="15365" width="16.33203125" style="7" customWidth="1"/>
    <col min="15366" max="15366" width="16.5" style="7" customWidth="1"/>
    <col min="15367" max="15367" width="13.33203125" style="7" customWidth="1"/>
    <col min="15368" max="15616" width="9" style="7"/>
    <col min="15617" max="15619" width="5.1640625" style="7" customWidth="1"/>
    <col min="15620" max="15620" width="45.33203125" style="7" customWidth="1"/>
    <col min="15621" max="15621" width="16.33203125" style="7" customWidth="1"/>
    <col min="15622" max="15622" width="16.5" style="7" customWidth="1"/>
    <col min="15623" max="15623" width="13.33203125" style="7" customWidth="1"/>
    <col min="15624" max="15872" width="9" style="7"/>
    <col min="15873" max="15875" width="5.1640625" style="7" customWidth="1"/>
    <col min="15876" max="15876" width="45.33203125" style="7" customWidth="1"/>
    <col min="15877" max="15877" width="16.33203125" style="7" customWidth="1"/>
    <col min="15878" max="15878" width="16.5" style="7" customWidth="1"/>
    <col min="15879" max="15879" width="13.33203125" style="7" customWidth="1"/>
    <col min="15880" max="16128" width="9" style="7"/>
    <col min="16129" max="16131" width="5.1640625" style="7" customWidth="1"/>
    <col min="16132" max="16132" width="45.33203125" style="7" customWidth="1"/>
    <col min="16133" max="16133" width="16.33203125" style="7" customWidth="1"/>
    <col min="16134" max="16134" width="16.5" style="7" customWidth="1"/>
    <col min="16135" max="16135" width="13.33203125" style="7" customWidth="1"/>
    <col min="16136" max="16384" width="9" style="7"/>
  </cols>
  <sheetData>
    <row r="1" spans="1:10" s="6" customFormat="1" ht="14.25" customHeight="1">
      <c r="A1" s="43" t="s">
        <v>86</v>
      </c>
      <c r="B1" s="5"/>
      <c r="C1" s="5"/>
      <c r="F1" s="44"/>
      <c r="G1" s="45"/>
      <c r="H1" s="44"/>
      <c r="I1" s="44"/>
      <c r="J1" s="44"/>
    </row>
    <row r="2" spans="1:10" ht="14.25" customHeight="1">
      <c r="A2" s="5"/>
      <c r="D2" s="8"/>
      <c r="G2" s="17"/>
    </row>
    <row r="3" spans="1:10" ht="29.25" customHeight="1">
      <c r="A3" s="153" t="s">
        <v>90</v>
      </c>
      <c r="B3" s="153"/>
      <c r="C3" s="153"/>
      <c r="D3" s="153"/>
      <c r="E3" s="153"/>
      <c r="F3" s="153"/>
      <c r="G3" s="153"/>
      <c r="H3" s="153"/>
      <c r="I3" s="153"/>
      <c r="J3" s="153"/>
    </row>
    <row r="4" spans="1:10" s="8" customFormat="1" ht="29.25" customHeight="1">
      <c r="A4" s="157" t="s">
        <v>295</v>
      </c>
      <c r="B4" s="157"/>
      <c r="C4" s="157"/>
      <c r="D4" s="157"/>
      <c r="E4" s="46"/>
      <c r="F4" s="46"/>
      <c r="G4" s="17"/>
      <c r="H4" s="17"/>
      <c r="I4" s="154" t="s">
        <v>65</v>
      </c>
      <c r="J4" s="154"/>
    </row>
    <row r="5" spans="1:10" s="8" customFormat="1" ht="29.25" customHeight="1">
      <c r="A5" s="158" t="s">
        <v>43</v>
      </c>
      <c r="B5" s="158"/>
      <c r="C5" s="158"/>
      <c r="D5" s="158"/>
      <c r="E5" s="158" t="s">
        <v>1</v>
      </c>
      <c r="F5" s="155" t="s">
        <v>44</v>
      </c>
      <c r="G5" s="155" t="s">
        <v>45</v>
      </c>
      <c r="H5" s="155" t="s">
        <v>87</v>
      </c>
      <c r="I5" s="156" t="s">
        <v>88</v>
      </c>
      <c r="J5" s="155" t="s">
        <v>89</v>
      </c>
    </row>
    <row r="6" spans="1:10" s="8" customFormat="1" ht="27.75" customHeight="1">
      <c r="A6" s="158" t="s">
        <v>46</v>
      </c>
      <c r="B6" s="158"/>
      <c r="C6" s="158"/>
      <c r="D6" s="158" t="s">
        <v>47</v>
      </c>
      <c r="E6" s="158"/>
      <c r="F6" s="156"/>
      <c r="G6" s="156"/>
      <c r="H6" s="156"/>
      <c r="I6" s="156"/>
      <c r="J6" s="156"/>
    </row>
    <row r="7" spans="1:10" s="47" customFormat="1" ht="27.75" customHeight="1">
      <c r="A7" s="22" t="s">
        <v>49</v>
      </c>
      <c r="B7" s="22" t="s">
        <v>48</v>
      </c>
      <c r="C7" s="22" t="s">
        <v>50</v>
      </c>
      <c r="D7" s="158"/>
      <c r="E7" s="158"/>
      <c r="F7" s="156"/>
      <c r="G7" s="156"/>
      <c r="H7" s="156"/>
      <c r="I7" s="156"/>
      <c r="J7" s="156"/>
    </row>
    <row r="8" spans="1:10" s="47" customFormat="1" ht="27.75" customHeight="1">
      <c r="A8" s="132" t="s">
        <v>299</v>
      </c>
      <c r="B8" s="132" t="s">
        <v>300</v>
      </c>
      <c r="C8" s="132" t="s">
        <v>300</v>
      </c>
      <c r="D8" s="133" t="s">
        <v>301</v>
      </c>
      <c r="E8" s="23">
        <f>SUM(F8:J8)</f>
        <v>222.7</v>
      </c>
      <c r="F8" s="23">
        <v>222.7</v>
      </c>
      <c r="G8" s="23"/>
      <c r="H8" s="49"/>
      <c r="I8" s="49"/>
      <c r="J8" s="49"/>
    </row>
    <row r="9" spans="1:10" s="47" customFormat="1" ht="27.75" customHeight="1">
      <c r="A9" s="132" t="s">
        <v>299</v>
      </c>
      <c r="B9" s="132" t="s">
        <v>300</v>
      </c>
      <c r="C9" s="132" t="s">
        <v>302</v>
      </c>
      <c r="D9" s="133" t="s">
        <v>303</v>
      </c>
      <c r="E9" s="23">
        <f>SUM(F9:J9)</f>
        <v>40</v>
      </c>
      <c r="F9" s="23"/>
      <c r="G9" s="23">
        <v>40</v>
      </c>
      <c r="H9" s="49"/>
      <c r="I9" s="49"/>
      <c r="J9" s="49"/>
    </row>
    <row r="10" spans="1:10" s="47" customFormat="1" ht="27.75" customHeight="1">
      <c r="A10" s="132" t="s">
        <v>299</v>
      </c>
      <c r="B10" s="132" t="s">
        <v>300</v>
      </c>
      <c r="C10" s="132" t="s">
        <v>304</v>
      </c>
      <c r="D10" s="133" t="s">
        <v>305</v>
      </c>
      <c r="E10" s="23">
        <f>SUM(F10:J10)</f>
        <v>108</v>
      </c>
      <c r="F10" s="23"/>
      <c r="G10" s="23">
        <v>108</v>
      </c>
      <c r="H10" s="49"/>
      <c r="I10" s="49"/>
      <c r="J10" s="49"/>
    </row>
    <row r="11" spans="1:10" s="47" customFormat="1" ht="27.75" customHeight="1">
      <c r="A11" s="22"/>
      <c r="B11" s="22"/>
      <c r="C11" s="22"/>
      <c r="D11" s="48"/>
      <c r="E11" s="23">
        <f>SUM(F11:J11)</f>
        <v>0</v>
      </c>
      <c r="F11" s="23"/>
      <c r="G11" s="23"/>
      <c r="H11" s="49"/>
      <c r="I11" s="49"/>
      <c r="J11" s="49"/>
    </row>
    <row r="12" spans="1:10" s="8" customFormat="1" ht="33" customHeight="1">
      <c r="A12" s="150" t="s">
        <v>51</v>
      </c>
      <c r="B12" s="151"/>
      <c r="C12" s="151"/>
      <c r="D12" s="152"/>
      <c r="E12" s="23">
        <f>SUM(F12:J12)</f>
        <v>370.7</v>
      </c>
      <c r="F12" s="13">
        <f>SUM(F8:F11)</f>
        <v>222.7</v>
      </c>
      <c r="G12" s="13">
        <f>SUM(G8:G11)</f>
        <v>148</v>
      </c>
      <c r="H12" s="13">
        <f>SUM(H8:H11)</f>
        <v>0</v>
      </c>
      <c r="I12" s="13">
        <f>SUM(I8:I11)</f>
        <v>0</v>
      </c>
      <c r="J12" s="13">
        <f>SUM(J8:J11)</f>
        <v>0</v>
      </c>
    </row>
    <row r="13" spans="1:10" ht="27.75" customHeight="1"/>
    <row r="14" spans="1:10" ht="27.75" customHeight="1"/>
    <row r="15" spans="1:10" ht="27.75" customHeight="1"/>
    <row r="16" spans="1:10" ht="27.75" customHeight="1"/>
    <row r="17" spans="1:1" ht="27.75" customHeight="1"/>
    <row r="18" spans="1:1" ht="27.75" customHeight="1"/>
    <row r="32" spans="1:1">
      <c r="A32" s="7" t="s">
        <v>119</v>
      </c>
    </row>
  </sheetData>
  <mergeCells count="13">
    <mergeCell ref="A12:D12"/>
    <mergeCell ref="A3:J3"/>
    <mergeCell ref="I4:J4"/>
    <mergeCell ref="H5:H7"/>
    <mergeCell ref="I5:I7"/>
    <mergeCell ref="J5:J7"/>
    <mergeCell ref="A4:D4"/>
    <mergeCell ref="A5:D5"/>
    <mergeCell ref="E5:E7"/>
    <mergeCell ref="F5:F7"/>
    <mergeCell ref="G5:G7"/>
    <mergeCell ref="A6:C6"/>
    <mergeCell ref="D6:D7"/>
  </mergeCells>
  <phoneticPr fontId="8" type="noConversion"/>
  <printOptions horizontalCentered="1"/>
  <pageMargins left="0.43307086614173229" right="0.43307086614173229" top="0.98425196850393704" bottom="0.98425196850393704" header="0.51181102362204722" footer="0.51181102362204722"/>
  <pageSetup paperSize="9" orientation="landscape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D32"/>
  <sheetViews>
    <sheetView topLeftCell="A4" workbookViewId="0">
      <selection activeCell="F12" sqref="F12"/>
    </sheetView>
  </sheetViews>
  <sheetFormatPr defaultColWidth="12" defaultRowHeight="25.15" customHeight="1"/>
  <cols>
    <col min="1" max="1" width="56.1640625" style="29" customWidth="1"/>
    <col min="2" max="2" width="30.6640625" style="35" customWidth="1"/>
    <col min="3" max="3" width="52.5" style="29" customWidth="1"/>
    <col min="4" max="4" width="18.5" style="35" customWidth="1"/>
    <col min="5" max="251" width="12" style="29"/>
    <col min="252" max="252" width="39" style="29" customWidth="1"/>
    <col min="253" max="253" width="18.5" style="29" customWidth="1"/>
    <col min="254" max="254" width="33.6640625" style="29" customWidth="1"/>
    <col min="255" max="255" width="18.5" style="29" customWidth="1"/>
    <col min="256" max="256" width="32.6640625" style="29" customWidth="1"/>
    <col min="257" max="257" width="19" style="29" customWidth="1"/>
    <col min="258" max="258" width="34.6640625" style="29" customWidth="1"/>
    <col min="259" max="259" width="21.83203125" style="29" customWidth="1"/>
    <col min="260" max="507" width="12" style="29"/>
    <col min="508" max="508" width="39" style="29" customWidth="1"/>
    <col min="509" max="509" width="18.5" style="29" customWidth="1"/>
    <col min="510" max="510" width="33.6640625" style="29" customWidth="1"/>
    <col min="511" max="511" width="18.5" style="29" customWidth="1"/>
    <col min="512" max="512" width="32.6640625" style="29" customWidth="1"/>
    <col min="513" max="513" width="19" style="29" customWidth="1"/>
    <col min="514" max="514" width="34.6640625" style="29" customWidth="1"/>
    <col min="515" max="515" width="21.83203125" style="29" customWidth="1"/>
    <col min="516" max="763" width="12" style="29"/>
    <col min="764" max="764" width="39" style="29" customWidth="1"/>
    <col min="765" max="765" width="18.5" style="29" customWidth="1"/>
    <col min="766" max="766" width="33.6640625" style="29" customWidth="1"/>
    <col min="767" max="767" width="18.5" style="29" customWidth="1"/>
    <col min="768" max="768" width="32.6640625" style="29" customWidth="1"/>
    <col min="769" max="769" width="19" style="29" customWidth="1"/>
    <col min="770" max="770" width="34.6640625" style="29" customWidth="1"/>
    <col min="771" max="771" width="21.83203125" style="29" customWidth="1"/>
    <col min="772" max="1019" width="12" style="29"/>
    <col min="1020" max="1020" width="39" style="29" customWidth="1"/>
    <col min="1021" max="1021" width="18.5" style="29" customWidth="1"/>
    <col min="1022" max="1022" width="33.6640625" style="29" customWidth="1"/>
    <col min="1023" max="1023" width="18.5" style="29" customWidth="1"/>
    <col min="1024" max="1024" width="32.6640625" style="29" customWidth="1"/>
    <col min="1025" max="1025" width="19" style="29" customWidth="1"/>
    <col min="1026" max="1026" width="34.6640625" style="29" customWidth="1"/>
    <col min="1027" max="1027" width="21.83203125" style="29" customWidth="1"/>
    <col min="1028" max="1275" width="12" style="29"/>
    <col min="1276" max="1276" width="39" style="29" customWidth="1"/>
    <col min="1277" max="1277" width="18.5" style="29" customWidth="1"/>
    <col min="1278" max="1278" width="33.6640625" style="29" customWidth="1"/>
    <col min="1279" max="1279" width="18.5" style="29" customWidth="1"/>
    <col min="1280" max="1280" width="32.6640625" style="29" customWidth="1"/>
    <col min="1281" max="1281" width="19" style="29" customWidth="1"/>
    <col min="1282" max="1282" width="34.6640625" style="29" customWidth="1"/>
    <col min="1283" max="1283" width="21.83203125" style="29" customWidth="1"/>
    <col min="1284" max="1531" width="12" style="29"/>
    <col min="1532" max="1532" width="39" style="29" customWidth="1"/>
    <col min="1533" max="1533" width="18.5" style="29" customWidth="1"/>
    <col min="1534" max="1534" width="33.6640625" style="29" customWidth="1"/>
    <col min="1535" max="1535" width="18.5" style="29" customWidth="1"/>
    <col min="1536" max="1536" width="32.6640625" style="29" customWidth="1"/>
    <col min="1537" max="1537" width="19" style="29" customWidth="1"/>
    <col min="1538" max="1538" width="34.6640625" style="29" customWidth="1"/>
    <col min="1539" max="1539" width="21.83203125" style="29" customWidth="1"/>
    <col min="1540" max="1787" width="12" style="29"/>
    <col min="1788" max="1788" width="39" style="29" customWidth="1"/>
    <col min="1789" max="1789" width="18.5" style="29" customWidth="1"/>
    <col min="1790" max="1790" width="33.6640625" style="29" customWidth="1"/>
    <col min="1791" max="1791" width="18.5" style="29" customWidth="1"/>
    <col min="1792" max="1792" width="32.6640625" style="29" customWidth="1"/>
    <col min="1793" max="1793" width="19" style="29" customWidth="1"/>
    <col min="1794" max="1794" width="34.6640625" style="29" customWidth="1"/>
    <col min="1795" max="1795" width="21.83203125" style="29" customWidth="1"/>
    <col min="1796" max="2043" width="12" style="29"/>
    <col min="2044" max="2044" width="39" style="29" customWidth="1"/>
    <col min="2045" max="2045" width="18.5" style="29" customWidth="1"/>
    <col min="2046" max="2046" width="33.6640625" style="29" customWidth="1"/>
    <col min="2047" max="2047" width="18.5" style="29" customWidth="1"/>
    <col min="2048" max="2048" width="32.6640625" style="29" customWidth="1"/>
    <col min="2049" max="2049" width="19" style="29" customWidth="1"/>
    <col min="2050" max="2050" width="34.6640625" style="29" customWidth="1"/>
    <col min="2051" max="2051" width="21.83203125" style="29" customWidth="1"/>
    <col min="2052" max="2299" width="12" style="29"/>
    <col min="2300" max="2300" width="39" style="29" customWidth="1"/>
    <col min="2301" max="2301" width="18.5" style="29" customWidth="1"/>
    <col min="2302" max="2302" width="33.6640625" style="29" customWidth="1"/>
    <col min="2303" max="2303" width="18.5" style="29" customWidth="1"/>
    <col min="2304" max="2304" width="32.6640625" style="29" customWidth="1"/>
    <col min="2305" max="2305" width="19" style="29" customWidth="1"/>
    <col min="2306" max="2306" width="34.6640625" style="29" customWidth="1"/>
    <col min="2307" max="2307" width="21.83203125" style="29" customWidth="1"/>
    <col min="2308" max="2555" width="12" style="29"/>
    <col min="2556" max="2556" width="39" style="29" customWidth="1"/>
    <col min="2557" max="2557" width="18.5" style="29" customWidth="1"/>
    <col min="2558" max="2558" width="33.6640625" style="29" customWidth="1"/>
    <col min="2559" max="2559" width="18.5" style="29" customWidth="1"/>
    <col min="2560" max="2560" width="32.6640625" style="29" customWidth="1"/>
    <col min="2561" max="2561" width="19" style="29" customWidth="1"/>
    <col min="2562" max="2562" width="34.6640625" style="29" customWidth="1"/>
    <col min="2563" max="2563" width="21.83203125" style="29" customWidth="1"/>
    <col min="2564" max="2811" width="12" style="29"/>
    <col min="2812" max="2812" width="39" style="29" customWidth="1"/>
    <col min="2813" max="2813" width="18.5" style="29" customWidth="1"/>
    <col min="2814" max="2814" width="33.6640625" style="29" customWidth="1"/>
    <col min="2815" max="2815" width="18.5" style="29" customWidth="1"/>
    <col min="2816" max="2816" width="32.6640625" style="29" customWidth="1"/>
    <col min="2817" max="2817" width="19" style="29" customWidth="1"/>
    <col min="2818" max="2818" width="34.6640625" style="29" customWidth="1"/>
    <col min="2819" max="2819" width="21.83203125" style="29" customWidth="1"/>
    <col min="2820" max="3067" width="12" style="29"/>
    <col min="3068" max="3068" width="39" style="29" customWidth="1"/>
    <col min="3069" max="3069" width="18.5" style="29" customWidth="1"/>
    <col min="3070" max="3070" width="33.6640625" style="29" customWidth="1"/>
    <col min="3071" max="3071" width="18.5" style="29" customWidth="1"/>
    <col min="3072" max="3072" width="32.6640625" style="29" customWidth="1"/>
    <col min="3073" max="3073" width="19" style="29" customWidth="1"/>
    <col min="3074" max="3074" width="34.6640625" style="29" customWidth="1"/>
    <col min="3075" max="3075" width="21.83203125" style="29" customWidth="1"/>
    <col min="3076" max="3323" width="12" style="29"/>
    <col min="3324" max="3324" width="39" style="29" customWidth="1"/>
    <col min="3325" max="3325" width="18.5" style="29" customWidth="1"/>
    <col min="3326" max="3326" width="33.6640625" style="29" customWidth="1"/>
    <col min="3327" max="3327" width="18.5" style="29" customWidth="1"/>
    <col min="3328" max="3328" width="32.6640625" style="29" customWidth="1"/>
    <col min="3329" max="3329" width="19" style="29" customWidth="1"/>
    <col min="3330" max="3330" width="34.6640625" style="29" customWidth="1"/>
    <col min="3331" max="3331" width="21.83203125" style="29" customWidth="1"/>
    <col min="3332" max="3579" width="12" style="29"/>
    <col min="3580" max="3580" width="39" style="29" customWidth="1"/>
    <col min="3581" max="3581" width="18.5" style="29" customWidth="1"/>
    <col min="3582" max="3582" width="33.6640625" style="29" customWidth="1"/>
    <col min="3583" max="3583" width="18.5" style="29" customWidth="1"/>
    <col min="3584" max="3584" width="32.6640625" style="29" customWidth="1"/>
    <col min="3585" max="3585" width="19" style="29" customWidth="1"/>
    <col min="3586" max="3586" width="34.6640625" style="29" customWidth="1"/>
    <col min="3587" max="3587" width="21.83203125" style="29" customWidth="1"/>
    <col min="3588" max="3835" width="12" style="29"/>
    <col min="3836" max="3836" width="39" style="29" customWidth="1"/>
    <col min="3837" max="3837" width="18.5" style="29" customWidth="1"/>
    <col min="3838" max="3838" width="33.6640625" style="29" customWidth="1"/>
    <col min="3839" max="3839" width="18.5" style="29" customWidth="1"/>
    <col min="3840" max="3840" width="32.6640625" style="29" customWidth="1"/>
    <col min="3841" max="3841" width="19" style="29" customWidth="1"/>
    <col min="3842" max="3842" width="34.6640625" style="29" customWidth="1"/>
    <col min="3843" max="3843" width="21.83203125" style="29" customWidth="1"/>
    <col min="3844" max="4091" width="12" style="29"/>
    <col min="4092" max="4092" width="39" style="29" customWidth="1"/>
    <col min="4093" max="4093" width="18.5" style="29" customWidth="1"/>
    <col min="4094" max="4094" width="33.6640625" style="29" customWidth="1"/>
    <col min="4095" max="4095" width="18.5" style="29" customWidth="1"/>
    <col min="4096" max="4096" width="32.6640625" style="29" customWidth="1"/>
    <col min="4097" max="4097" width="19" style="29" customWidth="1"/>
    <col min="4098" max="4098" width="34.6640625" style="29" customWidth="1"/>
    <col min="4099" max="4099" width="21.83203125" style="29" customWidth="1"/>
    <col min="4100" max="4347" width="12" style="29"/>
    <col min="4348" max="4348" width="39" style="29" customWidth="1"/>
    <col min="4349" max="4349" width="18.5" style="29" customWidth="1"/>
    <col min="4350" max="4350" width="33.6640625" style="29" customWidth="1"/>
    <col min="4351" max="4351" width="18.5" style="29" customWidth="1"/>
    <col min="4352" max="4352" width="32.6640625" style="29" customWidth="1"/>
    <col min="4353" max="4353" width="19" style="29" customWidth="1"/>
    <col min="4354" max="4354" width="34.6640625" style="29" customWidth="1"/>
    <col min="4355" max="4355" width="21.83203125" style="29" customWidth="1"/>
    <col min="4356" max="4603" width="12" style="29"/>
    <col min="4604" max="4604" width="39" style="29" customWidth="1"/>
    <col min="4605" max="4605" width="18.5" style="29" customWidth="1"/>
    <col min="4606" max="4606" width="33.6640625" style="29" customWidth="1"/>
    <col min="4607" max="4607" width="18.5" style="29" customWidth="1"/>
    <col min="4608" max="4608" width="32.6640625" style="29" customWidth="1"/>
    <col min="4609" max="4609" width="19" style="29" customWidth="1"/>
    <col min="4610" max="4610" width="34.6640625" style="29" customWidth="1"/>
    <col min="4611" max="4611" width="21.83203125" style="29" customWidth="1"/>
    <col min="4612" max="4859" width="12" style="29"/>
    <col min="4860" max="4860" width="39" style="29" customWidth="1"/>
    <col min="4861" max="4861" width="18.5" style="29" customWidth="1"/>
    <col min="4862" max="4862" width="33.6640625" style="29" customWidth="1"/>
    <col min="4863" max="4863" width="18.5" style="29" customWidth="1"/>
    <col min="4864" max="4864" width="32.6640625" style="29" customWidth="1"/>
    <col min="4865" max="4865" width="19" style="29" customWidth="1"/>
    <col min="4866" max="4866" width="34.6640625" style="29" customWidth="1"/>
    <col min="4867" max="4867" width="21.83203125" style="29" customWidth="1"/>
    <col min="4868" max="5115" width="12" style="29"/>
    <col min="5116" max="5116" width="39" style="29" customWidth="1"/>
    <col min="5117" max="5117" width="18.5" style="29" customWidth="1"/>
    <col min="5118" max="5118" width="33.6640625" style="29" customWidth="1"/>
    <col min="5119" max="5119" width="18.5" style="29" customWidth="1"/>
    <col min="5120" max="5120" width="32.6640625" style="29" customWidth="1"/>
    <col min="5121" max="5121" width="19" style="29" customWidth="1"/>
    <col min="5122" max="5122" width="34.6640625" style="29" customWidth="1"/>
    <col min="5123" max="5123" width="21.83203125" style="29" customWidth="1"/>
    <col min="5124" max="5371" width="12" style="29"/>
    <col min="5372" max="5372" width="39" style="29" customWidth="1"/>
    <col min="5373" max="5373" width="18.5" style="29" customWidth="1"/>
    <col min="5374" max="5374" width="33.6640625" style="29" customWidth="1"/>
    <col min="5375" max="5375" width="18.5" style="29" customWidth="1"/>
    <col min="5376" max="5376" width="32.6640625" style="29" customWidth="1"/>
    <col min="5377" max="5377" width="19" style="29" customWidth="1"/>
    <col min="5378" max="5378" width="34.6640625" style="29" customWidth="1"/>
    <col min="5379" max="5379" width="21.83203125" style="29" customWidth="1"/>
    <col min="5380" max="5627" width="12" style="29"/>
    <col min="5628" max="5628" width="39" style="29" customWidth="1"/>
    <col min="5629" max="5629" width="18.5" style="29" customWidth="1"/>
    <col min="5630" max="5630" width="33.6640625" style="29" customWidth="1"/>
    <col min="5631" max="5631" width="18.5" style="29" customWidth="1"/>
    <col min="5632" max="5632" width="32.6640625" style="29" customWidth="1"/>
    <col min="5633" max="5633" width="19" style="29" customWidth="1"/>
    <col min="5634" max="5634" width="34.6640625" style="29" customWidth="1"/>
    <col min="5635" max="5635" width="21.83203125" style="29" customWidth="1"/>
    <col min="5636" max="5883" width="12" style="29"/>
    <col min="5884" max="5884" width="39" style="29" customWidth="1"/>
    <col min="5885" max="5885" width="18.5" style="29" customWidth="1"/>
    <col min="5886" max="5886" width="33.6640625" style="29" customWidth="1"/>
    <col min="5887" max="5887" width="18.5" style="29" customWidth="1"/>
    <col min="5888" max="5888" width="32.6640625" style="29" customWidth="1"/>
    <col min="5889" max="5889" width="19" style="29" customWidth="1"/>
    <col min="5890" max="5890" width="34.6640625" style="29" customWidth="1"/>
    <col min="5891" max="5891" width="21.83203125" style="29" customWidth="1"/>
    <col min="5892" max="6139" width="12" style="29"/>
    <col min="6140" max="6140" width="39" style="29" customWidth="1"/>
    <col min="6141" max="6141" width="18.5" style="29" customWidth="1"/>
    <col min="6142" max="6142" width="33.6640625" style="29" customWidth="1"/>
    <col min="6143" max="6143" width="18.5" style="29" customWidth="1"/>
    <col min="6144" max="6144" width="32.6640625" style="29" customWidth="1"/>
    <col min="6145" max="6145" width="19" style="29" customWidth="1"/>
    <col min="6146" max="6146" width="34.6640625" style="29" customWidth="1"/>
    <col min="6147" max="6147" width="21.83203125" style="29" customWidth="1"/>
    <col min="6148" max="6395" width="12" style="29"/>
    <col min="6396" max="6396" width="39" style="29" customWidth="1"/>
    <col min="6397" max="6397" width="18.5" style="29" customWidth="1"/>
    <col min="6398" max="6398" width="33.6640625" style="29" customWidth="1"/>
    <col min="6399" max="6399" width="18.5" style="29" customWidth="1"/>
    <col min="6400" max="6400" width="32.6640625" style="29" customWidth="1"/>
    <col min="6401" max="6401" width="19" style="29" customWidth="1"/>
    <col min="6402" max="6402" width="34.6640625" style="29" customWidth="1"/>
    <col min="6403" max="6403" width="21.83203125" style="29" customWidth="1"/>
    <col min="6404" max="6651" width="12" style="29"/>
    <col min="6652" max="6652" width="39" style="29" customWidth="1"/>
    <col min="6653" max="6653" width="18.5" style="29" customWidth="1"/>
    <col min="6654" max="6654" width="33.6640625" style="29" customWidth="1"/>
    <col min="6655" max="6655" width="18.5" style="29" customWidth="1"/>
    <col min="6656" max="6656" width="32.6640625" style="29" customWidth="1"/>
    <col min="6657" max="6657" width="19" style="29" customWidth="1"/>
    <col min="6658" max="6658" width="34.6640625" style="29" customWidth="1"/>
    <col min="6659" max="6659" width="21.83203125" style="29" customWidth="1"/>
    <col min="6660" max="6907" width="12" style="29"/>
    <col min="6908" max="6908" width="39" style="29" customWidth="1"/>
    <col min="6909" max="6909" width="18.5" style="29" customWidth="1"/>
    <col min="6910" max="6910" width="33.6640625" style="29" customWidth="1"/>
    <col min="6911" max="6911" width="18.5" style="29" customWidth="1"/>
    <col min="6912" max="6912" width="32.6640625" style="29" customWidth="1"/>
    <col min="6913" max="6913" width="19" style="29" customWidth="1"/>
    <col min="6914" max="6914" width="34.6640625" style="29" customWidth="1"/>
    <col min="6915" max="6915" width="21.83203125" style="29" customWidth="1"/>
    <col min="6916" max="7163" width="12" style="29"/>
    <col min="7164" max="7164" width="39" style="29" customWidth="1"/>
    <col min="7165" max="7165" width="18.5" style="29" customWidth="1"/>
    <col min="7166" max="7166" width="33.6640625" style="29" customWidth="1"/>
    <col min="7167" max="7167" width="18.5" style="29" customWidth="1"/>
    <col min="7168" max="7168" width="32.6640625" style="29" customWidth="1"/>
    <col min="7169" max="7169" width="19" style="29" customWidth="1"/>
    <col min="7170" max="7170" width="34.6640625" style="29" customWidth="1"/>
    <col min="7171" max="7171" width="21.83203125" style="29" customWidth="1"/>
    <col min="7172" max="7419" width="12" style="29"/>
    <col min="7420" max="7420" width="39" style="29" customWidth="1"/>
    <col min="7421" max="7421" width="18.5" style="29" customWidth="1"/>
    <col min="7422" max="7422" width="33.6640625" style="29" customWidth="1"/>
    <col min="7423" max="7423" width="18.5" style="29" customWidth="1"/>
    <col min="7424" max="7424" width="32.6640625" style="29" customWidth="1"/>
    <col min="7425" max="7425" width="19" style="29" customWidth="1"/>
    <col min="7426" max="7426" width="34.6640625" style="29" customWidth="1"/>
    <col min="7427" max="7427" width="21.83203125" style="29" customWidth="1"/>
    <col min="7428" max="7675" width="12" style="29"/>
    <col min="7676" max="7676" width="39" style="29" customWidth="1"/>
    <col min="7677" max="7677" width="18.5" style="29" customWidth="1"/>
    <col min="7678" max="7678" width="33.6640625" style="29" customWidth="1"/>
    <col min="7679" max="7679" width="18.5" style="29" customWidth="1"/>
    <col min="7680" max="7680" width="32.6640625" style="29" customWidth="1"/>
    <col min="7681" max="7681" width="19" style="29" customWidth="1"/>
    <col min="7682" max="7682" width="34.6640625" style="29" customWidth="1"/>
    <col min="7683" max="7683" width="21.83203125" style="29" customWidth="1"/>
    <col min="7684" max="7931" width="12" style="29"/>
    <col min="7932" max="7932" width="39" style="29" customWidth="1"/>
    <col min="7933" max="7933" width="18.5" style="29" customWidth="1"/>
    <col min="7934" max="7934" width="33.6640625" style="29" customWidth="1"/>
    <col min="7935" max="7935" width="18.5" style="29" customWidth="1"/>
    <col min="7936" max="7936" width="32.6640625" style="29" customWidth="1"/>
    <col min="7937" max="7937" width="19" style="29" customWidth="1"/>
    <col min="7938" max="7938" width="34.6640625" style="29" customWidth="1"/>
    <col min="7939" max="7939" width="21.83203125" style="29" customWidth="1"/>
    <col min="7940" max="8187" width="12" style="29"/>
    <col min="8188" max="8188" width="39" style="29" customWidth="1"/>
    <col min="8189" max="8189" width="18.5" style="29" customWidth="1"/>
    <col min="8190" max="8190" width="33.6640625" style="29" customWidth="1"/>
    <col min="8191" max="8191" width="18.5" style="29" customWidth="1"/>
    <col min="8192" max="8192" width="32.6640625" style="29" customWidth="1"/>
    <col min="8193" max="8193" width="19" style="29" customWidth="1"/>
    <col min="8194" max="8194" width="34.6640625" style="29" customWidth="1"/>
    <col min="8195" max="8195" width="21.83203125" style="29" customWidth="1"/>
    <col min="8196" max="8443" width="12" style="29"/>
    <col min="8444" max="8444" width="39" style="29" customWidth="1"/>
    <col min="8445" max="8445" width="18.5" style="29" customWidth="1"/>
    <col min="8446" max="8446" width="33.6640625" style="29" customWidth="1"/>
    <col min="8447" max="8447" width="18.5" style="29" customWidth="1"/>
    <col min="8448" max="8448" width="32.6640625" style="29" customWidth="1"/>
    <col min="8449" max="8449" width="19" style="29" customWidth="1"/>
    <col min="8450" max="8450" width="34.6640625" style="29" customWidth="1"/>
    <col min="8451" max="8451" width="21.83203125" style="29" customWidth="1"/>
    <col min="8452" max="8699" width="12" style="29"/>
    <col min="8700" max="8700" width="39" style="29" customWidth="1"/>
    <col min="8701" max="8701" width="18.5" style="29" customWidth="1"/>
    <col min="8702" max="8702" width="33.6640625" style="29" customWidth="1"/>
    <col min="8703" max="8703" width="18.5" style="29" customWidth="1"/>
    <col min="8704" max="8704" width="32.6640625" style="29" customWidth="1"/>
    <col min="8705" max="8705" width="19" style="29" customWidth="1"/>
    <col min="8706" max="8706" width="34.6640625" style="29" customWidth="1"/>
    <col min="8707" max="8707" width="21.83203125" style="29" customWidth="1"/>
    <col min="8708" max="8955" width="12" style="29"/>
    <col min="8956" max="8956" width="39" style="29" customWidth="1"/>
    <col min="8957" max="8957" width="18.5" style="29" customWidth="1"/>
    <col min="8958" max="8958" width="33.6640625" style="29" customWidth="1"/>
    <col min="8959" max="8959" width="18.5" style="29" customWidth="1"/>
    <col min="8960" max="8960" width="32.6640625" style="29" customWidth="1"/>
    <col min="8961" max="8961" width="19" style="29" customWidth="1"/>
    <col min="8962" max="8962" width="34.6640625" style="29" customWidth="1"/>
    <col min="8963" max="8963" width="21.83203125" style="29" customWidth="1"/>
    <col min="8964" max="9211" width="12" style="29"/>
    <col min="9212" max="9212" width="39" style="29" customWidth="1"/>
    <col min="9213" max="9213" width="18.5" style="29" customWidth="1"/>
    <col min="9214" max="9214" width="33.6640625" style="29" customWidth="1"/>
    <col min="9215" max="9215" width="18.5" style="29" customWidth="1"/>
    <col min="9216" max="9216" width="32.6640625" style="29" customWidth="1"/>
    <col min="9217" max="9217" width="19" style="29" customWidth="1"/>
    <col min="9218" max="9218" width="34.6640625" style="29" customWidth="1"/>
    <col min="9219" max="9219" width="21.83203125" style="29" customWidth="1"/>
    <col min="9220" max="9467" width="12" style="29"/>
    <col min="9468" max="9468" width="39" style="29" customWidth="1"/>
    <col min="9469" max="9469" width="18.5" style="29" customWidth="1"/>
    <col min="9470" max="9470" width="33.6640625" style="29" customWidth="1"/>
    <col min="9471" max="9471" width="18.5" style="29" customWidth="1"/>
    <col min="9472" max="9472" width="32.6640625" style="29" customWidth="1"/>
    <col min="9473" max="9473" width="19" style="29" customWidth="1"/>
    <col min="9474" max="9474" width="34.6640625" style="29" customWidth="1"/>
    <col min="9475" max="9475" width="21.83203125" style="29" customWidth="1"/>
    <col min="9476" max="9723" width="12" style="29"/>
    <col min="9724" max="9724" width="39" style="29" customWidth="1"/>
    <col min="9725" max="9725" width="18.5" style="29" customWidth="1"/>
    <col min="9726" max="9726" width="33.6640625" style="29" customWidth="1"/>
    <col min="9727" max="9727" width="18.5" style="29" customWidth="1"/>
    <col min="9728" max="9728" width="32.6640625" style="29" customWidth="1"/>
    <col min="9729" max="9729" width="19" style="29" customWidth="1"/>
    <col min="9730" max="9730" width="34.6640625" style="29" customWidth="1"/>
    <col min="9731" max="9731" width="21.83203125" style="29" customWidth="1"/>
    <col min="9732" max="9979" width="12" style="29"/>
    <col min="9980" max="9980" width="39" style="29" customWidth="1"/>
    <col min="9981" max="9981" width="18.5" style="29" customWidth="1"/>
    <col min="9982" max="9982" width="33.6640625" style="29" customWidth="1"/>
    <col min="9983" max="9983" width="18.5" style="29" customWidth="1"/>
    <col min="9984" max="9984" width="32.6640625" style="29" customWidth="1"/>
    <col min="9985" max="9985" width="19" style="29" customWidth="1"/>
    <col min="9986" max="9986" width="34.6640625" style="29" customWidth="1"/>
    <col min="9987" max="9987" width="21.83203125" style="29" customWidth="1"/>
    <col min="9988" max="10235" width="12" style="29"/>
    <col min="10236" max="10236" width="39" style="29" customWidth="1"/>
    <col min="10237" max="10237" width="18.5" style="29" customWidth="1"/>
    <col min="10238" max="10238" width="33.6640625" style="29" customWidth="1"/>
    <col min="10239" max="10239" width="18.5" style="29" customWidth="1"/>
    <col min="10240" max="10240" width="32.6640625" style="29" customWidth="1"/>
    <col min="10241" max="10241" width="19" style="29" customWidth="1"/>
    <col min="10242" max="10242" width="34.6640625" style="29" customWidth="1"/>
    <col min="10243" max="10243" width="21.83203125" style="29" customWidth="1"/>
    <col min="10244" max="10491" width="12" style="29"/>
    <col min="10492" max="10492" width="39" style="29" customWidth="1"/>
    <col min="10493" max="10493" width="18.5" style="29" customWidth="1"/>
    <col min="10494" max="10494" width="33.6640625" style="29" customWidth="1"/>
    <col min="10495" max="10495" width="18.5" style="29" customWidth="1"/>
    <col min="10496" max="10496" width="32.6640625" style="29" customWidth="1"/>
    <col min="10497" max="10497" width="19" style="29" customWidth="1"/>
    <col min="10498" max="10498" width="34.6640625" style="29" customWidth="1"/>
    <col min="10499" max="10499" width="21.83203125" style="29" customWidth="1"/>
    <col min="10500" max="10747" width="12" style="29"/>
    <col min="10748" max="10748" width="39" style="29" customWidth="1"/>
    <col min="10749" max="10749" width="18.5" style="29" customWidth="1"/>
    <col min="10750" max="10750" width="33.6640625" style="29" customWidth="1"/>
    <col min="10751" max="10751" width="18.5" style="29" customWidth="1"/>
    <col min="10752" max="10752" width="32.6640625" style="29" customWidth="1"/>
    <col min="10753" max="10753" width="19" style="29" customWidth="1"/>
    <col min="10754" max="10754" width="34.6640625" style="29" customWidth="1"/>
    <col min="10755" max="10755" width="21.83203125" style="29" customWidth="1"/>
    <col min="10756" max="11003" width="12" style="29"/>
    <col min="11004" max="11004" width="39" style="29" customWidth="1"/>
    <col min="11005" max="11005" width="18.5" style="29" customWidth="1"/>
    <col min="11006" max="11006" width="33.6640625" style="29" customWidth="1"/>
    <col min="11007" max="11007" width="18.5" style="29" customWidth="1"/>
    <col min="11008" max="11008" width="32.6640625" style="29" customWidth="1"/>
    <col min="11009" max="11009" width="19" style="29" customWidth="1"/>
    <col min="11010" max="11010" width="34.6640625" style="29" customWidth="1"/>
    <col min="11011" max="11011" width="21.83203125" style="29" customWidth="1"/>
    <col min="11012" max="11259" width="12" style="29"/>
    <col min="11260" max="11260" width="39" style="29" customWidth="1"/>
    <col min="11261" max="11261" width="18.5" style="29" customWidth="1"/>
    <col min="11262" max="11262" width="33.6640625" style="29" customWidth="1"/>
    <col min="11263" max="11263" width="18.5" style="29" customWidth="1"/>
    <col min="11264" max="11264" width="32.6640625" style="29" customWidth="1"/>
    <col min="11265" max="11265" width="19" style="29" customWidth="1"/>
    <col min="11266" max="11266" width="34.6640625" style="29" customWidth="1"/>
    <col min="11267" max="11267" width="21.83203125" style="29" customWidth="1"/>
    <col min="11268" max="11515" width="12" style="29"/>
    <col min="11516" max="11516" width="39" style="29" customWidth="1"/>
    <col min="11517" max="11517" width="18.5" style="29" customWidth="1"/>
    <col min="11518" max="11518" width="33.6640625" style="29" customWidth="1"/>
    <col min="11519" max="11519" width="18.5" style="29" customWidth="1"/>
    <col min="11520" max="11520" width="32.6640625" style="29" customWidth="1"/>
    <col min="11521" max="11521" width="19" style="29" customWidth="1"/>
    <col min="11522" max="11522" width="34.6640625" style="29" customWidth="1"/>
    <col min="11523" max="11523" width="21.83203125" style="29" customWidth="1"/>
    <col min="11524" max="11771" width="12" style="29"/>
    <col min="11772" max="11772" width="39" style="29" customWidth="1"/>
    <col min="11773" max="11773" width="18.5" style="29" customWidth="1"/>
    <col min="11774" max="11774" width="33.6640625" style="29" customWidth="1"/>
    <col min="11775" max="11775" width="18.5" style="29" customWidth="1"/>
    <col min="11776" max="11776" width="32.6640625" style="29" customWidth="1"/>
    <col min="11777" max="11777" width="19" style="29" customWidth="1"/>
    <col min="11778" max="11778" width="34.6640625" style="29" customWidth="1"/>
    <col min="11779" max="11779" width="21.83203125" style="29" customWidth="1"/>
    <col min="11780" max="12027" width="12" style="29"/>
    <col min="12028" max="12028" width="39" style="29" customWidth="1"/>
    <col min="12029" max="12029" width="18.5" style="29" customWidth="1"/>
    <col min="12030" max="12030" width="33.6640625" style="29" customWidth="1"/>
    <col min="12031" max="12031" width="18.5" style="29" customWidth="1"/>
    <col min="12032" max="12032" width="32.6640625" style="29" customWidth="1"/>
    <col min="12033" max="12033" width="19" style="29" customWidth="1"/>
    <col min="12034" max="12034" width="34.6640625" style="29" customWidth="1"/>
    <col min="12035" max="12035" width="21.83203125" style="29" customWidth="1"/>
    <col min="12036" max="12283" width="12" style="29"/>
    <col min="12284" max="12284" width="39" style="29" customWidth="1"/>
    <col min="12285" max="12285" width="18.5" style="29" customWidth="1"/>
    <col min="12286" max="12286" width="33.6640625" style="29" customWidth="1"/>
    <col min="12287" max="12287" width="18.5" style="29" customWidth="1"/>
    <col min="12288" max="12288" width="32.6640625" style="29" customWidth="1"/>
    <col min="12289" max="12289" width="19" style="29" customWidth="1"/>
    <col min="12290" max="12290" width="34.6640625" style="29" customWidth="1"/>
    <col min="12291" max="12291" width="21.83203125" style="29" customWidth="1"/>
    <col min="12292" max="12539" width="12" style="29"/>
    <col min="12540" max="12540" width="39" style="29" customWidth="1"/>
    <col min="12541" max="12541" width="18.5" style="29" customWidth="1"/>
    <col min="12542" max="12542" width="33.6640625" style="29" customWidth="1"/>
    <col min="12543" max="12543" width="18.5" style="29" customWidth="1"/>
    <col min="12544" max="12544" width="32.6640625" style="29" customWidth="1"/>
    <col min="12545" max="12545" width="19" style="29" customWidth="1"/>
    <col min="12546" max="12546" width="34.6640625" style="29" customWidth="1"/>
    <col min="12547" max="12547" width="21.83203125" style="29" customWidth="1"/>
    <col min="12548" max="12795" width="12" style="29"/>
    <col min="12796" max="12796" width="39" style="29" customWidth="1"/>
    <col min="12797" max="12797" width="18.5" style="29" customWidth="1"/>
    <col min="12798" max="12798" width="33.6640625" style="29" customWidth="1"/>
    <col min="12799" max="12799" width="18.5" style="29" customWidth="1"/>
    <col min="12800" max="12800" width="32.6640625" style="29" customWidth="1"/>
    <col min="12801" max="12801" width="19" style="29" customWidth="1"/>
    <col min="12802" max="12802" width="34.6640625" style="29" customWidth="1"/>
    <col min="12803" max="12803" width="21.83203125" style="29" customWidth="1"/>
    <col min="12804" max="13051" width="12" style="29"/>
    <col min="13052" max="13052" width="39" style="29" customWidth="1"/>
    <col min="13053" max="13053" width="18.5" style="29" customWidth="1"/>
    <col min="13054" max="13054" width="33.6640625" style="29" customWidth="1"/>
    <col min="13055" max="13055" width="18.5" style="29" customWidth="1"/>
    <col min="13056" max="13056" width="32.6640625" style="29" customWidth="1"/>
    <col min="13057" max="13057" width="19" style="29" customWidth="1"/>
    <col min="13058" max="13058" width="34.6640625" style="29" customWidth="1"/>
    <col min="13059" max="13059" width="21.83203125" style="29" customWidth="1"/>
    <col min="13060" max="13307" width="12" style="29"/>
    <col min="13308" max="13308" width="39" style="29" customWidth="1"/>
    <col min="13309" max="13309" width="18.5" style="29" customWidth="1"/>
    <col min="13310" max="13310" width="33.6640625" style="29" customWidth="1"/>
    <col min="13311" max="13311" width="18.5" style="29" customWidth="1"/>
    <col min="13312" max="13312" width="32.6640625" style="29" customWidth="1"/>
    <col min="13313" max="13313" width="19" style="29" customWidth="1"/>
    <col min="13314" max="13314" width="34.6640625" style="29" customWidth="1"/>
    <col min="13315" max="13315" width="21.83203125" style="29" customWidth="1"/>
    <col min="13316" max="13563" width="12" style="29"/>
    <col min="13564" max="13564" width="39" style="29" customWidth="1"/>
    <col min="13565" max="13565" width="18.5" style="29" customWidth="1"/>
    <col min="13566" max="13566" width="33.6640625" style="29" customWidth="1"/>
    <col min="13567" max="13567" width="18.5" style="29" customWidth="1"/>
    <col min="13568" max="13568" width="32.6640625" style="29" customWidth="1"/>
    <col min="13569" max="13569" width="19" style="29" customWidth="1"/>
    <col min="13570" max="13570" width="34.6640625" style="29" customWidth="1"/>
    <col min="13571" max="13571" width="21.83203125" style="29" customWidth="1"/>
    <col min="13572" max="13819" width="12" style="29"/>
    <col min="13820" max="13820" width="39" style="29" customWidth="1"/>
    <col min="13821" max="13821" width="18.5" style="29" customWidth="1"/>
    <col min="13822" max="13822" width="33.6640625" style="29" customWidth="1"/>
    <col min="13823" max="13823" width="18.5" style="29" customWidth="1"/>
    <col min="13824" max="13824" width="32.6640625" style="29" customWidth="1"/>
    <col min="13825" max="13825" width="19" style="29" customWidth="1"/>
    <col min="13826" max="13826" width="34.6640625" style="29" customWidth="1"/>
    <col min="13827" max="13827" width="21.83203125" style="29" customWidth="1"/>
    <col min="13828" max="14075" width="12" style="29"/>
    <col min="14076" max="14076" width="39" style="29" customWidth="1"/>
    <col min="14077" max="14077" width="18.5" style="29" customWidth="1"/>
    <col min="14078" max="14078" width="33.6640625" style="29" customWidth="1"/>
    <col min="14079" max="14079" width="18.5" style="29" customWidth="1"/>
    <col min="14080" max="14080" width="32.6640625" style="29" customWidth="1"/>
    <col min="14081" max="14081" width="19" style="29" customWidth="1"/>
    <col min="14082" max="14082" width="34.6640625" style="29" customWidth="1"/>
    <col min="14083" max="14083" width="21.83203125" style="29" customWidth="1"/>
    <col min="14084" max="14331" width="12" style="29"/>
    <col min="14332" max="14332" width="39" style="29" customWidth="1"/>
    <col min="14333" max="14333" width="18.5" style="29" customWidth="1"/>
    <col min="14334" max="14334" width="33.6640625" style="29" customWidth="1"/>
    <col min="14335" max="14335" width="18.5" style="29" customWidth="1"/>
    <col min="14336" max="14336" width="32.6640625" style="29" customWidth="1"/>
    <col min="14337" max="14337" width="19" style="29" customWidth="1"/>
    <col min="14338" max="14338" width="34.6640625" style="29" customWidth="1"/>
    <col min="14339" max="14339" width="21.83203125" style="29" customWidth="1"/>
    <col min="14340" max="14587" width="12" style="29"/>
    <col min="14588" max="14588" width="39" style="29" customWidth="1"/>
    <col min="14589" max="14589" width="18.5" style="29" customWidth="1"/>
    <col min="14590" max="14590" width="33.6640625" style="29" customWidth="1"/>
    <col min="14591" max="14591" width="18.5" style="29" customWidth="1"/>
    <col min="14592" max="14592" width="32.6640625" style="29" customWidth="1"/>
    <col min="14593" max="14593" width="19" style="29" customWidth="1"/>
    <col min="14594" max="14594" width="34.6640625" style="29" customWidth="1"/>
    <col min="14595" max="14595" width="21.83203125" style="29" customWidth="1"/>
    <col min="14596" max="14843" width="12" style="29"/>
    <col min="14844" max="14844" width="39" style="29" customWidth="1"/>
    <col min="14845" max="14845" width="18.5" style="29" customWidth="1"/>
    <col min="14846" max="14846" width="33.6640625" style="29" customWidth="1"/>
    <col min="14847" max="14847" width="18.5" style="29" customWidth="1"/>
    <col min="14848" max="14848" width="32.6640625" style="29" customWidth="1"/>
    <col min="14849" max="14849" width="19" style="29" customWidth="1"/>
    <col min="14850" max="14850" width="34.6640625" style="29" customWidth="1"/>
    <col min="14851" max="14851" width="21.83203125" style="29" customWidth="1"/>
    <col min="14852" max="15099" width="12" style="29"/>
    <col min="15100" max="15100" width="39" style="29" customWidth="1"/>
    <col min="15101" max="15101" width="18.5" style="29" customWidth="1"/>
    <col min="15102" max="15102" width="33.6640625" style="29" customWidth="1"/>
    <col min="15103" max="15103" width="18.5" style="29" customWidth="1"/>
    <col min="15104" max="15104" width="32.6640625" style="29" customWidth="1"/>
    <col min="15105" max="15105" width="19" style="29" customWidth="1"/>
    <col min="15106" max="15106" width="34.6640625" style="29" customWidth="1"/>
    <col min="15107" max="15107" width="21.83203125" style="29" customWidth="1"/>
    <col min="15108" max="15355" width="12" style="29"/>
    <col min="15356" max="15356" width="39" style="29" customWidth="1"/>
    <col min="15357" max="15357" width="18.5" style="29" customWidth="1"/>
    <col min="15358" max="15358" width="33.6640625" style="29" customWidth="1"/>
    <col min="15359" max="15359" width="18.5" style="29" customWidth="1"/>
    <col min="15360" max="15360" width="32.6640625" style="29" customWidth="1"/>
    <col min="15361" max="15361" width="19" style="29" customWidth="1"/>
    <col min="15362" max="15362" width="34.6640625" style="29" customWidth="1"/>
    <col min="15363" max="15363" width="21.83203125" style="29" customWidth="1"/>
    <col min="15364" max="15611" width="12" style="29"/>
    <col min="15612" max="15612" width="39" style="29" customWidth="1"/>
    <col min="15613" max="15613" width="18.5" style="29" customWidth="1"/>
    <col min="15614" max="15614" width="33.6640625" style="29" customWidth="1"/>
    <col min="15615" max="15615" width="18.5" style="29" customWidth="1"/>
    <col min="15616" max="15616" width="32.6640625" style="29" customWidth="1"/>
    <col min="15617" max="15617" width="19" style="29" customWidth="1"/>
    <col min="15618" max="15618" width="34.6640625" style="29" customWidth="1"/>
    <col min="15619" max="15619" width="21.83203125" style="29" customWidth="1"/>
    <col min="15620" max="15867" width="12" style="29"/>
    <col min="15868" max="15868" width="39" style="29" customWidth="1"/>
    <col min="15869" max="15869" width="18.5" style="29" customWidth="1"/>
    <col min="15870" max="15870" width="33.6640625" style="29" customWidth="1"/>
    <col min="15871" max="15871" width="18.5" style="29" customWidth="1"/>
    <col min="15872" max="15872" width="32.6640625" style="29" customWidth="1"/>
    <col min="15873" max="15873" width="19" style="29" customWidth="1"/>
    <col min="15874" max="15874" width="34.6640625" style="29" customWidth="1"/>
    <col min="15875" max="15875" width="21.83203125" style="29" customWidth="1"/>
    <col min="15876" max="16123" width="12" style="29"/>
    <col min="16124" max="16124" width="39" style="29" customWidth="1"/>
    <col min="16125" max="16125" width="18.5" style="29" customWidth="1"/>
    <col min="16126" max="16126" width="33.6640625" style="29" customWidth="1"/>
    <col min="16127" max="16127" width="18.5" style="29" customWidth="1"/>
    <col min="16128" max="16128" width="32.6640625" style="29" customWidth="1"/>
    <col min="16129" max="16129" width="19" style="29" customWidth="1"/>
    <col min="16130" max="16130" width="34.6640625" style="29" customWidth="1"/>
    <col min="16131" max="16131" width="21.83203125" style="29" customWidth="1"/>
    <col min="16132" max="16384" width="12" style="29"/>
  </cols>
  <sheetData>
    <row r="1" spans="1:4" ht="25.15" customHeight="1">
      <c r="A1" s="25" t="s">
        <v>91</v>
      </c>
      <c r="B1" s="27"/>
      <c r="C1" s="28"/>
      <c r="D1" s="27"/>
    </row>
    <row r="2" spans="1:4" ht="25.15" customHeight="1">
      <c r="A2" s="160" t="s">
        <v>92</v>
      </c>
      <c r="B2" s="160"/>
      <c r="C2" s="160"/>
      <c r="D2" s="160"/>
    </row>
    <row r="3" spans="1:4" ht="25.15" customHeight="1">
      <c r="A3" s="159" t="s">
        <v>296</v>
      </c>
      <c r="B3" s="159"/>
      <c r="C3" s="159"/>
      <c r="D3" s="27" t="s">
        <v>65</v>
      </c>
    </row>
    <row r="4" spans="1:4" ht="25.15" customHeight="1">
      <c r="A4" s="50" t="s">
        <v>2</v>
      </c>
      <c r="B4" s="161" t="s">
        <v>93</v>
      </c>
      <c r="C4" s="50" t="s">
        <v>3</v>
      </c>
      <c r="D4" s="161" t="s">
        <v>93</v>
      </c>
    </row>
    <row r="5" spans="1:4" ht="25.15" customHeight="1">
      <c r="A5" s="2" t="s">
        <v>4</v>
      </c>
      <c r="B5" s="162"/>
      <c r="C5" s="2" t="s">
        <v>5</v>
      </c>
      <c r="D5" s="162"/>
    </row>
    <row r="6" spans="1:4" ht="25.15" customHeight="1">
      <c r="A6" s="15" t="s">
        <v>32</v>
      </c>
      <c r="B6" s="31">
        <f>SUM(B7:B8)</f>
        <v>252.7</v>
      </c>
      <c r="C6" s="4" t="s">
        <v>68</v>
      </c>
      <c r="D6" s="31">
        <f>SUM(D7:D18)</f>
        <v>370.7</v>
      </c>
    </row>
    <row r="7" spans="1:4" ht="25.15" customHeight="1">
      <c r="A7" s="15" t="s">
        <v>33</v>
      </c>
      <c r="B7" s="31">
        <v>252.7</v>
      </c>
      <c r="C7" s="32" t="s">
        <v>69</v>
      </c>
      <c r="D7" s="31"/>
    </row>
    <row r="8" spans="1:4" ht="25.15" customHeight="1">
      <c r="A8" s="15" t="s">
        <v>34</v>
      </c>
      <c r="B8" s="31"/>
      <c r="C8" s="32" t="s">
        <v>70</v>
      </c>
      <c r="D8" s="31"/>
    </row>
    <row r="9" spans="1:4" ht="25.15" customHeight="1">
      <c r="A9" s="15" t="s">
        <v>35</v>
      </c>
      <c r="B9" s="31">
        <f>SUM(B10:B15)</f>
        <v>10</v>
      </c>
      <c r="C9" s="32" t="s">
        <v>71</v>
      </c>
      <c r="D9" s="31"/>
    </row>
    <row r="10" spans="1:4" ht="25.15" customHeight="1">
      <c r="A10" s="3" t="s">
        <v>52</v>
      </c>
      <c r="B10" s="31"/>
      <c r="C10" s="32" t="s">
        <v>72</v>
      </c>
      <c r="D10" s="31"/>
    </row>
    <row r="11" spans="1:4" ht="25.15" customHeight="1">
      <c r="A11" s="15" t="s">
        <v>36</v>
      </c>
      <c r="B11" s="31">
        <v>10</v>
      </c>
      <c r="C11" s="32" t="s">
        <v>73</v>
      </c>
      <c r="D11" s="31"/>
    </row>
    <row r="12" spans="1:4" ht="25.15" customHeight="1">
      <c r="A12" s="3" t="s">
        <v>54</v>
      </c>
      <c r="B12" s="31"/>
      <c r="C12" s="32" t="s">
        <v>74</v>
      </c>
      <c r="D12" s="31"/>
    </row>
    <row r="13" spans="1:4" ht="25.15" customHeight="1">
      <c r="A13" s="15" t="s">
        <v>37</v>
      </c>
      <c r="B13" s="31"/>
      <c r="C13" s="32" t="s">
        <v>75</v>
      </c>
      <c r="D13" s="31"/>
    </row>
    <row r="14" spans="1:4" ht="25.15" customHeight="1">
      <c r="A14" s="15" t="s">
        <v>38</v>
      </c>
      <c r="B14" s="31"/>
      <c r="C14" s="32" t="s">
        <v>76</v>
      </c>
      <c r="D14" s="31"/>
    </row>
    <row r="15" spans="1:4" ht="25.15" customHeight="1">
      <c r="A15" s="15" t="s">
        <v>39</v>
      </c>
      <c r="B15" s="31"/>
      <c r="C15" s="32" t="s">
        <v>77</v>
      </c>
      <c r="D15" s="31"/>
    </row>
    <row r="16" spans="1:4" ht="25.15" customHeight="1">
      <c r="A16" s="15" t="s">
        <v>40</v>
      </c>
      <c r="B16" s="31">
        <f>SUM(B17:B18)</f>
        <v>0</v>
      </c>
      <c r="C16" s="14" t="s">
        <v>78</v>
      </c>
      <c r="D16" s="31">
        <v>370.7</v>
      </c>
    </row>
    <row r="17" spans="1:4" ht="25.15" customHeight="1">
      <c r="A17" s="15" t="s">
        <v>41</v>
      </c>
      <c r="B17" s="31"/>
      <c r="C17" s="32" t="s">
        <v>79</v>
      </c>
      <c r="D17" s="31"/>
    </row>
    <row r="18" spans="1:4" ht="25.15" customHeight="1">
      <c r="A18" s="15" t="s">
        <v>42</v>
      </c>
      <c r="B18" s="31"/>
      <c r="C18" s="32"/>
      <c r="D18" s="31"/>
    </row>
    <row r="19" spans="1:4" ht="25.15" customHeight="1">
      <c r="A19" s="51" t="s">
        <v>64</v>
      </c>
      <c r="B19" s="31">
        <v>108</v>
      </c>
      <c r="C19" s="36" t="s">
        <v>80</v>
      </c>
      <c r="D19" s="31"/>
    </row>
    <row r="20" spans="1:4" ht="25.15" customHeight="1">
      <c r="A20" s="2" t="s">
        <v>13</v>
      </c>
      <c r="B20" s="34">
        <f>B19+B16+B9+B6</f>
        <v>370.7</v>
      </c>
      <c r="C20" s="2" t="s">
        <v>14</v>
      </c>
      <c r="D20" s="34">
        <f>D6+D19</f>
        <v>370.7</v>
      </c>
    </row>
    <row r="32" spans="1:4" ht="25.15" customHeight="1">
      <c r="A32" s="29" t="s">
        <v>119</v>
      </c>
    </row>
  </sheetData>
  <mergeCells count="4">
    <mergeCell ref="A3:C3"/>
    <mergeCell ref="A2:D2"/>
    <mergeCell ref="B4:B5"/>
    <mergeCell ref="D4:D5"/>
  </mergeCells>
  <phoneticPr fontId="8" type="noConversion"/>
  <printOptions horizontalCentered="1"/>
  <pageMargins left="0.43307086614173229" right="0.43307086614173229" top="0.98425196850393704" bottom="0.98425196850393704" header="0.51181102362204722" footer="0.51181102362204722"/>
  <pageSetup paperSize="9" scale="71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L32"/>
  <sheetViews>
    <sheetView showGridLines="0" zoomScaleSheetLayoutView="100" workbookViewId="0">
      <selection activeCell="P10" sqref="P10"/>
    </sheetView>
  </sheetViews>
  <sheetFormatPr defaultRowHeight="25.15" customHeight="1"/>
  <cols>
    <col min="1" max="3" width="6.5" style="7" customWidth="1"/>
    <col min="4" max="4" width="57.83203125" style="7" customWidth="1"/>
    <col min="5" max="5" width="10.6640625" style="7" customWidth="1"/>
    <col min="6" max="6" width="10.6640625" style="18" customWidth="1"/>
    <col min="7" max="8" width="12.1640625" style="18" customWidth="1"/>
    <col min="9" max="9" width="12.6640625" style="18" customWidth="1"/>
    <col min="10" max="12" width="10.6640625" style="18" customWidth="1"/>
    <col min="13" max="258" width="9" style="7"/>
    <col min="259" max="261" width="6.5" style="7" customWidth="1"/>
    <col min="262" max="262" width="41.83203125" style="7" customWidth="1"/>
    <col min="263" max="265" width="15.1640625" style="7" customWidth="1"/>
    <col min="266" max="266" width="18" style="7" customWidth="1"/>
    <col min="267" max="514" width="9" style="7"/>
    <col min="515" max="517" width="6.5" style="7" customWidth="1"/>
    <col min="518" max="518" width="41.83203125" style="7" customWidth="1"/>
    <col min="519" max="521" width="15.1640625" style="7" customWidth="1"/>
    <col min="522" max="522" width="18" style="7" customWidth="1"/>
    <col min="523" max="770" width="9" style="7"/>
    <col min="771" max="773" width="6.5" style="7" customWidth="1"/>
    <col min="774" max="774" width="41.83203125" style="7" customWidth="1"/>
    <col min="775" max="777" width="15.1640625" style="7" customWidth="1"/>
    <col min="778" max="778" width="18" style="7" customWidth="1"/>
    <col min="779" max="1026" width="9" style="7"/>
    <col min="1027" max="1029" width="6.5" style="7" customWidth="1"/>
    <col min="1030" max="1030" width="41.83203125" style="7" customWidth="1"/>
    <col min="1031" max="1033" width="15.1640625" style="7" customWidth="1"/>
    <col min="1034" max="1034" width="18" style="7" customWidth="1"/>
    <col min="1035" max="1282" width="9" style="7"/>
    <col min="1283" max="1285" width="6.5" style="7" customWidth="1"/>
    <col min="1286" max="1286" width="41.83203125" style="7" customWidth="1"/>
    <col min="1287" max="1289" width="15.1640625" style="7" customWidth="1"/>
    <col min="1290" max="1290" width="18" style="7" customWidth="1"/>
    <col min="1291" max="1538" width="9" style="7"/>
    <col min="1539" max="1541" width="6.5" style="7" customWidth="1"/>
    <col min="1542" max="1542" width="41.83203125" style="7" customWidth="1"/>
    <col min="1543" max="1545" width="15.1640625" style="7" customWidth="1"/>
    <col min="1546" max="1546" width="18" style="7" customWidth="1"/>
    <col min="1547" max="1794" width="9" style="7"/>
    <col min="1795" max="1797" width="6.5" style="7" customWidth="1"/>
    <col min="1798" max="1798" width="41.83203125" style="7" customWidth="1"/>
    <col min="1799" max="1801" width="15.1640625" style="7" customWidth="1"/>
    <col min="1802" max="1802" width="18" style="7" customWidth="1"/>
    <col min="1803" max="2050" width="9" style="7"/>
    <col min="2051" max="2053" width="6.5" style="7" customWidth="1"/>
    <col min="2054" max="2054" width="41.83203125" style="7" customWidth="1"/>
    <col min="2055" max="2057" width="15.1640625" style="7" customWidth="1"/>
    <col min="2058" max="2058" width="18" style="7" customWidth="1"/>
    <col min="2059" max="2306" width="9" style="7"/>
    <col min="2307" max="2309" width="6.5" style="7" customWidth="1"/>
    <col min="2310" max="2310" width="41.83203125" style="7" customWidth="1"/>
    <col min="2311" max="2313" width="15.1640625" style="7" customWidth="1"/>
    <col min="2314" max="2314" width="18" style="7" customWidth="1"/>
    <col min="2315" max="2562" width="9" style="7"/>
    <col min="2563" max="2565" width="6.5" style="7" customWidth="1"/>
    <col min="2566" max="2566" width="41.83203125" style="7" customWidth="1"/>
    <col min="2567" max="2569" width="15.1640625" style="7" customWidth="1"/>
    <col min="2570" max="2570" width="18" style="7" customWidth="1"/>
    <col min="2571" max="2818" width="9" style="7"/>
    <col min="2819" max="2821" width="6.5" style="7" customWidth="1"/>
    <col min="2822" max="2822" width="41.83203125" style="7" customWidth="1"/>
    <col min="2823" max="2825" width="15.1640625" style="7" customWidth="1"/>
    <col min="2826" max="2826" width="18" style="7" customWidth="1"/>
    <col min="2827" max="3074" width="9" style="7"/>
    <col min="3075" max="3077" width="6.5" style="7" customWidth="1"/>
    <col min="3078" max="3078" width="41.83203125" style="7" customWidth="1"/>
    <col min="3079" max="3081" width="15.1640625" style="7" customWidth="1"/>
    <col min="3082" max="3082" width="18" style="7" customWidth="1"/>
    <col min="3083" max="3330" width="9" style="7"/>
    <col min="3331" max="3333" width="6.5" style="7" customWidth="1"/>
    <col min="3334" max="3334" width="41.83203125" style="7" customWidth="1"/>
    <col min="3335" max="3337" width="15.1640625" style="7" customWidth="1"/>
    <col min="3338" max="3338" width="18" style="7" customWidth="1"/>
    <col min="3339" max="3586" width="9" style="7"/>
    <col min="3587" max="3589" width="6.5" style="7" customWidth="1"/>
    <col min="3590" max="3590" width="41.83203125" style="7" customWidth="1"/>
    <col min="3591" max="3593" width="15.1640625" style="7" customWidth="1"/>
    <col min="3594" max="3594" width="18" style="7" customWidth="1"/>
    <col min="3595" max="3842" width="9" style="7"/>
    <col min="3843" max="3845" width="6.5" style="7" customWidth="1"/>
    <col min="3846" max="3846" width="41.83203125" style="7" customWidth="1"/>
    <col min="3847" max="3849" width="15.1640625" style="7" customWidth="1"/>
    <col min="3850" max="3850" width="18" style="7" customWidth="1"/>
    <col min="3851" max="4098" width="9" style="7"/>
    <col min="4099" max="4101" width="6.5" style="7" customWidth="1"/>
    <col min="4102" max="4102" width="41.83203125" style="7" customWidth="1"/>
    <col min="4103" max="4105" width="15.1640625" style="7" customWidth="1"/>
    <col min="4106" max="4106" width="18" style="7" customWidth="1"/>
    <col min="4107" max="4354" width="9" style="7"/>
    <col min="4355" max="4357" width="6.5" style="7" customWidth="1"/>
    <col min="4358" max="4358" width="41.83203125" style="7" customWidth="1"/>
    <col min="4359" max="4361" width="15.1640625" style="7" customWidth="1"/>
    <col min="4362" max="4362" width="18" style="7" customWidth="1"/>
    <col min="4363" max="4610" width="9" style="7"/>
    <col min="4611" max="4613" width="6.5" style="7" customWidth="1"/>
    <col min="4614" max="4614" width="41.83203125" style="7" customWidth="1"/>
    <col min="4615" max="4617" width="15.1640625" style="7" customWidth="1"/>
    <col min="4618" max="4618" width="18" style="7" customWidth="1"/>
    <col min="4619" max="4866" width="9" style="7"/>
    <col min="4867" max="4869" width="6.5" style="7" customWidth="1"/>
    <col min="4870" max="4870" width="41.83203125" style="7" customWidth="1"/>
    <col min="4871" max="4873" width="15.1640625" style="7" customWidth="1"/>
    <col min="4874" max="4874" width="18" style="7" customWidth="1"/>
    <col min="4875" max="5122" width="9" style="7"/>
    <col min="5123" max="5125" width="6.5" style="7" customWidth="1"/>
    <col min="5126" max="5126" width="41.83203125" style="7" customWidth="1"/>
    <col min="5127" max="5129" width="15.1640625" style="7" customWidth="1"/>
    <col min="5130" max="5130" width="18" style="7" customWidth="1"/>
    <col min="5131" max="5378" width="9" style="7"/>
    <col min="5379" max="5381" width="6.5" style="7" customWidth="1"/>
    <col min="5382" max="5382" width="41.83203125" style="7" customWidth="1"/>
    <col min="5383" max="5385" width="15.1640625" style="7" customWidth="1"/>
    <col min="5386" max="5386" width="18" style="7" customWidth="1"/>
    <col min="5387" max="5634" width="9" style="7"/>
    <col min="5635" max="5637" width="6.5" style="7" customWidth="1"/>
    <col min="5638" max="5638" width="41.83203125" style="7" customWidth="1"/>
    <col min="5639" max="5641" width="15.1640625" style="7" customWidth="1"/>
    <col min="5642" max="5642" width="18" style="7" customWidth="1"/>
    <col min="5643" max="5890" width="9" style="7"/>
    <col min="5891" max="5893" width="6.5" style="7" customWidth="1"/>
    <col min="5894" max="5894" width="41.83203125" style="7" customWidth="1"/>
    <col min="5895" max="5897" width="15.1640625" style="7" customWidth="1"/>
    <col min="5898" max="5898" width="18" style="7" customWidth="1"/>
    <col min="5899" max="6146" width="9" style="7"/>
    <col min="6147" max="6149" width="6.5" style="7" customWidth="1"/>
    <col min="6150" max="6150" width="41.83203125" style="7" customWidth="1"/>
    <col min="6151" max="6153" width="15.1640625" style="7" customWidth="1"/>
    <col min="6154" max="6154" width="18" style="7" customWidth="1"/>
    <col min="6155" max="6402" width="9" style="7"/>
    <col min="6403" max="6405" width="6.5" style="7" customWidth="1"/>
    <col min="6406" max="6406" width="41.83203125" style="7" customWidth="1"/>
    <col min="6407" max="6409" width="15.1640625" style="7" customWidth="1"/>
    <col min="6410" max="6410" width="18" style="7" customWidth="1"/>
    <col min="6411" max="6658" width="9" style="7"/>
    <col min="6659" max="6661" width="6.5" style="7" customWidth="1"/>
    <col min="6662" max="6662" width="41.83203125" style="7" customWidth="1"/>
    <col min="6663" max="6665" width="15.1640625" style="7" customWidth="1"/>
    <col min="6666" max="6666" width="18" style="7" customWidth="1"/>
    <col min="6667" max="6914" width="9" style="7"/>
    <col min="6915" max="6917" width="6.5" style="7" customWidth="1"/>
    <col min="6918" max="6918" width="41.83203125" style="7" customWidth="1"/>
    <col min="6919" max="6921" width="15.1640625" style="7" customWidth="1"/>
    <col min="6922" max="6922" width="18" style="7" customWidth="1"/>
    <col min="6923" max="7170" width="9" style="7"/>
    <col min="7171" max="7173" width="6.5" style="7" customWidth="1"/>
    <col min="7174" max="7174" width="41.83203125" style="7" customWidth="1"/>
    <col min="7175" max="7177" width="15.1640625" style="7" customWidth="1"/>
    <col min="7178" max="7178" width="18" style="7" customWidth="1"/>
    <col min="7179" max="7426" width="9" style="7"/>
    <col min="7427" max="7429" width="6.5" style="7" customWidth="1"/>
    <col min="7430" max="7430" width="41.83203125" style="7" customWidth="1"/>
    <col min="7431" max="7433" width="15.1640625" style="7" customWidth="1"/>
    <col min="7434" max="7434" width="18" style="7" customWidth="1"/>
    <col min="7435" max="7682" width="9" style="7"/>
    <col min="7683" max="7685" width="6.5" style="7" customWidth="1"/>
    <col min="7686" max="7686" width="41.83203125" style="7" customWidth="1"/>
    <col min="7687" max="7689" width="15.1640625" style="7" customWidth="1"/>
    <col min="7690" max="7690" width="18" style="7" customWidth="1"/>
    <col min="7691" max="7938" width="9" style="7"/>
    <col min="7939" max="7941" width="6.5" style="7" customWidth="1"/>
    <col min="7942" max="7942" width="41.83203125" style="7" customWidth="1"/>
    <col min="7943" max="7945" width="15.1640625" style="7" customWidth="1"/>
    <col min="7946" max="7946" width="18" style="7" customWidth="1"/>
    <col min="7947" max="8194" width="9" style="7"/>
    <col min="8195" max="8197" width="6.5" style="7" customWidth="1"/>
    <col min="8198" max="8198" width="41.83203125" style="7" customWidth="1"/>
    <col min="8199" max="8201" width="15.1640625" style="7" customWidth="1"/>
    <col min="8202" max="8202" width="18" style="7" customWidth="1"/>
    <col min="8203" max="8450" width="9" style="7"/>
    <col min="8451" max="8453" width="6.5" style="7" customWidth="1"/>
    <col min="8454" max="8454" width="41.83203125" style="7" customWidth="1"/>
    <col min="8455" max="8457" width="15.1640625" style="7" customWidth="1"/>
    <col min="8458" max="8458" width="18" style="7" customWidth="1"/>
    <col min="8459" max="8706" width="9" style="7"/>
    <col min="8707" max="8709" width="6.5" style="7" customWidth="1"/>
    <col min="8710" max="8710" width="41.83203125" style="7" customWidth="1"/>
    <col min="8711" max="8713" width="15.1640625" style="7" customWidth="1"/>
    <col min="8714" max="8714" width="18" style="7" customWidth="1"/>
    <col min="8715" max="8962" width="9" style="7"/>
    <col min="8963" max="8965" width="6.5" style="7" customWidth="1"/>
    <col min="8966" max="8966" width="41.83203125" style="7" customWidth="1"/>
    <col min="8967" max="8969" width="15.1640625" style="7" customWidth="1"/>
    <col min="8970" max="8970" width="18" style="7" customWidth="1"/>
    <col min="8971" max="9218" width="9" style="7"/>
    <col min="9219" max="9221" width="6.5" style="7" customWidth="1"/>
    <col min="9222" max="9222" width="41.83203125" style="7" customWidth="1"/>
    <col min="9223" max="9225" width="15.1640625" style="7" customWidth="1"/>
    <col min="9226" max="9226" width="18" style="7" customWidth="1"/>
    <col min="9227" max="9474" width="9" style="7"/>
    <col min="9475" max="9477" width="6.5" style="7" customWidth="1"/>
    <col min="9478" max="9478" width="41.83203125" style="7" customWidth="1"/>
    <col min="9479" max="9481" width="15.1640625" style="7" customWidth="1"/>
    <col min="9482" max="9482" width="18" style="7" customWidth="1"/>
    <col min="9483" max="9730" width="9" style="7"/>
    <col min="9731" max="9733" width="6.5" style="7" customWidth="1"/>
    <col min="9734" max="9734" width="41.83203125" style="7" customWidth="1"/>
    <col min="9735" max="9737" width="15.1640625" style="7" customWidth="1"/>
    <col min="9738" max="9738" width="18" style="7" customWidth="1"/>
    <col min="9739" max="9986" width="9" style="7"/>
    <col min="9987" max="9989" width="6.5" style="7" customWidth="1"/>
    <col min="9990" max="9990" width="41.83203125" style="7" customWidth="1"/>
    <col min="9991" max="9993" width="15.1640625" style="7" customWidth="1"/>
    <col min="9994" max="9994" width="18" style="7" customWidth="1"/>
    <col min="9995" max="10242" width="9" style="7"/>
    <col min="10243" max="10245" width="6.5" style="7" customWidth="1"/>
    <col min="10246" max="10246" width="41.83203125" style="7" customWidth="1"/>
    <col min="10247" max="10249" width="15.1640625" style="7" customWidth="1"/>
    <col min="10250" max="10250" width="18" style="7" customWidth="1"/>
    <col min="10251" max="10498" width="9" style="7"/>
    <col min="10499" max="10501" width="6.5" style="7" customWidth="1"/>
    <col min="10502" max="10502" width="41.83203125" style="7" customWidth="1"/>
    <col min="10503" max="10505" width="15.1640625" style="7" customWidth="1"/>
    <col min="10506" max="10506" width="18" style="7" customWidth="1"/>
    <col min="10507" max="10754" width="9" style="7"/>
    <col min="10755" max="10757" width="6.5" style="7" customWidth="1"/>
    <col min="10758" max="10758" width="41.83203125" style="7" customWidth="1"/>
    <col min="10759" max="10761" width="15.1640625" style="7" customWidth="1"/>
    <col min="10762" max="10762" width="18" style="7" customWidth="1"/>
    <col min="10763" max="11010" width="9" style="7"/>
    <col min="11011" max="11013" width="6.5" style="7" customWidth="1"/>
    <col min="11014" max="11014" width="41.83203125" style="7" customWidth="1"/>
    <col min="11015" max="11017" width="15.1640625" style="7" customWidth="1"/>
    <col min="11018" max="11018" width="18" style="7" customWidth="1"/>
    <col min="11019" max="11266" width="9" style="7"/>
    <col min="11267" max="11269" width="6.5" style="7" customWidth="1"/>
    <col min="11270" max="11270" width="41.83203125" style="7" customWidth="1"/>
    <col min="11271" max="11273" width="15.1640625" style="7" customWidth="1"/>
    <col min="11274" max="11274" width="18" style="7" customWidth="1"/>
    <col min="11275" max="11522" width="9" style="7"/>
    <col min="11523" max="11525" width="6.5" style="7" customWidth="1"/>
    <col min="11526" max="11526" width="41.83203125" style="7" customWidth="1"/>
    <col min="11527" max="11529" width="15.1640625" style="7" customWidth="1"/>
    <col min="11530" max="11530" width="18" style="7" customWidth="1"/>
    <col min="11531" max="11778" width="9" style="7"/>
    <col min="11779" max="11781" width="6.5" style="7" customWidth="1"/>
    <col min="11782" max="11782" width="41.83203125" style="7" customWidth="1"/>
    <col min="11783" max="11785" width="15.1640625" style="7" customWidth="1"/>
    <col min="11786" max="11786" width="18" style="7" customWidth="1"/>
    <col min="11787" max="12034" width="9" style="7"/>
    <col min="12035" max="12037" width="6.5" style="7" customWidth="1"/>
    <col min="12038" max="12038" width="41.83203125" style="7" customWidth="1"/>
    <col min="12039" max="12041" width="15.1640625" style="7" customWidth="1"/>
    <col min="12042" max="12042" width="18" style="7" customWidth="1"/>
    <col min="12043" max="12290" width="9" style="7"/>
    <col min="12291" max="12293" width="6.5" style="7" customWidth="1"/>
    <col min="12294" max="12294" width="41.83203125" style="7" customWidth="1"/>
    <col min="12295" max="12297" width="15.1640625" style="7" customWidth="1"/>
    <col min="12298" max="12298" width="18" style="7" customWidth="1"/>
    <col min="12299" max="12546" width="9" style="7"/>
    <col min="12547" max="12549" width="6.5" style="7" customWidth="1"/>
    <col min="12550" max="12550" width="41.83203125" style="7" customWidth="1"/>
    <col min="12551" max="12553" width="15.1640625" style="7" customWidth="1"/>
    <col min="12554" max="12554" width="18" style="7" customWidth="1"/>
    <col min="12555" max="12802" width="9" style="7"/>
    <col min="12803" max="12805" width="6.5" style="7" customWidth="1"/>
    <col min="12806" max="12806" width="41.83203125" style="7" customWidth="1"/>
    <col min="12807" max="12809" width="15.1640625" style="7" customWidth="1"/>
    <col min="12810" max="12810" width="18" style="7" customWidth="1"/>
    <col min="12811" max="13058" width="9" style="7"/>
    <col min="13059" max="13061" width="6.5" style="7" customWidth="1"/>
    <col min="13062" max="13062" width="41.83203125" style="7" customWidth="1"/>
    <col min="13063" max="13065" width="15.1640625" style="7" customWidth="1"/>
    <col min="13066" max="13066" width="18" style="7" customWidth="1"/>
    <col min="13067" max="13314" width="9" style="7"/>
    <col min="13315" max="13317" width="6.5" style="7" customWidth="1"/>
    <col min="13318" max="13318" width="41.83203125" style="7" customWidth="1"/>
    <col min="13319" max="13321" width="15.1640625" style="7" customWidth="1"/>
    <col min="13322" max="13322" width="18" style="7" customWidth="1"/>
    <col min="13323" max="13570" width="9" style="7"/>
    <col min="13571" max="13573" width="6.5" style="7" customWidth="1"/>
    <col min="13574" max="13574" width="41.83203125" style="7" customWidth="1"/>
    <col min="13575" max="13577" width="15.1640625" style="7" customWidth="1"/>
    <col min="13578" max="13578" width="18" style="7" customWidth="1"/>
    <col min="13579" max="13826" width="9" style="7"/>
    <col min="13827" max="13829" width="6.5" style="7" customWidth="1"/>
    <col min="13830" max="13830" width="41.83203125" style="7" customWidth="1"/>
    <col min="13831" max="13833" width="15.1640625" style="7" customWidth="1"/>
    <col min="13834" max="13834" width="18" style="7" customWidth="1"/>
    <col min="13835" max="14082" width="9" style="7"/>
    <col min="14083" max="14085" width="6.5" style="7" customWidth="1"/>
    <col min="14086" max="14086" width="41.83203125" style="7" customWidth="1"/>
    <col min="14087" max="14089" width="15.1640625" style="7" customWidth="1"/>
    <col min="14090" max="14090" width="18" style="7" customWidth="1"/>
    <col min="14091" max="14338" width="9" style="7"/>
    <col min="14339" max="14341" width="6.5" style="7" customWidth="1"/>
    <col min="14342" max="14342" width="41.83203125" style="7" customWidth="1"/>
    <col min="14343" max="14345" width="15.1640625" style="7" customWidth="1"/>
    <col min="14346" max="14346" width="18" style="7" customWidth="1"/>
    <col min="14347" max="14594" width="9" style="7"/>
    <col min="14595" max="14597" width="6.5" style="7" customWidth="1"/>
    <col min="14598" max="14598" width="41.83203125" style="7" customWidth="1"/>
    <col min="14599" max="14601" width="15.1640625" style="7" customWidth="1"/>
    <col min="14602" max="14602" width="18" style="7" customWidth="1"/>
    <col min="14603" max="14850" width="9" style="7"/>
    <col min="14851" max="14853" width="6.5" style="7" customWidth="1"/>
    <col min="14854" max="14854" width="41.83203125" style="7" customWidth="1"/>
    <col min="14855" max="14857" width="15.1640625" style="7" customWidth="1"/>
    <col min="14858" max="14858" width="18" style="7" customWidth="1"/>
    <col min="14859" max="15106" width="9" style="7"/>
    <col min="15107" max="15109" width="6.5" style="7" customWidth="1"/>
    <col min="15110" max="15110" width="41.83203125" style="7" customWidth="1"/>
    <col min="15111" max="15113" width="15.1640625" style="7" customWidth="1"/>
    <col min="15114" max="15114" width="18" style="7" customWidth="1"/>
    <col min="15115" max="15362" width="9" style="7"/>
    <col min="15363" max="15365" width="6.5" style="7" customWidth="1"/>
    <col min="15366" max="15366" width="41.83203125" style="7" customWidth="1"/>
    <col min="15367" max="15369" width="15.1640625" style="7" customWidth="1"/>
    <col min="15370" max="15370" width="18" style="7" customWidth="1"/>
    <col min="15371" max="15618" width="9" style="7"/>
    <col min="15619" max="15621" width="6.5" style="7" customWidth="1"/>
    <col min="15622" max="15622" width="41.83203125" style="7" customWidth="1"/>
    <col min="15623" max="15625" width="15.1640625" style="7" customWidth="1"/>
    <col min="15626" max="15626" width="18" style="7" customWidth="1"/>
    <col min="15627" max="15874" width="9" style="7"/>
    <col min="15875" max="15877" width="6.5" style="7" customWidth="1"/>
    <col min="15878" max="15878" width="41.83203125" style="7" customWidth="1"/>
    <col min="15879" max="15881" width="15.1640625" style="7" customWidth="1"/>
    <col min="15882" max="15882" width="18" style="7" customWidth="1"/>
    <col min="15883" max="16130" width="9" style="7"/>
    <col min="16131" max="16133" width="6.5" style="7" customWidth="1"/>
    <col min="16134" max="16134" width="41.83203125" style="7" customWidth="1"/>
    <col min="16135" max="16137" width="15.1640625" style="7" customWidth="1"/>
    <col min="16138" max="16138" width="18" style="7" customWidth="1"/>
    <col min="16139" max="16384" width="9" style="7"/>
  </cols>
  <sheetData>
    <row r="1" spans="1:12" ht="25.15" customHeight="1">
      <c r="A1" s="43" t="s">
        <v>62</v>
      </c>
      <c r="B1" s="5"/>
      <c r="C1" s="5"/>
      <c r="D1" s="16"/>
      <c r="I1" s="17"/>
    </row>
    <row r="2" spans="1:12" ht="25.15" customHeight="1">
      <c r="A2" s="163" t="s">
        <v>113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</row>
    <row r="3" spans="1:12" ht="25.15" customHeight="1">
      <c r="A3" s="174" t="s">
        <v>295</v>
      </c>
      <c r="B3" s="174"/>
      <c r="C3" s="174"/>
      <c r="D3" s="174"/>
      <c r="E3" s="175"/>
      <c r="F3" s="9"/>
      <c r="G3" s="9"/>
      <c r="H3" s="9"/>
      <c r="I3" s="17"/>
      <c r="J3" s="81"/>
      <c r="K3" s="173" t="s">
        <v>65</v>
      </c>
      <c r="L3" s="173"/>
    </row>
    <row r="4" spans="1:12" s="18" customFormat="1" ht="25.15" customHeight="1">
      <c r="A4" s="158" t="s">
        <v>43</v>
      </c>
      <c r="B4" s="158"/>
      <c r="C4" s="158"/>
      <c r="D4" s="158"/>
      <c r="E4" s="167" t="s">
        <v>82</v>
      </c>
      <c r="F4" s="168"/>
      <c r="G4" s="168"/>
      <c r="H4" s="168"/>
      <c r="I4" s="168"/>
      <c r="J4" s="168"/>
      <c r="K4" s="168"/>
      <c r="L4" s="169"/>
    </row>
    <row r="5" spans="1:12" s="18" customFormat="1" ht="25.15" customHeight="1">
      <c r="A5" s="158" t="s">
        <v>46</v>
      </c>
      <c r="B5" s="172"/>
      <c r="C5" s="172"/>
      <c r="D5" s="158" t="s">
        <v>47</v>
      </c>
      <c r="E5" s="158" t="s">
        <v>0</v>
      </c>
      <c r="F5" s="158" t="s">
        <v>44</v>
      </c>
      <c r="G5" s="158"/>
      <c r="H5" s="158"/>
      <c r="I5" s="167" t="s">
        <v>45</v>
      </c>
      <c r="J5" s="168"/>
      <c r="K5" s="169"/>
      <c r="L5" s="170" t="s">
        <v>112</v>
      </c>
    </row>
    <row r="6" spans="1:12" s="82" customFormat="1" ht="25.15" customHeight="1">
      <c r="A6" s="22" t="s">
        <v>49</v>
      </c>
      <c r="B6" s="22" t="s">
        <v>48</v>
      </c>
      <c r="C6" s="22" t="s">
        <v>50</v>
      </c>
      <c r="D6" s="172"/>
      <c r="E6" s="172"/>
      <c r="F6" s="75" t="s">
        <v>106</v>
      </c>
      <c r="G6" s="75" t="s">
        <v>107</v>
      </c>
      <c r="H6" s="75" t="s">
        <v>108</v>
      </c>
      <c r="I6" s="76" t="s">
        <v>109</v>
      </c>
      <c r="J6" s="75" t="s">
        <v>110</v>
      </c>
      <c r="K6" s="75" t="s">
        <v>111</v>
      </c>
      <c r="L6" s="171"/>
    </row>
    <row r="7" spans="1:12" s="82" customFormat="1" ht="25.15" customHeight="1">
      <c r="A7" s="132" t="s">
        <v>299</v>
      </c>
      <c r="B7" s="132" t="s">
        <v>300</v>
      </c>
      <c r="C7" s="132" t="s">
        <v>300</v>
      </c>
      <c r="D7" s="133" t="s">
        <v>301</v>
      </c>
      <c r="E7" s="74">
        <f>SUM(F7:L7)</f>
        <v>222.69999999999996</v>
      </c>
      <c r="F7" s="83">
        <v>175.19999999999996</v>
      </c>
      <c r="G7" s="83">
        <v>25.9</v>
      </c>
      <c r="H7" s="83">
        <v>21.6</v>
      </c>
      <c r="I7" s="83"/>
      <c r="J7" s="83"/>
      <c r="K7" s="83"/>
      <c r="L7" s="75"/>
    </row>
    <row r="8" spans="1:12" s="82" customFormat="1" ht="25.15" customHeight="1">
      <c r="A8" s="132" t="s">
        <v>299</v>
      </c>
      <c r="B8" s="132" t="s">
        <v>300</v>
      </c>
      <c r="C8" s="132" t="s">
        <v>302</v>
      </c>
      <c r="D8" s="133" t="s">
        <v>303</v>
      </c>
      <c r="E8" s="74">
        <f>SUM(F8:L8)</f>
        <v>40</v>
      </c>
      <c r="F8" s="83"/>
      <c r="G8" s="83"/>
      <c r="H8" s="83"/>
      <c r="I8" s="83">
        <v>40</v>
      </c>
      <c r="J8" s="83"/>
      <c r="K8" s="83"/>
      <c r="L8" s="75"/>
    </row>
    <row r="9" spans="1:12" s="82" customFormat="1" ht="25.15" customHeight="1">
      <c r="A9" s="132" t="s">
        <v>299</v>
      </c>
      <c r="B9" s="132" t="s">
        <v>300</v>
      </c>
      <c r="C9" s="132" t="s">
        <v>304</v>
      </c>
      <c r="D9" s="133" t="s">
        <v>305</v>
      </c>
      <c r="E9" s="74">
        <f>SUM(F9:L9)</f>
        <v>108</v>
      </c>
      <c r="F9" s="83"/>
      <c r="G9" s="83"/>
      <c r="H9" s="83"/>
      <c r="I9" s="83"/>
      <c r="J9" s="83"/>
      <c r="K9" s="83">
        <v>108</v>
      </c>
      <c r="L9" s="75"/>
    </row>
    <row r="10" spans="1:12" s="82" customFormat="1" ht="25.15" customHeight="1">
      <c r="A10" s="22"/>
      <c r="B10" s="22"/>
      <c r="C10" s="22"/>
      <c r="D10" s="10"/>
      <c r="E10" s="74">
        <f>SUM(F10:L10)</f>
        <v>0</v>
      </c>
      <c r="F10" s="74"/>
      <c r="G10" s="74"/>
      <c r="H10" s="74"/>
      <c r="I10" s="74"/>
      <c r="J10" s="83"/>
      <c r="K10" s="83"/>
      <c r="L10" s="83"/>
    </row>
    <row r="11" spans="1:12" ht="25.15" customHeight="1">
      <c r="A11" s="164"/>
      <c r="B11" s="165"/>
      <c r="C11" s="165"/>
      <c r="D11" s="12" t="s">
        <v>31</v>
      </c>
      <c r="E11" s="74">
        <f>SUM(E7:E10)</f>
        <v>370.69999999999993</v>
      </c>
      <c r="F11" s="74">
        <f t="shared" ref="F11:L11" si="0">SUM(F7:F10)</f>
        <v>175.19999999999996</v>
      </c>
      <c r="G11" s="74">
        <f t="shared" si="0"/>
        <v>25.9</v>
      </c>
      <c r="H11" s="74">
        <f t="shared" si="0"/>
        <v>21.6</v>
      </c>
      <c r="I11" s="74">
        <f t="shared" si="0"/>
        <v>40</v>
      </c>
      <c r="J11" s="74">
        <f t="shared" si="0"/>
        <v>0</v>
      </c>
      <c r="K11" s="74">
        <f t="shared" si="0"/>
        <v>108</v>
      </c>
      <c r="L11" s="74">
        <f t="shared" si="0"/>
        <v>0</v>
      </c>
    </row>
    <row r="12" spans="1:12" ht="25.15" customHeight="1">
      <c r="A12" s="166" t="s">
        <v>94</v>
      </c>
      <c r="B12" s="166"/>
      <c r="C12" s="166"/>
      <c r="D12" s="166"/>
      <c r="E12" s="166"/>
      <c r="F12" s="166"/>
      <c r="G12" s="166"/>
      <c r="H12" s="166"/>
      <c r="I12" s="166"/>
    </row>
    <row r="13" spans="1:12" ht="25.15" customHeight="1">
      <c r="A13" s="84"/>
      <c r="B13" s="84"/>
      <c r="C13" s="84"/>
      <c r="D13" s="84"/>
      <c r="E13" s="84"/>
      <c r="F13" s="85"/>
      <c r="G13" s="85"/>
      <c r="H13" s="85"/>
      <c r="I13" s="85"/>
    </row>
    <row r="14" spans="1:12" ht="25.15" customHeight="1">
      <c r="A14" s="84"/>
      <c r="B14" s="84"/>
      <c r="C14" s="84"/>
      <c r="D14" s="84"/>
      <c r="E14" s="84"/>
      <c r="F14" s="85"/>
      <c r="G14" s="85"/>
      <c r="H14" s="85"/>
      <c r="I14" s="85"/>
    </row>
    <row r="15" spans="1:12" ht="25.15" customHeight="1">
      <c r="A15" s="84"/>
      <c r="B15" s="84"/>
      <c r="C15" s="84"/>
      <c r="D15" s="84"/>
      <c r="E15" s="84"/>
      <c r="F15" s="85"/>
      <c r="G15" s="85"/>
      <c r="H15" s="85"/>
      <c r="I15" s="85"/>
    </row>
    <row r="16" spans="1:12" ht="25.15" customHeight="1">
      <c r="A16" s="84"/>
      <c r="B16" s="84"/>
      <c r="C16" s="84"/>
      <c r="D16" s="84"/>
      <c r="E16" s="84"/>
      <c r="F16" s="85"/>
      <c r="G16" s="85"/>
      <c r="H16" s="85"/>
      <c r="I16" s="85"/>
    </row>
    <row r="17" spans="1:9" ht="25.15" customHeight="1">
      <c r="A17" s="84"/>
      <c r="B17" s="84"/>
      <c r="C17" s="84"/>
      <c r="D17" s="84"/>
      <c r="E17" s="84"/>
      <c r="F17" s="85"/>
      <c r="G17" s="85"/>
      <c r="H17" s="85"/>
      <c r="I17" s="85"/>
    </row>
    <row r="18" spans="1:9" ht="25.15" customHeight="1">
      <c r="A18" s="84"/>
      <c r="B18" s="84"/>
      <c r="C18" s="84"/>
      <c r="D18" s="84"/>
      <c r="E18" s="84"/>
      <c r="F18" s="85"/>
      <c r="G18" s="85"/>
      <c r="H18" s="85"/>
      <c r="I18" s="85"/>
    </row>
    <row r="19" spans="1:9" ht="25.15" customHeight="1">
      <c r="A19" s="84"/>
      <c r="B19" s="84"/>
      <c r="C19" s="84"/>
      <c r="D19" s="84"/>
      <c r="E19" s="84"/>
      <c r="F19" s="85"/>
      <c r="G19" s="85"/>
      <c r="H19" s="85"/>
      <c r="I19" s="85"/>
    </row>
    <row r="20" spans="1:9" ht="25.15" customHeight="1">
      <c r="A20" s="84"/>
      <c r="B20" s="84"/>
      <c r="C20" s="84"/>
      <c r="D20" s="84"/>
      <c r="E20" s="84"/>
      <c r="F20" s="85"/>
      <c r="G20" s="85"/>
      <c r="H20" s="85"/>
      <c r="I20" s="85"/>
    </row>
    <row r="21" spans="1:9" ht="25.15" customHeight="1">
      <c r="A21" s="84"/>
      <c r="B21" s="84"/>
      <c r="C21" s="84"/>
      <c r="D21" s="84"/>
      <c r="E21" s="84"/>
      <c r="F21" s="85"/>
      <c r="G21" s="85"/>
      <c r="H21" s="85"/>
      <c r="I21" s="85"/>
    </row>
    <row r="22" spans="1:9" ht="25.15" customHeight="1">
      <c r="A22" s="84"/>
      <c r="B22" s="84"/>
      <c r="C22" s="84"/>
      <c r="D22" s="84"/>
      <c r="E22" s="84"/>
      <c r="F22" s="85"/>
      <c r="G22" s="85"/>
      <c r="H22" s="85"/>
      <c r="I22" s="85"/>
    </row>
    <row r="23" spans="1:9" ht="25.15" customHeight="1">
      <c r="A23" s="84"/>
      <c r="B23" s="84"/>
      <c r="C23" s="84"/>
      <c r="D23" s="84"/>
      <c r="E23" s="84"/>
      <c r="F23" s="85"/>
      <c r="G23" s="85"/>
      <c r="H23" s="85"/>
      <c r="I23" s="85"/>
    </row>
    <row r="24" spans="1:9" ht="25.15" customHeight="1">
      <c r="A24" s="84"/>
      <c r="B24" s="84"/>
      <c r="C24" s="84"/>
      <c r="D24" s="84"/>
      <c r="E24" s="84"/>
      <c r="F24" s="85"/>
      <c r="G24" s="85"/>
      <c r="H24" s="85"/>
      <c r="I24" s="85"/>
    </row>
    <row r="25" spans="1:9" ht="25.15" customHeight="1">
      <c r="A25" s="84"/>
      <c r="B25" s="84"/>
      <c r="C25" s="84"/>
      <c r="D25" s="84"/>
      <c r="E25" s="84"/>
      <c r="F25" s="85"/>
      <c r="G25" s="85"/>
      <c r="H25" s="85"/>
      <c r="I25" s="85"/>
    </row>
    <row r="26" spans="1:9" ht="25.15" customHeight="1">
      <c r="A26" s="84"/>
      <c r="B26" s="84"/>
      <c r="C26" s="84"/>
      <c r="D26" s="84"/>
      <c r="E26" s="84"/>
      <c r="F26" s="85"/>
      <c r="G26" s="85"/>
      <c r="H26" s="85"/>
      <c r="I26" s="85"/>
    </row>
    <row r="27" spans="1:9" ht="25.15" customHeight="1">
      <c r="A27" s="84"/>
      <c r="B27" s="84"/>
      <c r="C27" s="84"/>
      <c r="D27" s="84"/>
      <c r="E27" s="84"/>
      <c r="F27" s="85"/>
      <c r="G27" s="85"/>
      <c r="H27" s="85"/>
      <c r="I27" s="85"/>
    </row>
    <row r="28" spans="1:9" ht="25.15" customHeight="1">
      <c r="A28" s="84"/>
      <c r="B28" s="84"/>
      <c r="C28" s="84"/>
      <c r="D28" s="84"/>
      <c r="E28" s="84"/>
      <c r="F28" s="85"/>
      <c r="G28" s="85"/>
      <c r="H28" s="85"/>
      <c r="I28" s="85"/>
    </row>
    <row r="32" spans="1:9" ht="25.15" customHeight="1">
      <c r="A32" s="7" t="s">
        <v>119</v>
      </c>
    </row>
  </sheetData>
  <mergeCells count="13">
    <mergeCell ref="A2:L2"/>
    <mergeCell ref="A11:C11"/>
    <mergeCell ref="A12:I12"/>
    <mergeCell ref="I5:K5"/>
    <mergeCell ref="L5:L6"/>
    <mergeCell ref="A5:C5"/>
    <mergeCell ref="D5:D6"/>
    <mergeCell ref="E5:E6"/>
    <mergeCell ref="F5:H5"/>
    <mergeCell ref="E4:L4"/>
    <mergeCell ref="K3:L3"/>
    <mergeCell ref="A4:D4"/>
    <mergeCell ref="A3:E3"/>
  </mergeCells>
  <phoneticPr fontId="8" type="noConversion"/>
  <printOptions horizontalCentered="1"/>
  <pageMargins left="0.43307086614173229" right="0.43307086614173229" top="0.98425196850393704" bottom="0.98425196850393704" header="0.51181102362204722" footer="0.51181102362204722"/>
  <pageSetup paperSize="9" scale="94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HW57"/>
  <sheetViews>
    <sheetView zoomScaleSheetLayoutView="100" workbookViewId="0">
      <selection activeCell="H17" sqref="H17"/>
    </sheetView>
  </sheetViews>
  <sheetFormatPr defaultColWidth="10.6640625" defaultRowHeight="19.899999999999999" customHeight="1"/>
  <cols>
    <col min="1" max="1" width="12.33203125" style="121" customWidth="1"/>
    <col min="2" max="2" width="31.1640625" style="77" customWidth="1"/>
    <col min="3" max="3" width="11.1640625" style="121" customWidth="1"/>
    <col min="4" max="4" width="16.5" style="121" customWidth="1"/>
    <col min="5" max="5" width="10.83203125" style="121" customWidth="1"/>
    <col min="6" max="6" width="10.6640625" style="121"/>
    <col min="7" max="231" width="10.6640625" style="77"/>
    <col min="232" max="232" width="10.6640625" style="122"/>
    <col min="233" max="233" width="13.1640625" style="122" customWidth="1"/>
    <col min="234" max="234" width="28.83203125" style="122" bestFit="1" customWidth="1"/>
    <col min="235" max="235" width="11.6640625" style="122" customWidth="1"/>
    <col min="236" max="236" width="39" style="122" customWidth="1"/>
    <col min="237" max="237" width="15" style="122" customWidth="1"/>
    <col min="238" max="238" width="13" style="122" customWidth="1"/>
    <col min="239" max="488" width="10.6640625" style="122"/>
    <col min="489" max="489" width="13.1640625" style="122" customWidth="1"/>
    <col min="490" max="490" width="28.83203125" style="122" bestFit="1" customWidth="1"/>
    <col min="491" max="491" width="11.6640625" style="122" customWidth="1"/>
    <col min="492" max="492" width="39" style="122" customWidth="1"/>
    <col min="493" max="493" width="15" style="122" customWidth="1"/>
    <col min="494" max="494" width="13" style="122" customWidth="1"/>
    <col min="495" max="744" width="10.6640625" style="122"/>
    <col min="745" max="745" width="13.1640625" style="122" customWidth="1"/>
    <col min="746" max="746" width="28.83203125" style="122" bestFit="1" customWidth="1"/>
    <col min="747" max="747" width="11.6640625" style="122" customWidth="1"/>
    <col min="748" max="748" width="39" style="122" customWidth="1"/>
    <col min="749" max="749" width="15" style="122" customWidth="1"/>
    <col min="750" max="750" width="13" style="122" customWidth="1"/>
    <col min="751" max="1000" width="10.6640625" style="122"/>
    <col min="1001" max="1001" width="13.1640625" style="122" customWidth="1"/>
    <col min="1002" max="1002" width="28.83203125" style="122" bestFit="1" customWidth="1"/>
    <col min="1003" max="1003" width="11.6640625" style="122" customWidth="1"/>
    <col min="1004" max="1004" width="39" style="122" customWidth="1"/>
    <col min="1005" max="1005" width="15" style="122" customWidth="1"/>
    <col min="1006" max="1006" width="13" style="122" customWidth="1"/>
    <col min="1007" max="1256" width="10.6640625" style="122"/>
    <col min="1257" max="1257" width="13.1640625" style="122" customWidth="1"/>
    <col min="1258" max="1258" width="28.83203125" style="122" bestFit="1" customWidth="1"/>
    <col min="1259" max="1259" width="11.6640625" style="122" customWidth="1"/>
    <col min="1260" max="1260" width="39" style="122" customWidth="1"/>
    <col min="1261" max="1261" width="15" style="122" customWidth="1"/>
    <col min="1262" max="1262" width="13" style="122" customWidth="1"/>
    <col min="1263" max="1512" width="10.6640625" style="122"/>
    <col min="1513" max="1513" width="13.1640625" style="122" customWidth="1"/>
    <col min="1514" max="1514" width="28.83203125" style="122" bestFit="1" customWidth="1"/>
    <col min="1515" max="1515" width="11.6640625" style="122" customWidth="1"/>
    <col min="1516" max="1516" width="39" style="122" customWidth="1"/>
    <col min="1517" max="1517" width="15" style="122" customWidth="1"/>
    <col min="1518" max="1518" width="13" style="122" customWidth="1"/>
    <col min="1519" max="1768" width="10.6640625" style="122"/>
    <col min="1769" max="1769" width="13.1640625" style="122" customWidth="1"/>
    <col min="1770" max="1770" width="28.83203125" style="122" bestFit="1" customWidth="1"/>
    <col min="1771" max="1771" width="11.6640625" style="122" customWidth="1"/>
    <col min="1772" max="1772" width="39" style="122" customWidth="1"/>
    <col min="1773" max="1773" width="15" style="122" customWidth="1"/>
    <col min="1774" max="1774" width="13" style="122" customWidth="1"/>
    <col min="1775" max="2024" width="10.6640625" style="122"/>
    <col min="2025" max="2025" width="13.1640625" style="122" customWidth="1"/>
    <col min="2026" max="2026" width="28.83203125" style="122" bestFit="1" customWidth="1"/>
    <col min="2027" max="2027" width="11.6640625" style="122" customWidth="1"/>
    <col min="2028" max="2028" width="39" style="122" customWidth="1"/>
    <col min="2029" max="2029" width="15" style="122" customWidth="1"/>
    <col min="2030" max="2030" width="13" style="122" customWidth="1"/>
    <col min="2031" max="2280" width="10.6640625" style="122"/>
    <col min="2281" max="2281" width="13.1640625" style="122" customWidth="1"/>
    <col min="2282" max="2282" width="28.83203125" style="122" bestFit="1" customWidth="1"/>
    <col min="2283" max="2283" width="11.6640625" style="122" customWidth="1"/>
    <col min="2284" max="2284" width="39" style="122" customWidth="1"/>
    <col min="2285" max="2285" width="15" style="122" customWidth="1"/>
    <col min="2286" max="2286" width="13" style="122" customWidth="1"/>
    <col min="2287" max="2536" width="10.6640625" style="122"/>
    <col min="2537" max="2537" width="13.1640625" style="122" customWidth="1"/>
    <col min="2538" max="2538" width="28.83203125" style="122" bestFit="1" customWidth="1"/>
    <col min="2539" max="2539" width="11.6640625" style="122" customWidth="1"/>
    <col min="2540" max="2540" width="39" style="122" customWidth="1"/>
    <col min="2541" max="2541" width="15" style="122" customWidth="1"/>
    <col min="2542" max="2542" width="13" style="122" customWidth="1"/>
    <col min="2543" max="2792" width="10.6640625" style="122"/>
    <col min="2793" max="2793" width="13.1640625" style="122" customWidth="1"/>
    <col min="2794" max="2794" width="28.83203125" style="122" bestFit="1" customWidth="1"/>
    <col min="2795" max="2795" width="11.6640625" style="122" customWidth="1"/>
    <col min="2796" max="2796" width="39" style="122" customWidth="1"/>
    <col min="2797" max="2797" width="15" style="122" customWidth="1"/>
    <col min="2798" max="2798" width="13" style="122" customWidth="1"/>
    <col min="2799" max="3048" width="10.6640625" style="122"/>
    <col min="3049" max="3049" width="13.1640625" style="122" customWidth="1"/>
    <col min="3050" max="3050" width="28.83203125" style="122" bestFit="1" customWidth="1"/>
    <col min="3051" max="3051" width="11.6640625" style="122" customWidth="1"/>
    <col min="3052" max="3052" width="39" style="122" customWidth="1"/>
    <col min="3053" max="3053" width="15" style="122" customWidth="1"/>
    <col min="3054" max="3054" width="13" style="122" customWidth="1"/>
    <col min="3055" max="3304" width="10.6640625" style="122"/>
    <col min="3305" max="3305" width="13.1640625" style="122" customWidth="1"/>
    <col min="3306" max="3306" width="28.83203125" style="122" bestFit="1" customWidth="1"/>
    <col min="3307" max="3307" width="11.6640625" style="122" customWidth="1"/>
    <col min="3308" max="3308" width="39" style="122" customWidth="1"/>
    <col min="3309" max="3309" width="15" style="122" customWidth="1"/>
    <col min="3310" max="3310" width="13" style="122" customWidth="1"/>
    <col min="3311" max="3560" width="10.6640625" style="122"/>
    <col min="3561" max="3561" width="13.1640625" style="122" customWidth="1"/>
    <col min="3562" max="3562" width="28.83203125" style="122" bestFit="1" customWidth="1"/>
    <col min="3563" max="3563" width="11.6640625" style="122" customWidth="1"/>
    <col min="3564" max="3564" width="39" style="122" customWidth="1"/>
    <col min="3565" max="3565" width="15" style="122" customWidth="1"/>
    <col min="3566" max="3566" width="13" style="122" customWidth="1"/>
    <col min="3567" max="3816" width="10.6640625" style="122"/>
    <col min="3817" max="3817" width="13.1640625" style="122" customWidth="1"/>
    <col min="3818" max="3818" width="28.83203125" style="122" bestFit="1" customWidth="1"/>
    <col min="3819" max="3819" width="11.6640625" style="122" customWidth="1"/>
    <col min="3820" max="3820" width="39" style="122" customWidth="1"/>
    <col min="3821" max="3821" width="15" style="122" customWidth="1"/>
    <col min="3822" max="3822" width="13" style="122" customWidth="1"/>
    <col min="3823" max="4072" width="10.6640625" style="122"/>
    <col min="4073" max="4073" width="13.1640625" style="122" customWidth="1"/>
    <col min="4074" max="4074" width="28.83203125" style="122" bestFit="1" customWidth="1"/>
    <col min="4075" max="4075" width="11.6640625" style="122" customWidth="1"/>
    <col min="4076" max="4076" width="39" style="122" customWidth="1"/>
    <col min="4077" max="4077" width="15" style="122" customWidth="1"/>
    <col min="4078" max="4078" width="13" style="122" customWidth="1"/>
    <col min="4079" max="4328" width="10.6640625" style="122"/>
    <col min="4329" max="4329" width="13.1640625" style="122" customWidth="1"/>
    <col min="4330" max="4330" width="28.83203125" style="122" bestFit="1" customWidth="1"/>
    <col min="4331" max="4331" width="11.6640625" style="122" customWidth="1"/>
    <col min="4332" max="4332" width="39" style="122" customWidth="1"/>
    <col min="4333" max="4333" width="15" style="122" customWidth="1"/>
    <col min="4334" max="4334" width="13" style="122" customWidth="1"/>
    <col min="4335" max="4584" width="10.6640625" style="122"/>
    <col min="4585" max="4585" width="13.1640625" style="122" customWidth="1"/>
    <col min="4586" max="4586" width="28.83203125" style="122" bestFit="1" customWidth="1"/>
    <col min="4587" max="4587" width="11.6640625" style="122" customWidth="1"/>
    <col min="4588" max="4588" width="39" style="122" customWidth="1"/>
    <col min="4589" max="4589" width="15" style="122" customWidth="1"/>
    <col min="4590" max="4590" width="13" style="122" customWidth="1"/>
    <col min="4591" max="4840" width="10.6640625" style="122"/>
    <col min="4841" max="4841" width="13.1640625" style="122" customWidth="1"/>
    <col min="4842" max="4842" width="28.83203125" style="122" bestFit="1" customWidth="1"/>
    <col min="4843" max="4843" width="11.6640625" style="122" customWidth="1"/>
    <col min="4844" max="4844" width="39" style="122" customWidth="1"/>
    <col min="4845" max="4845" width="15" style="122" customWidth="1"/>
    <col min="4846" max="4846" width="13" style="122" customWidth="1"/>
    <col min="4847" max="5096" width="10.6640625" style="122"/>
    <col min="5097" max="5097" width="13.1640625" style="122" customWidth="1"/>
    <col min="5098" max="5098" width="28.83203125" style="122" bestFit="1" customWidth="1"/>
    <col min="5099" max="5099" width="11.6640625" style="122" customWidth="1"/>
    <col min="5100" max="5100" width="39" style="122" customWidth="1"/>
    <col min="5101" max="5101" width="15" style="122" customWidth="1"/>
    <col min="5102" max="5102" width="13" style="122" customWidth="1"/>
    <col min="5103" max="5352" width="10.6640625" style="122"/>
    <col min="5353" max="5353" width="13.1640625" style="122" customWidth="1"/>
    <col min="5354" max="5354" width="28.83203125" style="122" bestFit="1" customWidth="1"/>
    <col min="5355" max="5355" width="11.6640625" style="122" customWidth="1"/>
    <col min="5356" max="5356" width="39" style="122" customWidth="1"/>
    <col min="5357" max="5357" width="15" style="122" customWidth="1"/>
    <col min="5358" max="5358" width="13" style="122" customWidth="1"/>
    <col min="5359" max="5608" width="10.6640625" style="122"/>
    <col min="5609" max="5609" width="13.1640625" style="122" customWidth="1"/>
    <col min="5610" max="5610" width="28.83203125" style="122" bestFit="1" customWidth="1"/>
    <col min="5611" max="5611" width="11.6640625" style="122" customWidth="1"/>
    <col min="5612" max="5612" width="39" style="122" customWidth="1"/>
    <col min="5613" max="5613" width="15" style="122" customWidth="1"/>
    <col min="5614" max="5614" width="13" style="122" customWidth="1"/>
    <col min="5615" max="5864" width="10.6640625" style="122"/>
    <col min="5865" max="5865" width="13.1640625" style="122" customWidth="1"/>
    <col min="5866" max="5866" width="28.83203125" style="122" bestFit="1" customWidth="1"/>
    <col min="5867" max="5867" width="11.6640625" style="122" customWidth="1"/>
    <col min="5868" max="5868" width="39" style="122" customWidth="1"/>
    <col min="5869" max="5869" width="15" style="122" customWidth="1"/>
    <col min="5870" max="5870" width="13" style="122" customWidth="1"/>
    <col min="5871" max="6120" width="10.6640625" style="122"/>
    <col min="6121" max="6121" width="13.1640625" style="122" customWidth="1"/>
    <col min="6122" max="6122" width="28.83203125" style="122" bestFit="1" customWidth="1"/>
    <col min="6123" max="6123" width="11.6640625" style="122" customWidth="1"/>
    <col min="6124" max="6124" width="39" style="122" customWidth="1"/>
    <col min="6125" max="6125" width="15" style="122" customWidth="1"/>
    <col min="6126" max="6126" width="13" style="122" customWidth="1"/>
    <col min="6127" max="6376" width="10.6640625" style="122"/>
    <col min="6377" max="6377" width="13.1640625" style="122" customWidth="1"/>
    <col min="6378" max="6378" width="28.83203125" style="122" bestFit="1" customWidth="1"/>
    <col min="6379" max="6379" width="11.6640625" style="122" customWidth="1"/>
    <col min="6380" max="6380" width="39" style="122" customWidth="1"/>
    <col min="6381" max="6381" width="15" style="122" customWidth="1"/>
    <col min="6382" max="6382" width="13" style="122" customWidth="1"/>
    <col min="6383" max="6632" width="10.6640625" style="122"/>
    <col min="6633" max="6633" width="13.1640625" style="122" customWidth="1"/>
    <col min="6634" max="6634" width="28.83203125" style="122" bestFit="1" customWidth="1"/>
    <col min="6635" max="6635" width="11.6640625" style="122" customWidth="1"/>
    <col min="6636" max="6636" width="39" style="122" customWidth="1"/>
    <col min="6637" max="6637" width="15" style="122" customWidth="1"/>
    <col min="6638" max="6638" width="13" style="122" customWidth="1"/>
    <col min="6639" max="6888" width="10.6640625" style="122"/>
    <col min="6889" max="6889" width="13.1640625" style="122" customWidth="1"/>
    <col min="6890" max="6890" width="28.83203125" style="122" bestFit="1" customWidth="1"/>
    <col min="6891" max="6891" width="11.6640625" style="122" customWidth="1"/>
    <col min="6892" max="6892" width="39" style="122" customWidth="1"/>
    <col min="6893" max="6893" width="15" style="122" customWidth="1"/>
    <col min="6894" max="6894" width="13" style="122" customWidth="1"/>
    <col min="6895" max="7144" width="10.6640625" style="122"/>
    <col min="7145" max="7145" width="13.1640625" style="122" customWidth="1"/>
    <col min="7146" max="7146" width="28.83203125" style="122" bestFit="1" customWidth="1"/>
    <col min="7147" max="7147" width="11.6640625" style="122" customWidth="1"/>
    <col min="7148" max="7148" width="39" style="122" customWidth="1"/>
    <col min="7149" max="7149" width="15" style="122" customWidth="1"/>
    <col min="7150" max="7150" width="13" style="122" customWidth="1"/>
    <col min="7151" max="7400" width="10.6640625" style="122"/>
    <col min="7401" max="7401" width="13.1640625" style="122" customWidth="1"/>
    <col min="7402" max="7402" width="28.83203125" style="122" bestFit="1" customWidth="1"/>
    <col min="7403" max="7403" width="11.6640625" style="122" customWidth="1"/>
    <col min="7404" max="7404" width="39" style="122" customWidth="1"/>
    <col min="7405" max="7405" width="15" style="122" customWidth="1"/>
    <col min="7406" max="7406" width="13" style="122" customWidth="1"/>
    <col min="7407" max="7656" width="10.6640625" style="122"/>
    <col min="7657" max="7657" width="13.1640625" style="122" customWidth="1"/>
    <col min="7658" max="7658" width="28.83203125" style="122" bestFit="1" customWidth="1"/>
    <col min="7659" max="7659" width="11.6640625" style="122" customWidth="1"/>
    <col min="7660" max="7660" width="39" style="122" customWidth="1"/>
    <col min="7661" max="7661" width="15" style="122" customWidth="1"/>
    <col min="7662" max="7662" width="13" style="122" customWidth="1"/>
    <col min="7663" max="7912" width="10.6640625" style="122"/>
    <col min="7913" max="7913" width="13.1640625" style="122" customWidth="1"/>
    <col min="7914" max="7914" width="28.83203125" style="122" bestFit="1" customWidth="1"/>
    <col min="7915" max="7915" width="11.6640625" style="122" customWidth="1"/>
    <col min="7916" max="7916" width="39" style="122" customWidth="1"/>
    <col min="7917" max="7917" width="15" style="122" customWidth="1"/>
    <col min="7918" max="7918" width="13" style="122" customWidth="1"/>
    <col min="7919" max="8168" width="10.6640625" style="122"/>
    <col min="8169" max="8169" width="13.1640625" style="122" customWidth="1"/>
    <col min="8170" max="8170" width="28.83203125" style="122" bestFit="1" customWidth="1"/>
    <col min="8171" max="8171" width="11.6640625" style="122" customWidth="1"/>
    <col min="8172" max="8172" width="39" style="122" customWidth="1"/>
    <col min="8173" max="8173" width="15" style="122" customWidth="1"/>
    <col min="8174" max="8174" width="13" style="122" customWidth="1"/>
    <col min="8175" max="8424" width="10.6640625" style="122"/>
    <col min="8425" max="8425" width="13.1640625" style="122" customWidth="1"/>
    <col min="8426" max="8426" width="28.83203125" style="122" bestFit="1" customWidth="1"/>
    <col min="8427" max="8427" width="11.6640625" style="122" customWidth="1"/>
    <col min="8428" max="8428" width="39" style="122" customWidth="1"/>
    <col min="8429" max="8429" width="15" style="122" customWidth="1"/>
    <col min="8430" max="8430" width="13" style="122" customWidth="1"/>
    <col min="8431" max="8680" width="10.6640625" style="122"/>
    <col min="8681" max="8681" width="13.1640625" style="122" customWidth="1"/>
    <col min="8682" max="8682" width="28.83203125" style="122" bestFit="1" customWidth="1"/>
    <col min="8683" max="8683" width="11.6640625" style="122" customWidth="1"/>
    <col min="8684" max="8684" width="39" style="122" customWidth="1"/>
    <col min="8685" max="8685" width="15" style="122" customWidth="1"/>
    <col min="8686" max="8686" width="13" style="122" customWidth="1"/>
    <col min="8687" max="8936" width="10.6640625" style="122"/>
    <col min="8937" max="8937" width="13.1640625" style="122" customWidth="1"/>
    <col min="8938" max="8938" width="28.83203125" style="122" bestFit="1" customWidth="1"/>
    <col min="8939" max="8939" width="11.6640625" style="122" customWidth="1"/>
    <col min="8940" max="8940" width="39" style="122" customWidth="1"/>
    <col min="8941" max="8941" width="15" style="122" customWidth="1"/>
    <col min="8942" max="8942" width="13" style="122" customWidth="1"/>
    <col min="8943" max="9192" width="10.6640625" style="122"/>
    <col min="9193" max="9193" width="13.1640625" style="122" customWidth="1"/>
    <col min="9194" max="9194" width="28.83203125" style="122" bestFit="1" customWidth="1"/>
    <col min="9195" max="9195" width="11.6640625" style="122" customWidth="1"/>
    <col min="9196" max="9196" width="39" style="122" customWidth="1"/>
    <col min="9197" max="9197" width="15" style="122" customWidth="1"/>
    <col min="9198" max="9198" width="13" style="122" customWidth="1"/>
    <col min="9199" max="9448" width="10.6640625" style="122"/>
    <col min="9449" max="9449" width="13.1640625" style="122" customWidth="1"/>
    <col min="9450" max="9450" width="28.83203125" style="122" bestFit="1" customWidth="1"/>
    <col min="9451" max="9451" width="11.6640625" style="122" customWidth="1"/>
    <col min="9452" max="9452" width="39" style="122" customWidth="1"/>
    <col min="9453" max="9453" width="15" style="122" customWidth="1"/>
    <col min="9454" max="9454" width="13" style="122" customWidth="1"/>
    <col min="9455" max="9704" width="10.6640625" style="122"/>
    <col min="9705" max="9705" width="13.1640625" style="122" customWidth="1"/>
    <col min="9706" max="9706" width="28.83203125" style="122" bestFit="1" customWidth="1"/>
    <col min="9707" max="9707" width="11.6640625" style="122" customWidth="1"/>
    <col min="9708" max="9708" width="39" style="122" customWidth="1"/>
    <col min="9709" max="9709" width="15" style="122" customWidth="1"/>
    <col min="9710" max="9710" width="13" style="122" customWidth="1"/>
    <col min="9711" max="9960" width="10.6640625" style="122"/>
    <col min="9961" max="9961" width="13.1640625" style="122" customWidth="1"/>
    <col min="9962" max="9962" width="28.83203125" style="122" bestFit="1" customWidth="1"/>
    <col min="9963" max="9963" width="11.6640625" style="122" customWidth="1"/>
    <col min="9964" max="9964" width="39" style="122" customWidth="1"/>
    <col min="9965" max="9965" width="15" style="122" customWidth="1"/>
    <col min="9966" max="9966" width="13" style="122" customWidth="1"/>
    <col min="9967" max="10216" width="10.6640625" style="122"/>
    <col min="10217" max="10217" width="13.1640625" style="122" customWidth="1"/>
    <col min="10218" max="10218" width="28.83203125" style="122" bestFit="1" customWidth="1"/>
    <col min="10219" max="10219" width="11.6640625" style="122" customWidth="1"/>
    <col min="10220" max="10220" width="39" style="122" customWidth="1"/>
    <col min="10221" max="10221" width="15" style="122" customWidth="1"/>
    <col min="10222" max="10222" width="13" style="122" customWidth="1"/>
    <col min="10223" max="10472" width="10.6640625" style="122"/>
    <col min="10473" max="10473" width="13.1640625" style="122" customWidth="1"/>
    <col min="10474" max="10474" width="28.83203125" style="122" bestFit="1" customWidth="1"/>
    <col min="10475" max="10475" width="11.6640625" style="122" customWidth="1"/>
    <col min="10476" max="10476" width="39" style="122" customWidth="1"/>
    <col min="10477" max="10477" width="15" style="122" customWidth="1"/>
    <col min="10478" max="10478" width="13" style="122" customWidth="1"/>
    <col min="10479" max="10728" width="10.6640625" style="122"/>
    <col min="10729" max="10729" width="13.1640625" style="122" customWidth="1"/>
    <col min="10730" max="10730" width="28.83203125" style="122" bestFit="1" customWidth="1"/>
    <col min="10731" max="10731" width="11.6640625" style="122" customWidth="1"/>
    <col min="10732" max="10732" width="39" style="122" customWidth="1"/>
    <col min="10733" max="10733" width="15" style="122" customWidth="1"/>
    <col min="10734" max="10734" width="13" style="122" customWidth="1"/>
    <col min="10735" max="10984" width="10.6640625" style="122"/>
    <col min="10985" max="10985" width="13.1640625" style="122" customWidth="1"/>
    <col min="10986" max="10986" width="28.83203125" style="122" bestFit="1" customWidth="1"/>
    <col min="10987" max="10987" width="11.6640625" style="122" customWidth="1"/>
    <col min="10988" max="10988" width="39" style="122" customWidth="1"/>
    <col min="10989" max="10989" width="15" style="122" customWidth="1"/>
    <col min="10990" max="10990" width="13" style="122" customWidth="1"/>
    <col min="10991" max="11240" width="10.6640625" style="122"/>
    <col min="11241" max="11241" width="13.1640625" style="122" customWidth="1"/>
    <col min="11242" max="11242" width="28.83203125" style="122" bestFit="1" customWidth="1"/>
    <col min="11243" max="11243" width="11.6640625" style="122" customWidth="1"/>
    <col min="11244" max="11244" width="39" style="122" customWidth="1"/>
    <col min="11245" max="11245" width="15" style="122" customWidth="1"/>
    <col min="11246" max="11246" width="13" style="122" customWidth="1"/>
    <col min="11247" max="11496" width="10.6640625" style="122"/>
    <col min="11497" max="11497" width="13.1640625" style="122" customWidth="1"/>
    <col min="11498" max="11498" width="28.83203125" style="122" bestFit="1" customWidth="1"/>
    <col min="11499" max="11499" width="11.6640625" style="122" customWidth="1"/>
    <col min="11500" max="11500" width="39" style="122" customWidth="1"/>
    <col min="11501" max="11501" width="15" style="122" customWidth="1"/>
    <col min="11502" max="11502" width="13" style="122" customWidth="1"/>
    <col min="11503" max="11752" width="10.6640625" style="122"/>
    <col min="11753" max="11753" width="13.1640625" style="122" customWidth="1"/>
    <col min="11754" max="11754" width="28.83203125" style="122" bestFit="1" customWidth="1"/>
    <col min="11755" max="11755" width="11.6640625" style="122" customWidth="1"/>
    <col min="11756" max="11756" width="39" style="122" customWidth="1"/>
    <col min="11757" max="11757" width="15" style="122" customWidth="1"/>
    <col min="11758" max="11758" width="13" style="122" customWidth="1"/>
    <col min="11759" max="12008" width="10.6640625" style="122"/>
    <col min="12009" max="12009" width="13.1640625" style="122" customWidth="1"/>
    <col min="12010" max="12010" width="28.83203125" style="122" bestFit="1" customWidth="1"/>
    <col min="12011" max="12011" width="11.6640625" style="122" customWidth="1"/>
    <col min="12012" max="12012" width="39" style="122" customWidth="1"/>
    <col min="12013" max="12013" width="15" style="122" customWidth="1"/>
    <col min="12014" max="12014" width="13" style="122" customWidth="1"/>
    <col min="12015" max="12264" width="10.6640625" style="122"/>
    <col min="12265" max="12265" width="13.1640625" style="122" customWidth="1"/>
    <col min="12266" max="12266" width="28.83203125" style="122" bestFit="1" customWidth="1"/>
    <col min="12267" max="12267" width="11.6640625" style="122" customWidth="1"/>
    <col min="12268" max="12268" width="39" style="122" customWidth="1"/>
    <col min="12269" max="12269" width="15" style="122" customWidth="1"/>
    <col min="12270" max="12270" width="13" style="122" customWidth="1"/>
    <col min="12271" max="12520" width="10.6640625" style="122"/>
    <col min="12521" max="12521" width="13.1640625" style="122" customWidth="1"/>
    <col min="12522" max="12522" width="28.83203125" style="122" bestFit="1" customWidth="1"/>
    <col min="12523" max="12523" width="11.6640625" style="122" customWidth="1"/>
    <col min="12524" max="12524" width="39" style="122" customWidth="1"/>
    <col min="12525" max="12525" width="15" style="122" customWidth="1"/>
    <col min="12526" max="12526" width="13" style="122" customWidth="1"/>
    <col min="12527" max="12776" width="10.6640625" style="122"/>
    <col min="12777" max="12777" width="13.1640625" style="122" customWidth="1"/>
    <col min="12778" max="12778" width="28.83203125" style="122" bestFit="1" customWidth="1"/>
    <col min="12779" max="12779" width="11.6640625" style="122" customWidth="1"/>
    <col min="12780" max="12780" width="39" style="122" customWidth="1"/>
    <col min="12781" max="12781" width="15" style="122" customWidth="1"/>
    <col min="12782" max="12782" width="13" style="122" customWidth="1"/>
    <col min="12783" max="13032" width="10.6640625" style="122"/>
    <col min="13033" max="13033" width="13.1640625" style="122" customWidth="1"/>
    <col min="13034" max="13034" width="28.83203125" style="122" bestFit="1" customWidth="1"/>
    <col min="13035" max="13035" width="11.6640625" style="122" customWidth="1"/>
    <col min="13036" max="13036" width="39" style="122" customWidth="1"/>
    <col min="13037" max="13037" width="15" style="122" customWidth="1"/>
    <col min="13038" max="13038" width="13" style="122" customWidth="1"/>
    <col min="13039" max="13288" width="10.6640625" style="122"/>
    <col min="13289" max="13289" width="13.1640625" style="122" customWidth="1"/>
    <col min="13290" max="13290" width="28.83203125" style="122" bestFit="1" customWidth="1"/>
    <col min="13291" max="13291" width="11.6640625" style="122" customWidth="1"/>
    <col min="13292" max="13292" width="39" style="122" customWidth="1"/>
    <col min="13293" max="13293" width="15" style="122" customWidth="1"/>
    <col min="13294" max="13294" width="13" style="122" customWidth="1"/>
    <col min="13295" max="13544" width="10.6640625" style="122"/>
    <col min="13545" max="13545" width="13.1640625" style="122" customWidth="1"/>
    <col min="13546" max="13546" width="28.83203125" style="122" bestFit="1" customWidth="1"/>
    <col min="13547" max="13547" width="11.6640625" style="122" customWidth="1"/>
    <col min="13548" max="13548" width="39" style="122" customWidth="1"/>
    <col min="13549" max="13549" width="15" style="122" customWidth="1"/>
    <col min="13550" max="13550" width="13" style="122" customWidth="1"/>
    <col min="13551" max="13800" width="10.6640625" style="122"/>
    <col min="13801" max="13801" width="13.1640625" style="122" customWidth="1"/>
    <col min="13802" max="13802" width="28.83203125" style="122" bestFit="1" customWidth="1"/>
    <col min="13803" max="13803" width="11.6640625" style="122" customWidth="1"/>
    <col min="13804" max="13804" width="39" style="122" customWidth="1"/>
    <col min="13805" max="13805" width="15" style="122" customWidth="1"/>
    <col min="13806" max="13806" width="13" style="122" customWidth="1"/>
    <col min="13807" max="14056" width="10.6640625" style="122"/>
    <col min="14057" max="14057" width="13.1640625" style="122" customWidth="1"/>
    <col min="14058" max="14058" width="28.83203125" style="122" bestFit="1" customWidth="1"/>
    <col min="14059" max="14059" width="11.6640625" style="122" customWidth="1"/>
    <col min="14060" max="14060" width="39" style="122" customWidth="1"/>
    <col min="14061" max="14061" width="15" style="122" customWidth="1"/>
    <col min="14062" max="14062" width="13" style="122" customWidth="1"/>
    <col min="14063" max="14312" width="10.6640625" style="122"/>
    <col min="14313" max="14313" width="13.1640625" style="122" customWidth="1"/>
    <col min="14314" max="14314" width="28.83203125" style="122" bestFit="1" customWidth="1"/>
    <col min="14315" max="14315" width="11.6640625" style="122" customWidth="1"/>
    <col min="14316" max="14316" width="39" style="122" customWidth="1"/>
    <col min="14317" max="14317" width="15" style="122" customWidth="1"/>
    <col min="14318" max="14318" width="13" style="122" customWidth="1"/>
    <col min="14319" max="14568" width="10.6640625" style="122"/>
    <col min="14569" max="14569" width="13.1640625" style="122" customWidth="1"/>
    <col min="14570" max="14570" width="28.83203125" style="122" bestFit="1" customWidth="1"/>
    <col min="14571" max="14571" width="11.6640625" style="122" customWidth="1"/>
    <col min="14572" max="14572" width="39" style="122" customWidth="1"/>
    <col min="14573" max="14573" width="15" style="122" customWidth="1"/>
    <col min="14574" max="14574" width="13" style="122" customWidth="1"/>
    <col min="14575" max="14824" width="10.6640625" style="122"/>
    <col min="14825" max="14825" width="13.1640625" style="122" customWidth="1"/>
    <col min="14826" max="14826" width="28.83203125" style="122" bestFit="1" customWidth="1"/>
    <col min="14827" max="14827" width="11.6640625" style="122" customWidth="1"/>
    <col min="14828" max="14828" width="39" style="122" customWidth="1"/>
    <col min="14829" max="14829" width="15" style="122" customWidth="1"/>
    <col min="14830" max="14830" width="13" style="122" customWidth="1"/>
    <col min="14831" max="15080" width="10.6640625" style="122"/>
    <col min="15081" max="15081" width="13.1640625" style="122" customWidth="1"/>
    <col min="15082" max="15082" width="28.83203125" style="122" bestFit="1" customWidth="1"/>
    <col min="15083" max="15083" width="11.6640625" style="122" customWidth="1"/>
    <col min="15084" max="15084" width="39" style="122" customWidth="1"/>
    <col min="15085" max="15085" width="15" style="122" customWidth="1"/>
    <col min="15086" max="15086" width="13" style="122" customWidth="1"/>
    <col min="15087" max="15336" width="10.6640625" style="122"/>
    <col min="15337" max="15337" width="13.1640625" style="122" customWidth="1"/>
    <col min="15338" max="15338" width="28.83203125" style="122" bestFit="1" customWidth="1"/>
    <col min="15339" max="15339" width="11.6640625" style="122" customWidth="1"/>
    <col min="15340" max="15340" width="39" style="122" customWidth="1"/>
    <col min="15341" max="15341" width="15" style="122" customWidth="1"/>
    <col min="15342" max="15342" width="13" style="122" customWidth="1"/>
    <col min="15343" max="15592" width="10.6640625" style="122"/>
    <col min="15593" max="15593" width="13.1640625" style="122" customWidth="1"/>
    <col min="15594" max="15594" width="28.83203125" style="122" bestFit="1" customWidth="1"/>
    <col min="15595" max="15595" width="11.6640625" style="122" customWidth="1"/>
    <col min="15596" max="15596" width="39" style="122" customWidth="1"/>
    <col min="15597" max="15597" width="15" style="122" customWidth="1"/>
    <col min="15598" max="15598" width="13" style="122" customWidth="1"/>
    <col min="15599" max="15848" width="10.6640625" style="122"/>
    <col min="15849" max="15849" width="13.1640625" style="122" customWidth="1"/>
    <col min="15850" max="15850" width="28.83203125" style="122" bestFit="1" customWidth="1"/>
    <col min="15851" max="15851" width="11.6640625" style="122" customWidth="1"/>
    <col min="15852" max="15852" width="39" style="122" customWidth="1"/>
    <col min="15853" max="15853" width="15" style="122" customWidth="1"/>
    <col min="15854" max="15854" width="13" style="122" customWidth="1"/>
    <col min="15855" max="16104" width="10.6640625" style="122"/>
    <col min="16105" max="16105" width="13.1640625" style="122" customWidth="1"/>
    <col min="16106" max="16106" width="28.83203125" style="122" bestFit="1" customWidth="1"/>
    <col min="16107" max="16107" width="11.6640625" style="122" customWidth="1"/>
    <col min="16108" max="16108" width="39" style="122" customWidth="1"/>
    <col min="16109" max="16109" width="15" style="122" customWidth="1"/>
    <col min="16110" max="16110" width="13" style="122" customWidth="1"/>
    <col min="16111" max="16384" width="10.6640625" style="122"/>
  </cols>
  <sheetData>
    <row r="1" spans="1:231" ht="19.899999999999999" customHeight="1">
      <c r="A1" s="120" t="s">
        <v>95</v>
      </c>
    </row>
    <row r="2" spans="1:231" s="77" customFormat="1" ht="24.6" customHeight="1">
      <c r="A2" s="178" t="s">
        <v>114</v>
      </c>
      <c r="B2" s="178"/>
      <c r="C2" s="178"/>
      <c r="D2" s="178"/>
      <c r="E2" s="178"/>
      <c r="F2" s="121"/>
    </row>
    <row r="3" spans="1:231" s="114" customFormat="1" ht="19.899999999999999" customHeight="1">
      <c r="A3" s="182" t="s">
        <v>295</v>
      </c>
      <c r="B3" s="183"/>
      <c r="C3" s="113"/>
      <c r="D3" s="123"/>
      <c r="E3" s="177" t="s">
        <v>294</v>
      </c>
      <c r="F3" s="177"/>
    </row>
    <row r="4" spans="1:231" s="114" customFormat="1" ht="19.899999999999999" customHeight="1">
      <c r="A4" s="179" t="s">
        <v>282</v>
      </c>
      <c r="B4" s="179"/>
      <c r="C4" s="181" t="s">
        <v>283</v>
      </c>
      <c r="D4" s="176" t="s">
        <v>284</v>
      </c>
      <c r="E4" s="176" t="s">
        <v>285</v>
      </c>
      <c r="F4" s="176" t="s">
        <v>281</v>
      </c>
    </row>
    <row r="5" spans="1:231" s="114" customFormat="1" ht="19.899999999999999" customHeight="1">
      <c r="A5" s="112" t="s">
        <v>46</v>
      </c>
      <c r="B5" s="112" t="s">
        <v>47</v>
      </c>
      <c r="C5" s="181"/>
      <c r="D5" s="176"/>
      <c r="E5" s="176"/>
      <c r="F5" s="176"/>
    </row>
    <row r="6" spans="1:231" s="114" customFormat="1" ht="19.899999999999999" customHeight="1">
      <c r="A6" s="180" t="s">
        <v>281</v>
      </c>
      <c r="B6" s="180"/>
      <c r="C6" s="115">
        <f>SUM(C7:C57)</f>
        <v>175.19999999999996</v>
      </c>
      <c r="D6" s="115">
        <f>SUM(D7:D57)</f>
        <v>25.9</v>
      </c>
      <c r="E6" s="115">
        <f>SUM(E7:E57)</f>
        <v>21.6</v>
      </c>
      <c r="F6" s="116">
        <f>SUM(C6:E6)</f>
        <v>222.69999999999996</v>
      </c>
    </row>
    <row r="7" spans="1:231" s="114" customFormat="1" ht="19.899999999999999" customHeight="1">
      <c r="A7" s="124">
        <v>30101</v>
      </c>
      <c r="B7" s="117" t="s">
        <v>231</v>
      </c>
      <c r="C7" s="112">
        <v>77.900000000000006</v>
      </c>
      <c r="D7" s="116"/>
      <c r="E7" s="116"/>
      <c r="F7" s="116">
        <f t="shared" ref="F7:F57" si="0">SUM(C7:E7)</f>
        <v>77.900000000000006</v>
      </c>
    </row>
    <row r="8" spans="1:231" s="114" customFormat="1" ht="19.899999999999999" customHeight="1">
      <c r="A8" s="124">
        <v>30102</v>
      </c>
      <c r="B8" s="117" t="s">
        <v>232</v>
      </c>
      <c r="C8" s="112">
        <v>44.5</v>
      </c>
      <c r="D8" s="116"/>
      <c r="E8" s="116"/>
      <c r="F8" s="116">
        <f t="shared" si="0"/>
        <v>44.5</v>
      </c>
    </row>
    <row r="9" spans="1:231" s="114" customFormat="1" ht="19.899999999999999" customHeight="1">
      <c r="A9" s="124">
        <v>30103</v>
      </c>
      <c r="B9" s="117" t="s">
        <v>233</v>
      </c>
      <c r="C9" s="112"/>
      <c r="D9" s="116"/>
      <c r="E9" s="116"/>
      <c r="F9" s="116">
        <f t="shared" si="0"/>
        <v>0</v>
      </c>
    </row>
    <row r="10" spans="1:231" s="114" customFormat="1" ht="19.899999999999999" customHeight="1">
      <c r="A10" s="125" t="s">
        <v>286</v>
      </c>
      <c r="B10" s="117" t="s">
        <v>234</v>
      </c>
      <c r="C10" s="112"/>
      <c r="D10" s="116"/>
      <c r="E10" s="116"/>
      <c r="F10" s="116">
        <f t="shared" si="0"/>
        <v>0</v>
      </c>
    </row>
    <row r="11" spans="1:231" s="114" customFormat="1" ht="19.899999999999999" customHeight="1">
      <c r="A11" s="125" t="s">
        <v>287</v>
      </c>
      <c r="B11" s="117" t="s">
        <v>235</v>
      </c>
      <c r="C11" s="112">
        <v>6.5</v>
      </c>
      <c r="D11" s="112"/>
      <c r="E11" s="112"/>
      <c r="F11" s="116">
        <f t="shared" si="0"/>
        <v>6.5</v>
      </c>
    </row>
    <row r="12" spans="1:231" s="126" customFormat="1" ht="19.899999999999999" customHeight="1">
      <c r="A12" s="125" t="s">
        <v>288</v>
      </c>
      <c r="B12" s="117" t="s">
        <v>236</v>
      </c>
      <c r="C12" s="116">
        <v>21.2</v>
      </c>
      <c r="D12" s="116"/>
      <c r="E12" s="116"/>
      <c r="F12" s="116">
        <f t="shared" si="0"/>
        <v>21.2</v>
      </c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4"/>
      <c r="BC12" s="114"/>
      <c r="BD12" s="114"/>
      <c r="BE12" s="114"/>
      <c r="BF12" s="114"/>
      <c r="BG12" s="114"/>
      <c r="BH12" s="114"/>
      <c r="BI12" s="114"/>
      <c r="BJ12" s="114"/>
      <c r="BK12" s="114"/>
      <c r="BL12" s="114"/>
      <c r="BM12" s="114"/>
      <c r="BN12" s="114"/>
      <c r="BO12" s="114"/>
      <c r="BP12" s="114"/>
      <c r="BQ12" s="114"/>
      <c r="BR12" s="114"/>
      <c r="BS12" s="114"/>
      <c r="BT12" s="114"/>
      <c r="BU12" s="114"/>
      <c r="BV12" s="114"/>
      <c r="BW12" s="114"/>
      <c r="BX12" s="114"/>
      <c r="BY12" s="114"/>
      <c r="BZ12" s="114"/>
      <c r="CA12" s="114"/>
      <c r="CB12" s="114"/>
      <c r="CC12" s="114"/>
      <c r="CD12" s="114"/>
      <c r="CE12" s="114"/>
      <c r="CF12" s="114"/>
      <c r="CG12" s="114"/>
      <c r="CH12" s="114"/>
      <c r="CI12" s="114"/>
      <c r="CJ12" s="114"/>
      <c r="CK12" s="114"/>
      <c r="CL12" s="114"/>
      <c r="CM12" s="114"/>
      <c r="CN12" s="114"/>
      <c r="CO12" s="114"/>
      <c r="CP12" s="114"/>
      <c r="CQ12" s="114"/>
      <c r="CR12" s="114"/>
      <c r="CS12" s="114"/>
      <c r="CT12" s="114"/>
      <c r="CU12" s="114"/>
      <c r="CV12" s="114"/>
      <c r="CW12" s="114"/>
      <c r="CX12" s="114"/>
      <c r="CY12" s="114"/>
      <c r="CZ12" s="114"/>
      <c r="DA12" s="114"/>
      <c r="DB12" s="114"/>
      <c r="DC12" s="114"/>
      <c r="DD12" s="114"/>
      <c r="DE12" s="114"/>
      <c r="DF12" s="114"/>
      <c r="DG12" s="114"/>
      <c r="DH12" s="114"/>
      <c r="DI12" s="114"/>
      <c r="DJ12" s="114"/>
      <c r="DK12" s="114"/>
      <c r="DL12" s="114"/>
      <c r="DM12" s="114"/>
      <c r="DN12" s="114"/>
      <c r="DO12" s="114"/>
      <c r="DP12" s="114"/>
      <c r="DQ12" s="114"/>
      <c r="DR12" s="114"/>
      <c r="DS12" s="114"/>
      <c r="DT12" s="114"/>
      <c r="DU12" s="114"/>
      <c r="DV12" s="114"/>
      <c r="DW12" s="114"/>
      <c r="DX12" s="114"/>
      <c r="DY12" s="114"/>
      <c r="DZ12" s="114"/>
      <c r="EA12" s="114"/>
      <c r="EB12" s="114"/>
      <c r="EC12" s="114"/>
      <c r="ED12" s="114"/>
      <c r="EE12" s="114"/>
      <c r="EF12" s="114"/>
      <c r="EG12" s="114"/>
      <c r="EH12" s="114"/>
      <c r="EI12" s="114"/>
      <c r="EJ12" s="114"/>
      <c r="EK12" s="114"/>
      <c r="EL12" s="114"/>
      <c r="EM12" s="114"/>
      <c r="EN12" s="114"/>
      <c r="EO12" s="114"/>
      <c r="EP12" s="114"/>
      <c r="EQ12" s="114"/>
      <c r="ER12" s="114"/>
      <c r="ES12" s="114"/>
      <c r="ET12" s="114"/>
      <c r="EU12" s="114"/>
      <c r="EV12" s="114"/>
      <c r="EW12" s="114"/>
      <c r="EX12" s="114"/>
      <c r="EY12" s="114"/>
      <c r="EZ12" s="114"/>
      <c r="FA12" s="114"/>
      <c r="FB12" s="114"/>
      <c r="FC12" s="114"/>
      <c r="FD12" s="114"/>
      <c r="FE12" s="114"/>
      <c r="FF12" s="114"/>
      <c r="FG12" s="114"/>
      <c r="FH12" s="114"/>
      <c r="FI12" s="114"/>
      <c r="FJ12" s="114"/>
      <c r="FK12" s="114"/>
      <c r="FL12" s="114"/>
      <c r="FM12" s="114"/>
      <c r="FN12" s="114"/>
      <c r="FO12" s="114"/>
      <c r="FP12" s="114"/>
      <c r="FQ12" s="114"/>
      <c r="FR12" s="114"/>
      <c r="FS12" s="114"/>
      <c r="FT12" s="114"/>
      <c r="FU12" s="114"/>
      <c r="FV12" s="114"/>
      <c r="FW12" s="114"/>
      <c r="FX12" s="114"/>
      <c r="FY12" s="114"/>
      <c r="FZ12" s="114"/>
      <c r="GA12" s="114"/>
      <c r="GB12" s="114"/>
      <c r="GC12" s="114"/>
      <c r="GD12" s="114"/>
      <c r="GE12" s="114"/>
      <c r="GF12" s="114"/>
      <c r="GG12" s="114"/>
      <c r="GH12" s="114"/>
      <c r="GI12" s="114"/>
      <c r="GJ12" s="114"/>
      <c r="GK12" s="114"/>
      <c r="GL12" s="114"/>
      <c r="GM12" s="114"/>
      <c r="GN12" s="114"/>
      <c r="GO12" s="114"/>
      <c r="GP12" s="114"/>
      <c r="GQ12" s="114"/>
      <c r="GR12" s="114"/>
      <c r="GS12" s="114"/>
      <c r="GT12" s="114"/>
      <c r="GU12" s="114"/>
      <c r="GV12" s="114"/>
      <c r="GW12" s="114"/>
      <c r="GX12" s="114"/>
      <c r="GY12" s="114"/>
      <c r="GZ12" s="114"/>
      <c r="HA12" s="114"/>
      <c r="HB12" s="114"/>
      <c r="HC12" s="114"/>
      <c r="HD12" s="114"/>
      <c r="HE12" s="114"/>
      <c r="HF12" s="114"/>
      <c r="HG12" s="114"/>
      <c r="HH12" s="114"/>
      <c r="HI12" s="114"/>
      <c r="HJ12" s="114"/>
      <c r="HK12" s="114"/>
      <c r="HL12" s="114"/>
      <c r="HM12" s="114"/>
      <c r="HN12" s="114"/>
      <c r="HO12" s="114"/>
      <c r="HP12" s="114"/>
      <c r="HQ12" s="114"/>
      <c r="HR12" s="114"/>
      <c r="HS12" s="114"/>
      <c r="HT12" s="114"/>
      <c r="HU12" s="114"/>
      <c r="HV12" s="114"/>
      <c r="HW12" s="114"/>
    </row>
    <row r="13" spans="1:231" s="126" customFormat="1" ht="19.899999999999999" customHeight="1">
      <c r="A13" s="125" t="s">
        <v>289</v>
      </c>
      <c r="B13" s="117" t="s">
        <v>237</v>
      </c>
      <c r="C13" s="116"/>
      <c r="D13" s="116"/>
      <c r="E13" s="116"/>
      <c r="F13" s="116">
        <f t="shared" si="0"/>
        <v>0</v>
      </c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4"/>
      <c r="BE13" s="114"/>
      <c r="BF13" s="114"/>
      <c r="BG13" s="114"/>
      <c r="BH13" s="114"/>
      <c r="BI13" s="114"/>
      <c r="BJ13" s="114"/>
      <c r="BK13" s="114"/>
      <c r="BL13" s="114"/>
      <c r="BM13" s="114"/>
      <c r="BN13" s="114"/>
      <c r="BO13" s="114"/>
      <c r="BP13" s="114"/>
      <c r="BQ13" s="114"/>
      <c r="BR13" s="114"/>
      <c r="BS13" s="114"/>
      <c r="BT13" s="114"/>
      <c r="BU13" s="114"/>
      <c r="BV13" s="114"/>
      <c r="BW13" s="114"/>
      <c r="BX13" s="114"/>
      <c r="BY13" s="114"/>
      <c r="BZ13" s="114"/>
      <c r="CA13" s="114"/>
      <c r="CB13" s="114"/>
      <c r="CC13" s="114"/>
      <c r="CD13" s="114"/>
      <c r="CE13" s="114"/>
      <c r="CF13" s="114"/>
      <c r="CG13" s="114"/>
      <c r="CH13" s="114"/>
      <c r="CI13" s="114"/>
      <c r="CJ13" s="114"/>
      <c r="CK13" s="114"/>
      <c r="CL13" s="114"/>
      <c r="CM13" s="114"/>
      <c r="CN13" s="114"/>
      <c r="CO13" s="114"/>
      <c r="CP13" s="114"/>
      <c r="CQ13" s="114"/>
      <c r="CR13" s="114"/>
      <c r="CS13" s="114"/>
      <c r="CT13" s="114"/>
      <c r="CU13" s="114"/>
      <c r="CV13" s="114"/>
      <c r="CW13" s="114"/>
      <c r="CX13" s="114"/>
      <c r="CY13" s="114"/>
      <c r="CZ13" s="114"/>
      <c r="DA13" s="114"/>
      <c r="DB13" s="114"/>
      <c r="DC13" s="114"/>
      <c r="DD13" s="114"/>
      <c r="DE13" s="114"/>
      <c r="DF13" s="114"/>
      <c r="DG13" s="114"/>
      <c r="DH13" s="114"/>
      <c r="DI13" s="114"/>
      <c r="DJ13" s="114"/>
      <c r="DK13" s="114"/>
      <c r="DL13" s="114"/>
      <c r="DM13" s="114"/>
      <c r="DN13" s="114"/>
      <c r="DO13" s="114"/>
      <c r="DP13" s="114"/>
      <c r="DQ13" s="114"/>
      <c r="DR13" s="114"/>
      <c r="DS13" s="114"/>
      <c r="DT13" s="114"/>
      <c r="DU13" s="114"/>
      <c r="DV13" s="114"/>
      <c r="DW13" s="114"/>
      <c r="DX13" s="114"/>
      <c r="DY13" s="114"/>
      <c r="DZ13" s="114"/>
      <c r="EA13" s="114"/>
      <c r="EB13" s="114"/>
      <c r="EC13" s="114"/>
      <c r="ED13" s="114"/>
      <c r="EE13" s="114"/>
      <c r="EF13" s="114"/>
      <c r="EG13" s="114"/>
      <c r="EH13" s="114"/>
      <c r="EI13" s="114"/>
      <c r="EJ13" s="114"/>
      <c r="EK13" s="114"/>
      <c r="EL13" s="114"/>
      <c r="EM13" s="114"/>
      <c r="EN13" s="114"/>
      <c r="EO13" s="114"/>
      <c r="EP13" s="114"/>
      <c r="EQ13" s="114"/>
      <c r="ER13" s="114"/>
      <c r="ES13" s="114"/>
      <c r="ET13" s="114"/>
      <c r="EU13" s="114"/>
      <c r="EV13" s="114"/>
      <c r="EW13" s="114"/>
      <c r="EX13" s="114"/>
      <c r="EY13" s="114"/>
      <c r="EZ13" s="114"/>
      <c r="FA13" s="114"/>
      <c r="FB13" s="114"/>
      <c r="FC13" s="114"/>
      <c r="FD13" s="114"/>
      <c r="FE13" s="114"/>
      <c r="FF13" s="114"/>
      <c r="FG13" s="114"/>
      <c r="FH13" s="114"/>
      <c r="FI13" s="114"/>
      <c r="FJ13" s="114"/>
      <c r="FK13" s="114"/>
      <c r="FL13" s="114"/>
      <c r="FM13" s="114"/>
      <c r="FN13" s="114"/>
      <c r="FO13" s="114"/>
      <c r="FP13" s="114"/>
      <c r="FQ13" s="114"/>
      <c r="FR13" s="114"/>
      <c r="FS13" s="114"/>
      <c r="FT13" s="114"/>
      <c r="FU13" s="114"/>
      <c r="FV13" s="114"/>
      <c r="FW13" s="114"/>
      <c r="FX13" s="114"/>
      <c r="FY13" s="114"/>
      <c r="FZ13" s="114"/>
      <c r="GA13" s="114"/>
      <c r="GB13" s="114"/>
      <c r="GC13" s="114"/>
      <c r="GD13" s="114"/>
      <c r="GE13" s="114"/>
      <c r="GF13" s="114"/>
      <c r="GG13" s="114"/>
      <c r="GH13" s="114"/>
      <c r="GI13" s="114"/>
      <c r="GJ13" s="114"/>
      <c r="GK13" s="114"/>
      <c r="GL13" s="114"/>
      <c r="GM13" s="114"/>
      <c r="GN13" s="114"/>
      <c r="GO13" s="114"/>
      <c r="GP13" s="114"/>
      <c r="GQ13" s="114"/>
      <c r="GR13" s="114"/>
      <c r="GS13" s="114"/>
      <c r="GT13" s="114"/>
      <c r="GU13" s="114"/>
      <c r="GV13" s="114"/>
      <c r="GW13" s="114"/>
      <c r="GX13" s="114"/>
      <c r="GY13" s="114"/>
      <c r="GZ13" s="114"/>
      <c r="HA13" s="114"/>
      <c r="HB13" s="114"/>
      <c r="HC13" s="114"/>
      <c r="HD13" s="114"/>
      <c r="HE13" s="114"/>
      <c r="HF13" s="114"/>
      <c r="HG13" s="114"/>
      <c r="HH13" s="114"/>
      <c r="HI13" s="114"/>
      <c r="HJ13" s="114"/>
      <c r="HK13" s="114"/>
      <c r="HL13" s="114"/>
      <c r="HM13" s="114"/>
      <c r="HN13" s="114"/>
      <c r="HO13" s="114"/>
      <c r="HP13" s="114"/>
      <c r="HQ13" s="114"/>
      <c r="HR13" s="114"/>
      <c r="HS13" s="114"/>
      <c r="HT13" s="114"/>
      <c r="HU13" s="114"/>
      <c r="HV13" s="114"/>
      <c r="HW13" s="114"/>
    </row>
    <row r="14" spans="1:231" s="126" customFormat="1" ht="19.899999999999999" customHeight="1">
      <c r="A14" s="125" t="s">
        <v>290</v>
      </c>
      <c r="B14" s="117" t="s">
        <v>238</v>
      </c>
      <c r="C14" s="116">
        <v>9.1999999999999993</v>
      </c>
      <c r="D14" s="116"/>
      <c r="E14" s="116"/>
      <c r="F14" s="116">
        <f t="shared" si="0"/>
        <v>9.1999999999999993</v>
      </c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  <c r="AV14" s="114"/>
      <c r="AW14" s="114"/>
      <c r="AX14" s="114"/>
      <c r="AY14" s="114"/>
      <c r="AZ14" s="114"/>
      <c r="BA14" s="114"/>
      <c r="BB14" s="114"/>
      <c r="BC14" s="114"/>
      <c r="BD14" s="114"/>
      <c r="BE14" s="114"/>
      <c r="BF14" s="114"/>
      <c r="BG14" s="114"/>
      <c r="BH14" s="114"/>
      <c r="BI14" s="114"/>
      <c r="BJ14" s="114"/>
      <c r="BK14" s="114"/>
      <c r="BL14" s="114"/>
      <c r="BM14" s="114"/>
      <c r="BN14" s="114"/>
      <c r="BO14" s="114"/>
      <c r="BP14" s="114"/>
      <c r="BQ14" s="114"/>
      <c r="BR14" s="114"/>
      <c r="BS14" s="114"/>
      <c r="BT14" s="114"/>
      <c r="BU14" s="114"/>
      <c r="BV14" s="114"/>
      <c r="BW14" s="114"/>
      <c r="BX14" s="114"/>
      <c r="BY14" s="114"/>
      <c r="BZ14" s="114"/>
      <c r="CA14" s="114"/>
      <c r="CB14" s="114"/>
      <c r="CC14" s="114"/>
      <c r="CD14" s="114"/>
      <c r="CE14" s="114"/>
      <c r="CF14" s="114"/>
      <c r="CG14" s="114"/>
      <c r="CH14" s="114"/>
      <c r="CI14" s="114"/>
      <c r="CJ14" s="114"/>
      <c r="CK14" s="114"/>
      <c r="CL14" s="114"/>
      <c r="CM14" s="114"/>
      <c r="CN14" s="114"/>
      <c r="CO14" s="114"/>
      <c r="CP14" s="114"/>
      <c r="CQ14" s="114"/>
      <c r="CR14" s="114"/>
      <c r="CS14" s="114"/>
      <c r="CT14" s="114"/>
      <c r="CU14" s="114"/>
      <c r="CV14" s="114"/>
      <c r="CW14" s="114"/>
      <c r="CX14" s="114"/>
      <c r="CY14" s="114"/>
      <c r="CZ14" s="114"/>
      <c r="DA14" s="114"/>
      <c r="DB14" s="114"/>
      <c r="DC14" s="114"/>
      <c r="DD14" s="114"/>
      <c r="DE14" s="114"/>
      <c r="DF14" s="114"/>
      <c r="DG14" s="114"/>
      <c r="DH14" s="114"/>
      <c r="DI14" s="114"/>
      <c r="DJ14" s="114"/>
      <c r="DK14" s="114"/>
      <c r="DL14" s="114"/>
      <c r="DM14" s="114"/>
      <c r="DN14" s="114"/>
      <c r="DO14" s="114"/>
      <c r="DP14" s="114"/>
      <c r="DQ14" s="114"/>
      <c r="DR14" s="114"/>
      <c r="DS14" s="114"/>
      <c r="DT14" s="114"/>
      <c r="DU14" s="114"/>
      <c r="DV14" s="114"/>
      <c r="DW14" s="114"/>
      <c r="DX14" s="114"/>
      <c r="DY14" s="114"/>
      <c r="DZ14" s="114"/>
      <c r="EA14" s="114"/>
      <c r="EB14" s="114"/>
      <c r="EC14" s="114"/>
      <c r="ED14" s="114"/>
      <c r="EE14" s="114"/>
      <c r="EF14" s="114"/>
      <c r="EG14" s="114"/>
      <c r="EH14" s="114"/>
      <c r="EI14" s="114"/>
      <c r="EJ14" s="114"/>
      <c r="EK14" s="114"/>
      <c r="EL14" s="114"/>
      <c r="EM14" s="114"/>
      <c r="EN14" s="114"/>
      <c r="EO14" s="114"/>
      <c r="EP14" s="114"/>
      <c r="EQ14" s="114"/>
      <c r="ER14" s="114"/>
      <c r="ES14" s="114"/>
      <c r="ET14" s="114"/>
      <c r="EU14" s="114"/>
      <c r="EV14" s="114"/>
      <c r="EW14" s="114"/>
      <c r="EX14" s="114"/>
      <c r="EY14" s="114"/>
      <c r="EZ14" s="114"/>
      <c r="FA14" s="114"/>
      <c r="FB14" s="114"/>
      <c r="FC14" s="114"/>
      <c r="FD14" s="114"/>
      <c r="FE14" s="114"/>
      <c r="FF14" s="114"/>
      <c r="FG14" s="114"/>
      <c r="FH14" s="114"/>
      <c r="FI14" s="114"/>
      <c r="FJ14" s="114"/>
      <c r="FK14" s="114"/>
      <c r="FL14" s="114"/>
      <c r="FM14" s="114"/>
      <c r="FN14" s="114"/>
      <c r="FO14" s="114"/>
      <c r="FP14" s="114"/>
      <c r="FQ14" s="114"/>
      <c r="FR14" s="114"/>
      <c r="FS14" s="114"/>
      <c r="FT14" s="114"/>
      <c r="FU14" s="114"/>
      <c r="FV14" s="114"/>
      <c r="FW14" s="114"/>
      <c r="FX14" s="114"/>
      <c r="FY14" s="114"/>
      <c r="FZ14" s="114"/>
      <c r="GA14" s="114"/>
      <c r="GB14" s="114"/>
      <c r="GC14" s="114"/>
      <c r="GD14" s="114"/>
      <c r="GE14" s="114"/>
      <c r="GF14" s="114"/>
      <c r="GG14" s="114"/>
      <c r="GH14" s="114"/>
      <c r="GI14" s="114"/>
      <c r="GJ14" s="114"/>
      <c r="GK14" s="114"/>
      <c r="GL14" s="114"/>
      <c r="GM14" s="114"/>
      <c r="GN14" s="114"/>
      <c r="GO14" s="114"/>
      <c r="GP14" s="114"/>
      <c r="GQ14" s="114"/>
      <c r="GR14" s="114"/>
      <c r="GS14" s="114"/>
      <c r="GT14" s="114"/>
      <c r="GU14" s="114"/>
      <c r="GV14" s="114"/>
      <c r="GW14" s="114"/>
      <c r="GX14" s="114"/>
      <c r="GY14" s="114"/>
      <c r="GZ14" s="114"/>
      <c r="HA14" s="114"/>
      <c r="HB14" s="114"/>
      <c r="HC14" s="114"/>
      <c r="HD14" s="114"/>
      <c r="HE14" s="114"/>
      <c r="HF14" s="114"/>
      <c r="HG14" s="114"/>
      <c r="HH14" s="114"/>
      <c r="HI14" s="114"/>
      <c r="HJ14" s="114"/>
      <c r="HK14" s="114"/>
      <c r="HL14" s="114"/>
      <c r="HM14" s="114"/>
      <c r="HN14" s="114"/>
      <c r="HO14" s="114"/>
      <c r="HP14" s="114"/>
      <c r="HQ14" s="114"/>
      <c r="HR14" s="114"/>
      <c r="HS14" s="114"/>
      <c r="HT14" s="114"/>
      <c r="HU14" s="114"/>
      <c r="HV14" s="114"/>
      <c r="HW14" s="114"/>
    </row>
    <row r="15" spans="1:231" s="126" customFormat="1" ht="19.899999999999999" customHeight="1">
      <c r="A15" s="125" t="s">
        <v>291</v>
      </c>
      <c r="B15" s="117" t="s">
        <v>239</v>
      </c>
      <c r="C15" s="116"/>
      <c r="D15" s="116"/>
      <c r="E15" s="116"/>
      <c r="F15" s="116">
        <f t="shared" si="0"/>
        <v>0</v>
      </c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  <c r="AV15" s="114"/>
      <c r="AW15" s="114"/>
      <c r="AX15" s="114"/>
      <c r="AY15" s="114"/>
      <c r="AZ15" s="114"/>
      <c r="BA15" s="114"/>
      <c r="BB15" s="114"/>
      <c r="BC15" s="114"/>
      <c r="BD15" s="114"/>
      <c r="BE15" s="114"/>
      <c r="BF15" s="114"/>
      <c r="BG15" s="114"/>
      <c r="BH15" s="114"/>
      <c r="BI15" s="114"/>
      <c r="BJ15" s="114"/>
      <c r="BK15" s="114"/>
      <c r="BL15" s="114"/>
      <c r="BM15" s="114"/>
      <c r="BN15" s="114"/>
      <c r="BO15" s="114"/>
      <c r="BP15" s="114"/>
      <c r="BQ15" s="114"/>
      <c r="BR15" s="114"/>
      <c r="BS15" s="114"/>
      <c r="BT15" s="114"/>
      <c r="BU15" s="114"/>
      <c r="BV15" s="114"/>
      <c r="BW15" s="114"/>
      <c r="BX15" s="114"/>
      <c r="BY15" s="114"/>
      <c r="BZ15" s="114"/>
      <c r="CA15" s="114"/>
      <c r="CB15" s="114"/>
      <c r="CC15" s="114"/>
      <c r="CD15" s="114"/>
      <c r="CE15" s="114"/>
      <c r="CF15" s="114"/>
      <c r="CG15" s="114"/>
      <c r="CH15" s="114"/>
      <c r="CI15" s="114"/>
      <c r="CJ15" s="114"/>
      <c r="CK15" s="114"/>
      <c r="CL15" s="114"/>
      <c r="CM15" s="114"/>
      <c r="CN15" s="114"/>
      <c r="CO15" s="114"/>
      <c r="CP15" s="114"/>
      <c r="CQ15" s="114"/>
      <c r="CR15" s="114"/>
      <c r="CS15" s="114"/>
      <c r="CT15" s="114"/>
      <c r="CU15" s="114"/>
      <c r="CV15" s="114"/>
      <c r="CW15" s="114"/>
      <c r="CX15" s="114"/>
      <c r="CY15" s="114"/>
      <c r="CZ15" s="114"/>
      <c r="DA15" s="114"/>
      <c r="DB15" s="114"/>
      <c r="DC15" s="114"/>
      <c r="DD15" s="114"/>
      <c r="DE15" s="114"/>
      <c r="DF15" s="114"/>
      <c r="DG15" s="114"/>
      <c r="DH15" s="114"/>
      <c r="DI15" s="114"/>
      <c r="DJ15" s="114"/>
      <c r="DK15" s="114"/>
      <c r="DL15" s="114"/>
      <c r="DM15" s="114"/>
      <c r="DN15" s="114"/>
      <c r="DO15" s="114"/>
      <c r="DP15" s="114"/>
      <c r="DQ15" s="114"/>
      <c r="DR15" s="114"/>
      <c r="DS15" s="114"/>
      <c r="DT15" s="114"/>
      <c r="DU15" s="114"/>
      <c r="DV15" s="114"/>
      <c r="DW15" s="114"/>
      <c r="DX15" s="114"/>
      <c r="DY15" s="114"/>
      <c r="DZ15" s="114"/>
      <c r="EA15" s="114"/>
      <c r="EB15" s="114"/>
      <c r="EC15" s="114"/>
      <c r="ED15" s="114"/>
      <c r="EE15" s="114"/>
      <c r="EF15" s="114"/>
      <c r="EG15" s="114"/>
      <c r="EH15" s="114"/>
      <c r="EI15" s="114"/>
      <c r="EJ15" s="114"/>
      <c r="EK15" s="114"/>
      <c r="EL15" s="114"/>
      <c r="EM15" s="114"/>
      <c r="EN15" s="114"/>
      <c r="EO15" s="114"/>
      <c r="EP15" s="114"/>
      <c r="EQ15" s="114"/>
      <c r="ER15" s="114"/>
      <c r="ES15" s="114"/>
      <c r="ET15" s="114"/>
      <c r="EU15" s="114"/>
      <c r="EV15" s="114"/>
      <c r="EW15" s="114"/>
      <c r="EX15" s="114"/>
      <c r="EY15" s="114"/>
      <c r="EZ15" s="114"/>
      <c r="FA15" s="114"/>
      <c r="FB15" s="114"/>
      <c r="FC15" s="114"/>
      <c r="FD15" s="114"/>
      <c r="FE15" s="114"/>
      <c r="FF15" s="114"/>
      <c r="FG15" s="114"/>
      <c r="FH15" s="114"/>
      <c r="FI15" s="114"/>
      <c r="FJ15" s="114"/>
      <c r="FK15" s="114"/>
      <c r="FL15" s="114"/>
      <c r="FM15" s="114"/>
      <c r="FN15" s="114"/>
      <c r="FO15" s="114"/>
      <c r="FP15" s="114"/>
      <c r="FQ15" s="114"/>
      <c r="FR15" s="114"/>
      <c r="FS15" s="114"/>
      <c r="FT15" s="114"/>
      <c r="FU15" s="114"/>
      <c r="FV15" s="114"/>
      <c r="FW15" s="114"/>
      <c r="FX15" s="114"/>
      <c r="FY15" s="114"/>
      <c r="FZ15" s="114"/>
      <c r="GA15" s="114"/>
      <c r="GB15" s="114"/>
      <c r="GC15" s="114"/>
      <c r="GD15" s="114"/>
      <c r="GE15" s="114"/>
      <c r="GF15" s="114"/>
      <c r="GG15" s="114"/>
      <c r="GH15" s="114"/>
      <c r="GI15" s="114"/>
      <c r="GJ15" s="114"/>
      <c r="GK15" s="114"/>
      <c r="GL15" s="114"/>
      <c r="GM15" s="114"/>
      <c r="GN15" s="114"/>
      <c r="GO15" s="114"/>
      <c r="GP15" s="114"/>
      <c r="GQ15" s="114"/>
      <c r="GR15" s="114"/>
      <c r="GS15" s="114"/>
      <c r="GT15" s="114"/>
      <c r="GU15" s="114"/>
      <c r="GV15" s="114"/>
      <c r="GW15" s="114"/>
      <c r="GX15" s="114"/>
      <c r="GY15" s="114"/>
      <c r="GZ15" s="114"/>
      <c r="HA15" s="114"/>
      <c r="HB15" s="114"/>
      <c r="HC15" s="114"/>
      <c r="HD15" s="114"/>
      <c r="HE15" s="114"/>
      <c r="HF15" s="114"/>
      <c r="HG15" s="114"/>
      <c r="HH15" s="114"/>
      <c r="HI15" s="114"/>
      <c r="HJ15" s="114"/>
      <c r="HK15" s="114"/>
      <c r="HL15" s="114"/>
      <c r="HM15" s="114"/>
      <c r="HN15" s="114"/>
      <c r="HO15" s="114"/>
      <c r="HP15" s="114"/>
      <c r="HQ15" s="114"/>
      <c r="HR15" s="114"/>
      <c r="HS15" s="114"/>
      <c r="HT15" s="114"/>
      <c r="HU15" s="114"/>
      <c r="HV15" s="114"/>
      <c r="HW15" s="114"/>
    </row>
    <row r="16" spans="1:231" s="126" customFormat="1" ht="19.899999999999999" customHeight="1">
      <c r="A16" s="125" t="s">
        <v>292</v>
      </c>
      <c r="B16" s="117" t="s">
        <v>240</v>
      </c>
      <c r="C16" s="116">
        <v>1.2</v>
      </c>
      <c r="D16" s="116"/>
      <c r="E16" s="116"/>
      <c r="F16" s="116">
        <f t="shared" si="0"/>
        <v>1.2</v>
      </c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  <c r="AV16" s="114"/>
      <c r="AW16" s="114"/>
      <c r="AX16" s="114"/>
      <c r="AY16" s="114"/>
      <c r="AZ16" s="114"/>
      <c r="BA16" s="114"/>
      <c r="BB16" s="114"/>
      <c r="BC16" s="114"/>
      <c r="BD16" s="114"/>
      <c r="BE16" s="114"/>
      <c r="BF16" s="114"/>
      <c r="BG16" s="114"/>
      <c r="BH16" s="114"/>
      <c r="BI16" s="114"/>
      <c r="BJ16" s="114"/>
      <c r="BK16" s="114"/>
      <c r="BL16" s="114"/>
      <c r="BM16" s="114"/>
      <c r="BN16" s="114"/>
      <c r="BO16" s="114"/>
      <c r="BP16" s="114"/>
      <c r="BQ16" s="114"/>
      <c r="BR16" s="114"/>
      <c r="BS16" s="114"/>
      <c r="BT16" s="114"/>
      <c r="BU16" s="114"/>
      <c r="BV16" s="114"/>
      <c r="BW16" s="114"/>
      <c r="BX16" s="114"/>
      <c r="BY16" s="114"/>
      <c r="BZ16" s="114"/>
      <c r="CA16" s="114"/>
      <c r="CB16" s="114"/>
      <c r="CC16" s="114"/>
      <c r="CD16" s="114"/>
      <c r="CE16" s="114"/>
      <c r="CF16" s="114"/>
      <c r="CG16" s="114"/>
      <c r="CH16" s="114"/>
      <c r="CI16" s="114"/>
      <c r="CJ16" s="114"/>
      <c r="CK16" s="114"/>
      <c r="CL16" s="114"/>
      <c r="CM16" s="114"/>
      <c r="CN16" s="114"/>
      <c r="CO16" s="114"/>
      <c r="CP16" s="114"/>
      <c r="CQ16" s="114"/>
      <c r="CR16" s="114"/>
      <c r="CS16" s="114"/>
      <c r="CT16" s="114"/>
      <c r="CU16" s="114"/>
      <c r="CV16" s="114"/>
      <c r="CW16" s="114"/>
      <c r="CX16" s="114"/>
      <c r="CY16" s="114"/>
      <c r="CZ16" s="114"/>
      <c r="DA16" s="114"/>
      <c r="DB16" s="114"/>
      <c r="DC16" s="114"/>
      <c r="DD16" s="114"/>
      <c r="DE16" s="114"/>
      <c r="DF16" s="114"/>
      <c r="DG16" s="114"/>
      <c r="DH16" s="114"/>
      <c r="DI16" s="114"/>
      <c r="DJ16" s="114"/>
      <c r="DK16" s="114"/>
      <c r="DL16" s="114"/>
      <c r="DM16" s="114"/>
      <c r="DN16" s="114"/>
      <c r="DO16" s="114"/>
      <c r="DP16" s="114"/>
      <c r="DQ16" s="114"/>
      <c r="DR16" s="114"/>
      <c r="DS16" s="114"/>
      <c r="DT16" s="114"/>
      <c r="DU16" s="114"/>
      <c r="DV16" s="114"/>
      <c r="DW16" s="114"/>
      <c r="DX16" s="114"/>
      <c r="DY16" s="114"/>
      <c r="DZ16" s="114"/>
      <c r="EA16" s="114"/>
      <c r="EB16" s="114"/>
      <c r="EC16" s="114"/>
      <c r="ED16" s="114"/>
      <c r="EE16" s="114"/>
      <c r="EF16" s="114"/>
      <c r="EG16" s="114"/>
      <c r="EH16" s="114"/>
      <c r="EI16" s="114"/>
      <c r="EJ16" s="114"/>
      <c r="EK16" s="114"/>
      <c r="EL16" s="114"/>
      <c r="EM16" s="114"/>
      <c r="EN16" s="114"/>
      <c r="EO16" s="114"/>
      <c r="EP16" s="114"/>
      <c r="EQ16" s="114"/>
      <c r="ER16" s="114"/>
      <c r="ES16" s="114"/>
      <c r="ET16" s="114"/>
      <c r="EU16" s="114"/>
      <c r="EV16" s="114"/>
      <c r="EW16" s="114"/>
      <c r="EX16" s="114"/>
      <c r="EY16" s="114"/>
      <c r="EZ16" s="114"/>
      <c r="FA16" s="114"/>
      <c r="FB16" s="114"/>
      <c r="FC16" s="114"/>
      <c r="FD16" s="114"/>
      <c r="FE16" s="114"/>
      <c r="FF16" s="114"/>
      <c r="FG16" s="114"/>
      <c r="FH16" s="114"/>
      <c r="FI16" s="114"/>
      <c r="FJ16" s="114"/>
      <c r="FK16" s="114"/>
      <c r="FL16" s="114"/>
      <c r="FM16" s="114"/>
      <c r="FN16" s="114"/>
      <c r="FO16" s="114"/>
      <c r="FP16" s="114"/>
      <c r="FQ16" s="114"/>
      <c r="FR16" s="114"/>
      <c r="FS16" s="114"/>
      <c r="FT16" s="114"/>
      <c r="FU16" s="114"/>
      <c r="FV16" s="114"/>
      <c r="FW16" s="114"/>
      <c r="FX16" s="114"/>
      <c r="FY16" s="114"/>
      <c r="FZ16" s="114"/>
      <c r="GA16" s="114"/>
      <c r="GB16" s="114"/>
      <c r="GC16" s="114"/>
      <c r="GD16" s="114"/>
      <c r="GE16" s="114"/>
      <c r="GF16" s="114"/>
      <c r="GG16" s="114"/>
      <c r="GH16" s="114"/>
      <c r="GI16" s="114"/>
      <c r="GJ16" s="114"/>
      <c r="GK16" s="114"/>
      <c r="GL16" s="114"/>
      <c r="GM16" s="114"/>
      <c r="GN16" s="114"/>
      <c r="GO16" s="114"/>
      <c r="GP16" s="114"/>
      <c r="GQ16" s="114"/>
      <c r="GR16" s="114"/>
      <c r="GS16" s="114"/>
      <c r="GT16" s="114"/>
      <c r="GU16" s="114"/>
      <c r="GV16" s="114"/>
      <c r="GW16" s="114"/>
      <c r="GX16" s="114"/>
      <c r="GY16" s="114"/>
      <c r="GZ16" s="114"/>
      <c r="HA16" s="114"/>
      <c r="HB16" s="114"/>
      <c r="HC16" s="114"/>
      <c r="HD16" s="114"/>
      <c r="HE16" s="114"/>
      <c r="HF16" s="114"/>
      <c r="HG16" s="114"/>
      <c r="HH16" s="114"/>
      <c r="HI16" s="114"/>
      <c r="HJ16" s="114"/>
      <c r="HK16" s="114"/>
      <c r="HL16" s="114"/>
      <c r="HM16" s="114"/>
      <c r="HN16" s="114"/>
      <c r="HO16" s="114"/>
      <c r="HP16" s="114"/>
      <c r="HQ16" s="114"/>
      <c r="HR16" s="114"/>
      <c r="HS16" s="114"/>
      <c r="HT16" s="114"/>
      <c r="HU16" s="114"/>
      <c r="HV16" s="114"/>
      <c r="HW16" s="114"/>
    </row>
    <row r="17" spans="1:231" s="126" customFormat="1" ht="19.899999999999999" customHeight="1">
      <c r="A17" s="124">
        <v>30113</v>
      </c>
      <c r="B17" s="117" t="s">
        <v>241</v>
      </c>
      <c r="C17" s="116">
        <v>14.7</v>
      </c>
      <c r="D17" s="116"/>
      <c r="E17" s="116"/>
      <c r="F17" s="116">
        <f t="shared" si="0"/>
        <v>14.7</v>
      </c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  <c r="AV17" s="114"/>
      <c r="AW17" s="114"/>
      <c r="AX17" s="114"/>
      <c r="AY17" s="114"/>
      <c r="AZ17" s="114"/>
      <c r="BA17" s="114"/>
      <c r="BB17" s="114"/>
      <c r="BC17" s="114"/>
      <c r="BD17" s="114"/>
      <c r="BE17" s="114"/>
      <c r="BF17" s="114"/>
      <c r="BG17" s="114"/>
      <c r="BH17" s="114"/>
      <c r="BI17" s="114"/>
      <c r="BJ17" s="114"/>
      <c r="BK17" s="114"/>
      <c r="BL17" s="114"/>
      <c r="BM17" s="114"/>
      <c r="BN17" s="114"/>
      <c r="BO17" s="114"/>
      <c r="BP17" s="114"/>
      <c r="BQ17" s="114"/>
      <c r="BR17" s="114"/>
      <c r="BS17" s="114"/>
      <c r="BT17" s="114"/>
      <c r="BU17" s="114"/>
      <c r="BV17" s="114"/>
      <c r="BW17" s="114"/>
      <c r="BX17" s="114"/>
      <c r="BY17" s="114"/>
      <c r="BZ17" s="114"/>
      <c r="CA17" s="114"/>
      <c r="CB17" s="114"/>
      <c r="CC17" s="114"/>
      <c r="CD17" s="114"/>
      <c r="CE17" s="114"/>
      <c r="CF17" s="114"/>
      <c r="CG17" s="114"/>
      <c r="CH17" s="114"/>
      <c r="CI17" s="114"/>
      <c r="CJ17" s="114"/>
      <c r="CK17" s="114"/>
      <c r="CL17" s="114"/>
      <c r="CM17" s="114"/>
      <c r="CN17" s="114"/>
      <c r="CO17" s="114"/>
      <c r="CP17" s="114"/>
      <c r="CQ17" s="114"/>
      <c r="CR17" s="114"/>
      <c r="CS17" s="114"/>
      <c r="CT17" s="114"/>
      <c r="CU17" s="114"/>
      <c r="CV17" s="114"/>
      <c r="CW17" s="114"/>
      <c r="CX17" s="114"/>
      <c r="CY17" s="114"/>
      <c r="CZ17" s="114"/>
      <c r="DA17" s="114"/>
      <c r="DB17" s="114"/>
      <c r="DC17" s="114"/>
      <c r="DD17" s="114"/>
      <c r="DE17" s="114"/>
      <c r="DF17" s="114"/>
      <c r="DG17" s="114"/>
      <c r="DH17" s="114"/>
      <c r="DI17" s="114"/>
      <c r="DJ17" s="114"/>
      <c r="DK17" s="114"/>
      <c r="DL17" s="114"/>
      <c r="DM17" s="114"/>
      <c r="DN17" s="114"/>
      <c r="DO17" s="114"/>
      <c r="DP17" s="114"/>
      <c r="DQ17" s="114"/>
      <c r="DR17" s="114"/>
      <c r="DS17" s="114"/>
      <c r="DT17" s="114"/>
      <c r="DU17" s="114"/>
      <c r="DV17" s="114"/>
      <c r="DW17" s="114"/>
      <c r="DX17" s="114"/>
      <c r="DY17" s="114"/>
      <c r="DZ17" s="114"/>
      <c r="EA17" s="114"/>
      <c r="EB17" s="114"/>
      <c r="EC17" s="114"/>
      <c r="ED17" s="114"/>
      <c r="EE17" s="114"/>
      <c r="EF17" s="114"/>
      <c r="EG17" s="114"/>
      <c r="EH17" s="114"/>
      <c r="EI17" s="114"/>
      <c r="EJ17" s="114"/>
      <c r="EK17" s="114"/>
      <c r="EL17" s="114"/>
      <c r="EM17" s="114"/>
      <c r="EN17" s="114"/>
      <c r="EO17" s="114"/>
      <c r="EP17" s="114"/>
      <c r="EQ17" s="114"/>
      <c r="ER17" s="114"/>
      <c r="ES17" s="114"/>
      <c r="ET17" s="114"/>
      <c r="EU17" s="114"/>
      <c r="EV17" s="114"/>
      <c r="EW17" s="114"/>
      <c r="EX17" s="114"/>
      <c r="EY17" s="114"/>
      <c r="EZ17" s="114"/>
      <c r="FA17" s="114"/>
      <c r="FB17" s="114"/>
      <c r="FC17" s="114"/>
      <c r="FD17" s="114"/>
      <c r="FE17" s="114"/>
      <c r="FF17" s="114"/>
      <c r="FG17" s="114"/>
      <c r="FH17" s="114"/>
      <c r="FI17" s="114"/>
      <c r="FJ17" s="114"/>
      <c r="FK17" s="114"/>
      <c r="FL17" s="114"/>
      <c r="FM17" s="114"/>
      <c r="FN17" s="114"/>
      <c r="FO17" s="114"/>
      <c r="FP17" s="114"/>
      <c r="FQ17" s="114"/>
      <c r="FR17" s="114"/>
      <c r="FS17" s="114"/>
      <c r="FT17" s="114"/>
      <c r="FU17" s="114"/>
      <c r="FV17" s="114"/>
      <c r="FW17" s="114"/>
      <c r="FX17" s="114"/>
      <c r="FY17" s="114"/>
      <c r="FZ17" s="114"/>
      <c r="GA17" s="114"/>
      <c r="GB17" s="114"/>
      <c r="GC17" s="114"/>
      <c r="GD17" s="114"/>
      <c r="GE17" s="114"/>
      <c r="GF17" s="114"/>
      <c r="GG17" s="114"/>
      <c r="GH17" s="114"/>
      <c r="GI17" s="114"/>
      <c r="GJ17" s="114"/>
      <c r="GK17" s="114"/>
      <c r="GL17" s="114"/>
      <c r="GM17" s="114"/>
      <c r="GN17" s="114"/>
      <c r="GO17" s="114"/>
      <c r="GP17" s="114"/>
      <c r="GQ17" s="114"/>
      <c r="GR17" s="114"/>
      <c r="GS17" s="114"/>
      <c r="GT17" s="114"/>
      <c r="GU17" s="114"/>
      <c r="GV17" s="114"/>
      <c r="GW17" s="114"/>
      <c r="GX17" s="114"/>
      <c r="GY17" s="114"/>
      <c r="GZ17" s="114"/>
      <c r="HA17" s="114"/>
      <c r="HB17" s="114"/>
      <c r="HC17" s="114"/>
      <c r="HD17" s="114"/>
      <c r="HE17" s="114"/>
      <c r="HF17" s="114"/>
      <c r="HG17" s="114"/>
      <c r="HH17" s="114"/>
      <c r="HI17" s="114"/>
      <c r="HJ17" s="114"/>
      <c r="HK17" s="114"/>
      <c r="HL17" s="114"/>
      <c r="HM17" s="114"/>
      <c r="HN17" s="114"/>
      <c r="HO17" s="114"/>
      <c r="HP17" s="114"/>
      <c r="HQ17" s="114"/>
      <c r="HR17" s="114"/>
      <c r="HS17" s="114"/>
      <c r="HT17" s="114"/>
      <c r="HU17" s="114"/>
      <c r="HV17" s="114"/>
      <c r="HW17" s="114"/>
    </row>
    <row r="18" spans="1:231" s="126" customFormat="1" ht="19.899999999999999" customHeight="1">
      <c r="A18" s="124">
        <v>30114</v>
      </c>
      <c r="B18" s="117" t="s">
        <v>242</v>
      </c>
      <c r="C18" s="116"/>
      <c r="D18" s="116"/>
      <c r="E18" s="116"/>
      <c r="F18" s="116">
        <f t="shared" si="0"/>
        <v>0</v>
      </c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114"/>
      <c r="BB18" s="114"/>
      <c r="BC18" s="114"/>
      <c r="BD18" s="114"/>
      <c r="BE18" s="114"/>
      <c r="BF18" s="114"/>
      <c r="BG18" s="114"/>
      <c r="BH18" s="114"/>
      <c r="BI18" s="114"/>
      <c r="BJ18" s="114"/>
      <c r="BK18" s="114"/>
      <c r="BL18" s="114"/>
      <c r="BM18" s="114"/>
      <c r="BN18" s="114"/>
      <c r="BO18" s="114"/>
      <c r="BP18" s="114"/>
      <c r="BQ18" s="114"/>
      <c r="BR18" s="114"/>
      <c r="BS18" s="114"/>
      <c r="BT18" s="114"/>
      <c r="BU18" s="114"/>
      <c r="BV18" s="114"/>
      <c r="BW18" s="114"/>
      <c r="BX18" s="114"/>
      <c r="BY18" s="114"/>
      <c r="BZ18" s="114"/>
      <c r="CA18" s="114"/>
      <c r="CB18" s="114"/>
      <c r="CC18" s="114"/>
      <c r="CD18" s="114"/>
      <c r="CE18" s="114"/>
      <c r="CF18" s="114"/>
      <c r="CG18" s="114"/>
      <c r="CH18" s="114"/>
      <c r="CI18" s="114"/>
      <c r="CJ18" s="114"/>
      <c r="CK18" s="114"/>
      <c r="CL18" s="114"/>
      <c r="CM18" s="114"/>
      <c r="CN18" s="114"/>
      <c r="CO18" s="114"/>
      <c r="CP18" s="114"/>
      <c r="CQ18" s="114"/>
      <c r="CR18" s="114"/>
      <c r="CS18" s="114"/>
      <c r="CT18" s="114"/>
      <c r="CU18" s="114"/>
      <c r="CV18" s="114"/>
      <c r="CW18" s="114"/>
      <c r="CX18" s="114"/>
      <c r="CY18" s="114"/>
      <c r="CZ18" s="114"/>
      <c r="DA18" s="114"/>
      <c r="DB18" s="114"/>
      <c r="DC18" s="114"/>
      <c r="DD18" s="114"/>
      <c r="DE18" s="114"/>
      <c r="DF18" s="114"/>
      <c r="DG18" s="114"/>
      <c r="DH18" s="114"/>
      <c r="DI18" s="114"/>
      <c r="DJ18" s="114"/>
      <c r="DK18" s="114"/>
      <c r="DL18" s="114"/>
      <c r="DM18" s="114"/>
      <c r="DN18" s="114"/>
      <c r="DO18" s="114"/>
      <c r="DP18" s="114"/>
      <c r="DQ18" s="114"/>
      <c r="DR18" s="114"/>
      <c r="DS18" s="114"/>
      <c r="DT18" s="114"/>
      <c r="DU18" s="114"/>
      <c r="DV18" s="114"/>
      <c r="DW18" s="114"/>
      <c r="DX18" s="114"/>
      <c r="DY18" s="114"/>
      <c r="DZ18" s="114"/>
      <c r="EA18" s="114"/>
      <c r="EB18" s="114"/>
      <c r="EC18" s="114"/>
      <c r="ED18" s="114"/>
      <c r="EE18" s="114"/>
      <c r="EF18" s="114"/>
      <c r="EG18" s="114"/>
      <c r="EH18" s="114"/>
      <c r="EI18" s="114"/>
      <c r="EJ18" s="114"/>
      <c r="EK18" s="114"/>
      <c r="EL18" s="114"/>
      <c r="EM18" s="114"/>
      <c r="EN18" s="114"/>
      <c r="EO18" s="114"/>
      <c r="EP18" s="114"/>
      <c r="EQ18" s="114"/>
      <c r="ER18" s="114"/>
      <c r="ES18" s="114"/>
      <c r="ET18" s="114"/>
      <c r="EU18" s="114"/>
      <c r="EV18" s="114"/>
      <c r="EW18" s="114"/>
      <c r="EX18" s="114"/>
      <c r="EY18" s="114"/>
      <c r="EZ18" s="114"/>
      <c r="FA18" s="114"/>
      <c r="FB18" s="114"/>
      <c r="FC18" s="114"/>
      <c r="FD18" s="114"/>
      <c r="FE18" s="114"/>
      <c r="FF18" s="114"/>
      <c r="FG18" s="114"/>
      <c r="FH18" s="114"/>
      <c r="FI18" s="114"/>
      <c r="FJ18" s="114"/>
      <c r="FK18" s="114"/>
      <c r="FL18" s="114"/>
      <c r="FM18" s="114"/>
      <c r="FN18" s="114"/>
      <c r="FO18" s="114"/>
      <c r="FP18" s="114"/>
      <c r="FQ18" s="114"/>
      <c r="FR18" s="114"/>
      <c r="FS18" s="114"/>
      <c r="FT18" s="114"/>
      <c r="FU18" s="114"/>
      <c r="FV18" s="114"/>
      <c r="FW18" s="114"/>
      <c r="FX18" s="114"/>
      <c r="FY18" s="114"/>
      <c r="FZ18" s="114"/>
      <c r="GA18" s="114"/>
      <c r="GB18" s="114"/>
      <c r="GC18" s="114"/>
      <c r="GD18" s="114"/>
      <c r="GE18" s="114"/>
      <c r="GF18" s="114"/>
      <c r="GG18" s="114"/>
      <c r="GH18" s="114"/>
      <c r="GI18" s="114"/>
      <c r="GJ18" s="114"/>
      <c r="GK18" s="114"/>
      <c r="GL18" s="114"/>
      <c r="GM18" s="114"/>
      <c r="GN18" s="114"/>
      <c r="GO18" s="114"/>
      <c r="GP18" s="114"/>
      <c r="GQ18" s="114"/>
      <c r="GR18" s="114"/>
      <c r="GS18" s="114"/>
      <c r="GT18" s="114"/>
      <c r="GU18" s="114"/>
      <c r="GV18" s="114"/>
      <c r="GW18" s="114"/>
      <c r="GX18" s="114"/>
      <c r="GY18" s="114"/>
      <c r="GZ18" s="114"/>
      <c r="HA18" s="114"/>
      <c r="HB18" s="114"/>
      <c r="HC18" s="114"/>
      <c r="HD18" s="114"/>
      <c r="HE18" s="114"/>
      <c r="HF18" s="114"/>
      <c r="HG18" s="114"/>
      <c r="HH18" s="114"/>
      <c r="HI18" s="114"/>
      <c r="HJ18" s="114"/>
      <c r="HK18" s="114"/>
      <c r="HL18" s="114"/>
      <c r="HM18" s="114"/>
      <c r="HN18" s="114"/>
      <c r="HO18" s="114"/>
      <c r="HP18" s="114"/>
      <c r="HQ18" s="114"/>
      <c r="HR18" s="114"/>
      <c r="HS18" s="114"/>
      <c r="HT18" s="114"/>
      <c r="HU18" s="114"/>
      <c r="HV18" s="114"/>
      <c r="HW18" s="114"/>
    </row>
    <row r="19" spans="1:231" s="126" customFormat="1" ht="19.899999999999999" customHeight="1">
      <c r="A19" s="124">
        <v>30199</v>
      </c>
      <c r="B19" s="117" t="s">
        <v>243</v>
      </c>
      <c r="C19" s="116"/>
      <c r="D19" s="116"/>
      <c r="E19" s="116"/>
      <c r="F19" s="116">
        <f t="shared" si="0"/>
        <v>0</v>
      </c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114"/>
      <c r="BE19" s="114"/>
      <c r="BF19" s="114"/>
      <c r="BG19" s="114"/>
      <c r="BH19" s="114"/>
      <c r="BI19" s="114"/>
      <c r="BJ19" s="114"/>
      <c r="BK19" s="114"/>
      <c r="BL19" s="114"/>
      <c r="BM19" s="114"/>
      <c r="BN19" s="114"/>
      <c r="BO19" s="114"/>
      <c r="BP19" s="114"/>
      <c r="BQ19" s="114"/>
      <c r="BR19" s="114"/>
      <c r="BS19" s="114"/>
      <c r="BT19" s="114"/>
      <c r="BU19" s="114"/>
      <c r="BV19" s="114"/>
      <c r="BW19" s="114"/>
      <c r="BX19" s="114"/>
      <c r="BY19" s="114"/>
      <c r="BZ19" s="114"/>
      <c r="CA19" s="114"/>
      <c r="CB19" s="114"/>
      <c r="CC19" s="114"/>
      <c r="CD19" s="114"/>
      <c r="CE19" s="114"/>
      <c r="CF19" s="114"/>
      <c r="CG19" s="114"/>
      <c r="CH19" s="114"/>
      <c r="CI19" s="114"/>
      <c r="CJ19" s="114"/>
      <c r="CK19" s="114"/>
      <c r="CL19" s="114"/>
      <c r="CM19" s="114"/>
      <c r="CN19" s="114"/>
      <c r="CO19" s="114"/>
      <c r="CP19" s="114"/>
      <c r="CQ19" s="114"/>
      <c r="CR19" s="114"/>
      <c r="CS19" s="114"/>
      <c r="CT19" s="114"/>
      <c r="CU19" s="114"/>
      <c r="CV19" s="114"/>
      <c r="CW19" s="114"/>
      <c r="CX19" s="114"/>
      <c r="CY19" s="114"/>
      <c r="CZ19" s="114"/>
      <c r="DA19" s="114"/>
      <c r="DB19" s="114"/>
      <c r="DC19" s="114"/>
      <c r="DD19" s="114"/>
      <c r="DE19" s="114"/>
      <c r="DF19" s="114"/>
      <c r="DG19" s="114"/>
      <c r="DH19" s="114"/>
      <c r="DI19" s="114"/>
      <c r="DJ19" s="114"/>
      <c r="DK19" s="114"/>
      <c r="DL19" s="114"/>
      <c r="DM19" s="114"/>
      <c r="DN19" s="114"/>
      <c r="DO19" s="114"/>
      <c r="DP19" s="114"/>
      <c r="DQ19" s="114"/>
      <c r="DR19" s="114"/>
      <c r="DS19" s="114"/>
      <c r="DT19" s="114"/>
      <c r="DU19" s="114"/>
      <c r="DV19" s="114"/>
      <c r="DW19" s="114"/>
      <c r="DX19" s="114"/>
      <c r="DY19" s="114"/>
      <c r="DZ19" s="114"/>
      <c r="EA19" s="114"/>
      <c r="EB19" s="114"/>
      <c r="EC19" s="114"/>
      <c r="ED19" s="114"/>
      <c r="EE19" s="114"/>
      <c r="EF19" s="114"/>
      <c r="EG19" s="114"/>
      <c r="EH19" s="114"/>
      <c r="EI19" s="114"/>
      <c r="EJ19" s="114"/>
      <c r="EK19" s="114"/>
      <c r="EL19" s="114"/>
      <c r="EM19" s="114"/>
      <c r="EN19" s="114"/>
      <c r="EO19" s="114"/>
      <c r="EP19" s="114"/>
      <c r="EQ19" s="114"/>
      <c r="ER19" s="114"/>
      <c r="ES19" s="114"/>
      <c r="ET19" s="114"/>
      <c r="EU19" s="114"/>
      <c r="EV19" s="114"/>
      <c r="EW19" s="114"/>
      <c r="EX19" s="114"/>
      <c r="EY19" s="114"/>
      <c r="EZ19" s="114"/>
      <c r="FA19" s="114"/>
      <c r="FB19" s="114"/>
      <c r="FC19" s="114"/>
      <c r="FD19" s="114"/>
      <c r="FE19" s="114"/>
      <c r="FF19" s="114"/>
      <c r="FG19" s="114"/>
      <c r="FH19" s="114"/>
      <c r="FI19" s="114"/>
      <c r="FJ19" s="114"/>
      <c r="FK19" s="114"/>
      <c r="FL19" s="114"/>
      <c r="FM19" s="114"/>
      <c r="FN19" s="114"/>
      <c r="FO19" s="114"/>
      <c r="FP19" s="114"/>
      <c r="FQ19" s="114"/>
      <c r="FR19" s="114"/>
      <c r="FS19" s="114"/>
      <c r="FT19" s="114"/>
      <c r="FU19" s="114"/>
      <c r="FV19" s="114"/>
      <c r="FW19" s="114"/>
      <c r="FX19" s="114"/>
      <c r="FY19" s="114"/>
      <c r="FZ19" s="114"/>
      <c r="GA19" s="114"/>
      <c r="GB19" s="114"/>
      <c r="GC19" s="114"/>
      <c r="GD19" s="114"/>
      <c r="GE19" s="114"/>
      <c r="GF19" s="114"/>
      <c r="GG19" s="114"/>
      <c r="GH19" s="114"/>
      <c r="GI19" s="114"/>
      <c r="GJ19" s="114"/>
      <c r="GK19" s="114"/>
      <c r="GL19" s="114"/>
      <c r="GM19" s="114"/>
      <c r="GN19" s="114"/>
      <c r="GO19" s="114"/>
      <c r="GP19" s="114"/>
      <c r="GQ19" s="114"/>
      <c r="GR19" s="114"/>
      <c r="GS19" s="114"/>
      <c r="GT19" s="114"/>
      <c r="GU19" s="114"/>
      <c r="GV19" s="114"/>
      <c r="GW19" s="114"/>
      <c r="GX19" s="114"/>
      <c r="GY19" s="114"/>
      <c r="GZ19" s="114"/>
      <c r="HA19" s="114"/>
      <c r="HB19" s="114"/>
      <c r="HC19" s="114"/>
      <c r="HD19" s="114"/>
      <c r="HE19" s="114"/>
      <c r="HF19" s="114"/>
      <c r="HG19" s="114"/>
      <c r="HH19" s="114"/>
      <c r="HI19" s="114"/>
      <c r="HJ19" s="114"/>
      <c r="HK19" s="114"/>
      <c r="HL19" s="114"/>
      <c r="HM19" s="114"/>
      <c r="HN19" s="114"/>
      <c r="HO19" s="114"/>
      <c r="HP19" s="114"/>
      <c r="HQ19" s="114"/>
      <c r="HR19" s="114"/>
      <c r="HS19" s="114"/>
      <c r="HT19" s="114"/>
      <c r="HU19" s="114"/>
      <c r="HV19" s="114"/>
      <c r="HW19" s="114"/>
    </row>
    <row r="20" spans="1:231" s="126" customFormat="1" ht="19.899999999999999" customHeight="1">
      <c r="A20" s="124">
        <v>30201</v>
      </c>
      <c r="B20" s="117" t="s">
        <v>244</v>
      </c>
      <c r="C20" s="116"/>
      <c r="D20" s="116">
        <v>1.8</v>
      </c>
      <c r="E20" s="116"/>
      <c r="F20" s="116">
        <f t="shared" si="0"/>
        <v>1.8</v>
      </c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  <c r="BC20" s="114"/>
      <c r="BD20" s="114"/>
      <c r="BE20" s="114"/>
      <c r="BF20" s="114"/>
      <c r="BG20" s="114"/>
      <c r="BH20" s="114"/>
      <c r="BI20" s="114"/>
      <c r="BJ20" s="114"/>
      <c r="BK20" s="114"/>
      <c r="BL20" s="114"/>
      <c r="BM20" s="114"/>
      <c r="BN20" s="114"/>
      <c r="BO20" s="114"/>
      <c r="BP20" s="114"/>
      <c r="BQ20" s="114"/>
      <c r="BR20" s="114"/>
      <c r="BS20" s="114"/>
      <c r="BT20" s="114"/>
      <c r="BU20" s="114"/>
      <c r="BV20" s="114"/>
      <c r="BW20" s="114"/>
      <c r="BX20" s="114"/>
      <c r="BY20" s="114"/>
      <c r="BZ20" s="114"/>
      <c r="CA20" s="114"/>
      <c r="CB20" s="114"/>
      <c r="CC20" s="114"/>
      <c r="CD20" s="114"/>
      <c r="CE20" s="114"/>
      <c r="CF20" s="114"/>
      <c r="CG20" s="114"/>
      <c r="CH20" s="114"/>
      <c r="CI20" s="114"/>
      <c r="CJ20" s="114"/>
      <c r="CK20" s="114"/>
      <c r="CL20" s="114"/>
      <c r="CM20" s="114"/>
      <c r="CN20" s="114"/>
      <c r="CO20" s="114"/>
      <c r="CP20" s="114"/>
      <c r="CQ20" s="114"/>
      <c r="CR20" s="114"/>
      <c r="CS20" s="114"/>
      <c r="CT20" s="114"/>
      <c r="CU20" s="114"/>
      <c r="CV20" s="114"/>
      <c r="CW20" s="114"/>
      <c r="CX20" s="114"/>
      <c r="CY20" s="114"/>
      <c r="CZ20" s="114"/>
      <c r="DA20" s="114"/>
      <c r="DB20" s="114"/>
      <c r="DC20" s="114"/>
      <c r="DD20" s="114"/>
      <c r="DE20" s="114"/>
      <c r="DF20" s="114"/>
      <c r="DG20" s="114"/>
      <c r="DH20" s="114"/>
      <c r="DI20" s="114"/>
      <c r="DJ20" s="114"/>
      <c r="DK20" s="114"/>
      <c r="DL20" s="114"/>
      <c r="DM20" s="114"/>
      <c r="DN20" s="114"/>
      <c r="DO20" s="114"/>
      <c r="DP20" s="114"/>
      <c r="DQ20" s="114"/>
      <c r="DR20" s="114"/>
      <c r="DS20" s="114"/>
      <c r="DT20" s="114"/>
      <c r="DU20" s="114"/>
      <c r="DV20" s="114"/>
      <c r="DW20" s="114"/>
      <c r="DX20" s="114"/>
      <c r="DY20" s="114"/>
      <c r="DZ20" s="114"/>
      <c r="EA20" s="114"/>
      <c r="EB20" s="114"/>
      <c r="EC20" s="114"/>
      <c r="ED20" s="114"/>
      <c r="EE20" s="114"/>
      <c r="EF20" s="114"/>
      <c r="EG20" s="114"/>
      <c r="EH20" s="114"/>
      <c r="EI20" s="114"/>
      <c r="EJ20" s="114"/>
      <c r="EK20" s="114"/>
      <c r="EL20" s="114"/>
      <c r="EM20" s="114"/>
      <c r="EN20" s="114"/>
      <c r="EO20" s="114"/>
      <c r="EP20" s="114"/>
      <c r="EQ20" s="114"/>
      <c r="ER20" s="114"/>
      <c r="ES20" s="114"/>
      <c r="ET20" s="114"/>
      <c r="EU20" s="114"/>
      <c r="EV20" s="114"/>
      <c r="EW20" s="114"/>
      <c r="EX20" s="114"/>
      <c r="EY20" s="114"/>
      <c r="EZ20" s="114"/>
      <c r="FA20" s="114"/>
      <c r="FB20" s="114"/>
      <c r="FC20" s="114"/>
      <c r="FD20" s="114"/>
      <c r="FE20" s="114"/>
      <c r="FF20" s="114"/>
      <c r="FG20" s="114"/>
      <c r="FH20" s="114"/>
      <c r="FI20" s="114"/>
      <c r="FJ20" s="114"/>
      <c r="FK20" s="114"/>
      <c r="FL20" s="114"/>
      <c r="FM20" s="114"/>
      <c r="FN20" s="114"/>
      <c r="FO20" s="114"/>
      <c r="FP20" s="114"/>
      <c r="FQ20" s="114"/>
      <c r="FR20" s="114"/>
      <c r="FS20" s="114"/>
      <c r="FT20" s="114"/>
      <c r="FU20" s="114"/>
      <c r="FV20" s="114"/>
      <c r="FW20" s="114"/>
      <c r="FX20" s="114"/>
      <c r="FY20" s="114"/>
      <c r="FZ20" s="114"/>
      <c r="GA20" s="114"/>
      <c r="GB20" s="114"/>
      <c r="GC20" s="114"/>
      <c r="GD20" s="114"/>
      <c r="GE20" s="114"/>
      <c r="GF20" s="114"/>
      <c r="GG20" s="114"/>
      <c r="GH20" s="114"/>
      <c r="GI20" s="114"/>
      <c r="GJ20" s="114"/>
      <c r="GK20" s="114"/>
      <c r="GL20" s="114"/>
      <c r="GM20" s="114"/>
      <c r="GN20" s="114"/>
      <c r="GO20" s="114"/>
      <c r="GP20" s="114"/>
      <c r="GQ20" s="114"/>
      <c r="GR20" s="114"/>
      <c r="GS20" s="114"/>
      <c r="GT20" s="114"/>
      <c r="GU20" s="114"/>
      <c r="GV20" s="114"/>
      <c r="GW20" s="114"/>
      <c r="GX20" s="114"/>
      <c r="GY20" s="114"/>
      <c r="GZ20" s="114"/>
      <c r="HA20" s="114"/>
      <c r="HB20" s="114"/>
      <c r="HC20" s="114"/>
      <c r="HD20" s="114"/>
      <c r="HE20" s="114"/>
      <c r="HF20" s="114"/>
      <c r="HG20" s="114"/>
      <c r="HH20" s="114"/>
      <c r="HI20" s="114"/>
      <c r="HJ20" s="114"/>
      <c r="HK20" s="114"/>
      <c r="HL20" s="114"/>
      <c r="HM20" s="114"/>
      <c r="HN20" s="114"/>
      <c r="HO20" s="114"/>
      <c r="HP20" s="114"/>
      <c r="HQ20" s="114"/>
      <c r="HR20" s="114"/>
      <c r="HS20" s="114"/>
      <c r="HT20" s="114"/>
      <c r="HU20" s="114"/>
      <c r="HV20" s="114"/>
      <c r="HW20" s="114"/>
    </row>
    <row r="21" spans="1:231" s="126" customFormat="1" ht="19.899999999999999" customHeight="1">
      <c r="A21" s="124">
        <v>30202</v>
      </c>
      <c r="B21" s="117" t="s">
        <v>245</v>
      </c>
      <c r="C21" s="116"/>
      <c r="D21" s="116">
        <v>0.4</v>
      </c>
      <c r="E21" s="116"/>
      <c r="F21" s="116">
        <f t="shared" si="0"/>
        <v>0.4</v>
      </c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114"/>
      <c r="BE21" s="114"/>
      <c r="BF21" s="114"/>
      <c r="BG21" s="114"/>
      <c r="BH21" s="114"/>
      <c r="BI21" s="114"/>
      <c r="BJ21" s="114"/>
      <c r="BK21" s="114"/>
      <c r="BL21" s="114"/>
      <c r="BM21" s="114"/>
      <c r="BN21" s="114"/>
      <c r="BO21" s="114"/>
      <c r="BP21" s="114"/>
      <c r="BQ21" s="114"/>
      <c r="BR21" s="114"/>
      <c r="BS21" s="114"/>
      <c r="BT21" s="114"/>
      <c r="BU21" s="114"/>
      <c r="BV21" s="114"/>
      <c r="BW21" s="114"/>
      <c r="BX21" s="114"/>
      <c r="BY21" s="114"/>
      <c r="BZ21" s="114"/>
      <c r="CA21" s="114"/>
      <c r="CB21" s="114"/>
      <c r="CC21" s="114"/>
      <c r="CD21" s="114"/>
      <c r="CE21" s="114"/>
      <c r="CF21" s="114"/>
      <c r="CG21" s="114"/>
      <c r="CH21" s="114"/>
      <c r="CI21" s="114"/>
      <c r="CJ21" s="114"/>
      <c r="CK21" s="114"/>
      <c r="CL21" s="114"/>
      <c r="CM21" s="114"/>
      <c r="CN21" s="114"/>
      <c r="CO21" s="114"/>
      <c r="CP21" s="114"/>
      <c r="CQ21" s="114"/>
      <c r="CR21" s="114"/>
      <c r="CS21" s="114"/>
      <c r="CT21" s="114"/>
      <c r="CU21" s="114"/>
      <c r="CV21" s="114"/>
      <c r="CW21" s="114"/>
      <c r="CX21" s="114"/>
      <c r="CY21" s="114"/>
      <c r="CZ21" s="114"/>
      <c r="DA21" s="114"/>
      <c r="DB21" s="114"/>
      <c r="DC21" s="114"/>
      <c r="DD21" s="114"/>
      <c r="DE21" s="114"/>
      <c r="DF21" s="114"/>
      <c r="DG21" s="114"/>
      <c r="DH21" s="114"/>
      <c r="DI21" s="114"/>
      <c r="DJ21" s="114"/>
      <c r="DK21" s="114"/>
      <c r="DL21" s="114"/>
      <c r="DM21" s="114"/>
      <c r="DN21" s="114"/>
      <c r="DO21" s="114"/>
      <c r="DP21" s="114"/>
      <c r="DQ21" s="114"/>
      <c r="DR21" s="114"/>
      <c r="DS21" s="114"/>
      <c r="DT21" s="114"/>
      <c r="DU21" s="114"/>
      <c r="DV21" s="114"/>
      <c r="DW21" s="114"/>
      <c r="DX21" s="114"/>
      <c r="DY21" s="114"/>
      <c r="DZ21" s="114"/>
      <c r="EA21" s="114"/>
      <c r="EB21" s="114"/>
      <c r="EC21" s="114"/>
      <c r="ED21" s="114"/>
      <c r="EE21" s="114"/>
      <c r="EF21" s="114"/>
      <c r="EG21" s="114"/>
      <c r="EH21" s="114"/>
      <c r="EI21" s="114"/>
      <c r="EJ21" s="114"/>
      <c r="EK21" s="114"/>
      <c r="EL21" s="114"/>
      <c r="EM21" s="114"/>
      <c r="EN21" s="114"/>
      <c r="EO21" s="114"/>
      <c r="EP21" s="114"/>
      <c r="EQ21" s="114"/>
      <c r="ER21" s="114"/>
      <c r="ES21" s="114"/>
      <c r="ET21" s="114"/>
      <c r="EU21" s="114"/>
      <c r="EV21" s="114"/>
      <c r="EW21" s="114"/>
      <c r="EX21" s="114"/>
      <c r="EY21" s="114"/>
      <c r="EZ21" s="114"/>
      <c r="FA21" s="114"/>
      <c r="FB21" s="114"/>
      <c r="FC21" s="114"/>
      <c r="FD21" s="114"/>
      <c r="FE21" s="114"/>
      <c r="FF21" s="114"/>
      <c r="FG21" s="114"/>
      <c r="FH21" s="114"/>
      <c r="FI21" s="114"/>
      <c r="FJ21" s="114"/>
      <c r="FK21" s="114"/>
      <c r="FL21" s="114"/>
      <c r="FM21" s="114"/>
      <c r="FN21" s="114"/>
      <c r="FO21" s="114"/>
      <c r="FP21" s="114"/>
      <c r="FQ21" s="114"/>
      <c r="FR21" s="114"/>
      <c r="FS21" s="114"/>
      <c r="FT21" s="114"/>
      <c r="FU21" s="114"/>
      <c r="FV21" s="114"/>
      <c r="FW21" s="114"/>
      <c r="FX21" s="114"/>
      <c r="FY21" s="114"/>
      <c r="FZ21" s="114"/>
      <c r="GA21" s="114"/>
      <c r="GB21" s="114"/>
      <c r="GC21" s="114"/>
      <c r="GD21" s="114"/>
      <c r="GE21" s="114"/>
      <c r="GF21" s="114"/>
      <c r="GG21" s="114"/>
      <c r="GH21" s="114"/>
      <c r="GI21" s="114"/>
      <c r="GJ21" s="114"/>
      <c r="GK21" s="114"/>
      <c r="GL21" s="114"/>
      <c r="GM21" s="114"/>
      <c r="GN21" s="114"/>
      <c r="GO21" s="114"/>
      <c r="GP21" s="114"/>
      <c r="GQ21" s="114"/>
      <c r="GR21" s="114"/>
      <c r="GS21" s="114"/>
      <c r="GT21" s="114"/>
      <c r="GU21" s="114"/>
      <c r="GV21" s="114"/>
      <c r="GW21" s="114"/>
      <c r="GX21" s="114"/>
      <c r="GY21" s="114"/>
      <c r="GZ21" s="114"/>
      <c r="HA21" s="114"/>
      <c r="HB21" s="114"/>
      <c r="HC21" s="114"/>
      <c r="HD21" s="114"/>
      <c r="HE21" s="114"/>
      <c r="HF21" s="114"/>
      <c r="HG21" s="114"/>
      <c r="HH21" s="114"/>
      <c r="HI21" s="114"/>
      <c r="HJ21" s="114"/>
      <c r="HK21" s="114"/>
      <c r="HL21" s="114"/>
      <c r="HM21" s="114"/>
      <c r="HN21" s="114"/>
      <c r="HO21" s="114"/>
      <c r="HP21" s="114"/>
      <c r="HQ21" s="114"/>
      <c r="HR21" s="114"/>
      <c r="HS21" s="114"/>
      <c r="HT21" s="114"/>
      <c r="HU21" s="114"/>
      <c r="HV21" s="114"/>
      <c r="HW21" s="114"/>
    </row>
    <row r="22" spans="1:231" s="126" customFormat="1" ht="19.899999999999999" customHeight="1">
      <c r="A22" s="124">
        <v>30203</v>
      </c>
      <c r="B22" s="117" t="s">
        <v>246</v>
      </c>
      <c r="C22" s="116"/>
      <c r="D22" s="116"/>
      <c r="E22" s="116"/>
      <c r="F22" s="116">
        <f t="shared" si="0"/>
        <v>0</v>
      </c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4"/>
      <c r="AZ22" s="114"/>
      <c r="BA22" s="114"/>
      <c r="BB22" s="114"/>
      <c r="BC22" s="114"/>
      <c r="BD22" s="114"/>
      <c r="BE22" s="114"/>
      <c r="BF22" s="114"/>
      <c r="BG22" s="114"/>
      <c r="BH22" s="114"/>
      <c r="BI22" s="114"/>
      <c r="BJ22" s="114"/>
      <c r="BK22" s="114"/>
      <c r="BL22" s="114"/>
      <c r="BM22" s="114"/>
      <c r="BN22" s="114"/>
      <c r="BO22" s="114"/>
      <c r="BP22" s="114"/>
      <c r="BQ22" s="114"/>
      <c r="BR22" s="114"/>
      <c r="BS22" s="114"/>
      <c r="BT22" s="114"/>
      <c r="BU22" s="114"/>
      <c r="BV22" s="114"/>
      <c r="BW22" s="114"/>
      <c r="BX22" s="114"/>
      <c r="BY22" s="114"/>
      <c r="BZ22" s="114"/>
      <c r="CA22" s="114"/>
      <c r="CB22" s="114"/>
      <c r="CC22" s="114"/>
      <c r="CD22" s="114"/>
      <c r="CE22" s="114"/>
      <c r="CF22" s="114"/>
      <c r="CG22" s="114"/>
      <c r="CH22" s="114"/>
      <c r="CI22" s="114"/>
      <c r="CJ22" s="114"/>
      <c r="CK22" s="114"/>
      <c r="CL22" s="114"/>
      <c r="CM22" s="114"/>
      <c r="CN22" s="114"/>
      <c r="CO22" s="114"/>
      <c r="CP22" s="114"/>
      <c r="CQ22" s="114"/>
      <c r="CR22" s="114"/>
      <c r="CS22" s="114"/>
      <c r="CT22" s="114"/>
      <c r="CU22" s="114"/>
      <c r="CV22" s="114"/>
      <c r="CW22" s="114"/>
      <c r="CX22" s="114"/>
      <c r="CY22" s="114"/>
      <c r="CZ22" s="114"/>
      <c r="DA22" s="114"/>
      <c r="DB22" s="114"/>
      <c r="DC22" s="114"/>
      <c r="DD22" s="114"/>
      <c r="DE22" s="114"/>
      <c r="DF22" s="114"/>
      <c r="DG22" s="114"/>
      <c r="DH22" s="114"/>
      <c r="DI22" s="114"/>
      <c r="DJ22" s="114"/>
      <c r="DK22" s="114"/>
      <c r="DL22" s="114"/>
      <c r="DM22" s="114"/>
      <c r="DN22" s="114"/>
      <c r="DO22" s="114"/>
      <c r="DP22" s="114"/>
      <c r="DQ22" s="114"/>
      <c r="DR22" s="114"/>
      <c r="DS22" s="114"/>
      <c r="DT22" s="114"/>
      <c r="DU22" s="114"/>
      <c r="DV22" s="114"/>
      <c r="DW22" s="114"/>
      <c r="DX22" s="114"/>
      <c r="DY22" s="114"/>
      <c r="DZ22" s="114"/>
      <c r="EA22" s="114"/>
      <c r="EB22" s="114"/>
      <c r="EC22" s="114"/>
      <c r="ED22" s="114"/>
      <c r="EE22" s="114"/>
      <c r="EF22" s="114"/>
      <c r="EG22" s="114"/>
      <c r="EH22" s="114"/>
      <c r="EI22" s="114"/>
      <c r="EJ22" s="114"/>
      <c r="EK22" s="114"/>
      <c r="EL22" s="114"/>
      <c r="EM22" s="114"/>
      <c r="EN22" s="114"/>
      <c r="EO22" s="114"/>
      <c r="EP22" s="114"/>
      <c r="EQ22" s="114"/>
      <c r="ER22" s="114"/>
      <c r="ES22" s="114"/>
      <c r="ET22" s="114"/>
      <c r="EU22" s="114"/>
      <c r="EV22" s="114"/>
      <c r="EW22" s="114"/>
      <c r="EX22" s="114"/>
      <c r="EY22" s="114"/>
      <c r="EZ22" s="114"/>
      <c r="FA22" s="114"/>
      <c r="FB22" s="114"/>
      <c r="FC22" s="114"/>
      <c r="FD22" s="114"/>
      <c r="FE22" s="114"/>
      <c r="FF22" s="114"/>
      <c r="FG22" s="114"/>
      <c r="FH22" s="114"/>
      <c r="FI22" s="114"/>
      <c r="FJ22" s="114"/>
      <c r="FK22" s="114"/>
      <c r="FL22" s="114"/>
      <c r="FM22" s="114"/>
      <c r="FN22" s="114"/>
      <c r="FO22" s="114"/>
      <c r="FP22" s="114"/>
      <c r="FQ22" s="114"/>
      <c r="FR22" s="114"/>
      <c r="FS22" s="114"/>
      <c r="FT22" s="114"/>
      <c r="FU22" s="114"/>
      <c r="FV22" s="114"/>
      <c r="FW22" s="114"/>
      <c r="FX22" s="114"/>
      <c r="FY22" s="114"/>
      <c r="FZ22" s="114"/>
      <c r="GA22" s="114"/>
      <c r="GB22" s="114"/>
      <c r="GC22" s="114"/>
      <c r="GD22" s="114"/>
      <c r="GE22" s="114"/>
      <c r="GF22" s="114"/>
      <c r="GG22" s="114"/>
      <c r="GH22" s="114"/>
      <c r="GI22" s="114"/>
      <c r="GJ22" s="114"/>
      <c r="GK22" s="114"/>
      <c r="GL22" s="114"/>
      <c r="GM22" s="114"/>
      <c r="GN22" s="114"/>
      <c r="GO22" s="114"/>
      <c r="GP22" s="114"/>
      <c r="GQ22" s="114"/>
      <c r="GR22" s="114"/>
      <c r="GS22" s="114"/>
      <c r="GT22" s="114"/>
      <c r="GU22" s="114"/>
      <c r="GV22" s="114"/>
      <c r="GW22" s="114"/>
      <c r="GX22" s="114"/>
      <c r="GY22" s="114"/>
      <c r="GZ22" s="114"/>
      <c r="HA22" s="114"/>
      <c r="HB22" s="114"/>
      <c r="HC22" s="114"/>
      <c r="HD22" s="114"/>
      <c r="HE22" s="114"/>
      <c r="HF22" s="114"/>
      <c r="HG22" s="114"/>
      <c r="HH22" s="114"/>
      <c r="HI22" s="114"/>
      <c r="HJ22" s="114"/>
      <c r="HK22" s="114"/>
      <c r="HL22" s="114"/>
      <c r="HM22" s="114"/>
      <c r="HN22" s="114"/>
      <c r="HO22" s="114"/>
      <c r="HP22" s="114"/>
      <c r="HQ22" s="114"/>
      <c r="HR22" s="114"/>
      <c r="HS22" s="114"/>
      <c r="HT22" s="114"/>
      <c r="HU22" s="114"/>
      <c r="HV22" s="114"/>
      <c r="HW22" s="114"/>
    </row>
    <row r="23" spans="1:231" s="126" customFormat="1" ht="19.899999999999999" customHeight="1">
      <c r="A23" s="124">
        <v>30204</v>
      </c>
      <c r="B23" s="117" t="s">
        <v>247</v>
      </c>
      <c r="C23" s="116"/>
      <c r="D23" s="116"/>
      <c r="E23" s="116"/>
      <c r="F23" s="116">
        <f t="shared" si="0"/>
        <v>0</v>
      </c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  <c r="AV23" s="114"/>
      <c r="AW23" s="114"/>
      <c r="AX23" s="114"/>
      <c r="AY23" s="114"/>
      <c r="AZ23" s="114"/>
      <c r="BA23" s="114"/>
      <c r="BB23" s="114"/>
      <c r="BC23" s="114"/>
      <c r="BD23" s="114"/>
      <c r="BE23" s="114"/>
      <c r="BF23" s="114"/>
      <c r="BG23" s="114"/>
      <c r="BH23" s="114"/>
      <c r="BI23" s="114"/>
      <c r="BJ23" s="114"/>
      <c r="BK23" s="114"/>
      <c r="BL23" s="114"/>
      <c r="BM23" s="114"/>
      <c r="BN23" s="114"/>
      <c r="BO23" s="114"/>
      <c r="BP23" s="114"/>
      <c r="BQ23" s="114"/>
      <c r="BR23" s="114"/>
      <c r="BS23" s="114"/>
      <c r="BT23" s="114"/>
      <c r="BU23" s="114"/>
      <c r="BV23" s="114"/>
      <c r="BW23" s="114"/>
      <c r="BX23" s="114"/>
      <c r="BY23" s="114"/>
      <c r="BZ23" s="114"/>
      <c r="CA23" s="114"/>
      <c r="CB23" s="114"/>
      <c r="CC23" s="114"/>
      <c r="CD23" s="114"/>
      <c r="CE23" s="114"/>
      <c r="CF23" s="114"/>
      <c r="CG23" s="114"/>
      <c r="CH23" s="114"/>
      <c r="CI23" s="114"/>
      <c r="CJ23" s="114"/>
      <c r="CK23" s="114"/>
      <c r="CL23" s="114"/>
      <c r="CM23" s="114"/>
      <c r="CN23" s="114"/>
      <c r="CO23" s="114"/>
      <c r="CP23" s="114"/>
      <c r="CQ23" s="114"/>
      <c r="CR23" s="114"/>
      <c r="CS23" s="114"/>
      <c r="CT23" s="114"/>
      <c r="CU23" s="114"/>
      <c r="CV23" s="114"/>
      <c r="CW23" s="114"/>
      <c r="CX23" s="114"/>
      <c r="CY23" s="114"/>
      <c r="CZ23" s="114"/>
      <c r="DA23" s="114"/>
      <c r="DB23" s="114"/>
      <c r="DC23" s="114"/>
      <c r="DD23" s="114"/>
      <c r="DE23" s="114"/>
      <c r="DF23" s="114"/>
      <c r="DG23" s="114"/>
      <c r="DH23" s="114"/>
      <c r="DI23" s="114"/>
      <c r="DJ23" s="114"/>
      <c r="DK23" s="114"/>
      <c r="DL23" s="114"/>
      <c r="DM23" s="114"/>
      <c r="DN23" s="114"/>
      <c r="DO23" s="114"/>
      <c r="DP23" s="114"/>
      <c r="DQ23" s="114"/>
      <c r="DR23" s="114"/>
      <c r="DS23" s="114"/>
      <c r="DT23" s="114"/>
      <c r="DU23" s="114"/>
      <c r="DV23" s="114"/>
      <c r="DW23" s="114"/>
      <c r="DX23" s="114"/>
      <c r="DY23" s="114"/>
      <c r="DZ23" s="114"/>
      <c r="EA23" s="114"/>
      <c r="EB23" s="114"/>
      <c r="EC23" s="114"/>
      <c r="ED23" s="114"/>
      <c r="EE23" s="114"/>
      <c r="EF23" s="114"/>
      <c r="EG23" s="114"/>
      <c r="EH23" s="114"/>
      <c r="EI23" s="114"/>
      <c r="EJ23" s="114"/>
      <c r="EK23" s="114"/>
      <c r="EL23" s="114"/>
      <c r="EM23" s="114"/>
      <c r="EN23" s="114"/>
      <c r="EO23" s="114"/>
      <c r="EP23" s="114"/>
      <c r="EQ23" s="114"/>
      <c r="ER23" s="114"/>
      <c r="ES23" s="114"/>
      <c r="ET23" s="114"/>
      <c r="EU23" s="114"/>
      <c r="EV23" s="114"/>
      <c r="EW23" s="114"/>
      <c r="EX23" s="114"/>
      <c r="EY23" s="114"/>
      <c r="EZ23" s="114"/>
      <c r="FA23" s="114"/>
      <c r="FB23" s="114"/>
      <c r="FC23" s="114"/>
      <c r="FD23" s="114"/>
      <c r="FE23" s="114"/>
      <c r="FF23" s="114"/>
      <c r="FG23" s="114"/>
      <c r="FH23" s="114"/>
      <c r="FI23" s="114"/>
      <c r="FJ23" s="114"/>
      <c r="FK23" s="114"/>
      <c r="FL23" s="114"/>
      <c r="FM23" s="114"/>
      <c r="FN23" s="114"/>
      <c r="FO23" s="114"/>
      <c r="FP23" s="114"/>
      <c r="FQ23" s="114"/>
      <c r="FR23" s="114"/>
      <c r="FS23" s="114"/>
      <c r="FT23" s="114"/>
      <c r="FU23" s="114"/>
      <c r="FV23" s="114"/>
      <c r="FW23" s="114"/>
      <c r="FX23" s="114"/>
      <c r="FY23" s="114"/>
      <c r="FZ23" s="114"/>
      <c r="GA23" s="114"/>
      <c r="GB23" s="114"/>
      <c r="GC23" s="114"/>
      <c r="GD23" s="114"/>
      <c r="GE23" s="114"/>
      <c r="GF23" s="114"/>
      <c r="GG23" s="114"/>
      <c r="GH23" s="114"/>
      <c r="GI23" s="114"/>
      <c r="GJ23" s="114"/>
      <c r="GK23" s="114"/>
      <c r="GL23" s="114"/>
      <c r="GM23" s="114"/>
      <c r="GN23" s="114"/>
      <c r="GO23" s="114"/>
      <c r="GP23" s="114"/>
      <c r="GQ23" s="114"/>
      <c r="GR23" s="114"/>
      <c r="GS23" s="114"/>
      <c r="GT23" s="114"/>
      <c r="GU23" s="114"/>
      <c r="GV23" s="114"/>
      <c r="GW23" s="114"/>
      <c r="GX23" s="114"/>
      <c r="GY23" s="114"/>
      <c r="GZ23" s="114"/>
      <c r="HA23" s="114"/>
      <c r="HB23" s="114"/>
      <c r="HC23" s="114"/>
      <c r="HD23" s="114"/>
      <c r="HE23" s="114"/>
      <c r="HF23" s="114"/>
      <c r="HG23" s="114"/>
      <c r="HH23" s="114"/>
      <c r="HI23" s="114"/>
      <c r="HJ23" s="114"/>
      <c r="HK23" s="114"/>
      <c r="HL23" s="114"/>
      <c r="HM23" s="114"/>
      <c r="HN23" s="114"/>
      <c r="HO23" s="114"/>
      <c r="HP23" s="114"/>
      <c r="HQ23" s="114"/>
      <c r="HR23" s="114"/>
      <c r="HS23" s="114"/>
      <c r="HT23" s="114"/>
      <c r="HU23" s="114"/>
      <c r="HV23" s="114"/>
      <c r="HW23" s="114"/>
    </row>
    <row r="24" spans="1:231" s="126" customFormat="1" ht="19.899999999999999" customHeight="1">
      <c r="A24" s="124">
        <v>30205</v>
      </c>
      <c r="B24" s="117" t="s">
        <v>248</v>
      </c>
      <c r="C24" s="116"/>
      <c r="D24" s="116">
        <v>0.3</v>
      </c>
      <c r="E24" s="116"/>
      <c r="F24" s="116">
        <f t="shared" si="0"/>
        <v>0.3</v>
      </c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  <c r="AV24" s="114"/>
      <c r="AW24" s="114"/>
      <c r="AX24" s="114"/>
      <c r="AY24" s="114"/>
      <c r="AZ24" s="114"/>
      <c r="BA24" s="114"/>
      <c r="BB24" s="114"/>
      <c r="BC24" s="114"/>
      <c r="BD24" s="114"/>
      <c r="BE24" s="114"/>
      <c r="BF24" s="114"/>
      <c r="BG24" s="114"/>
      <c r="BH24" s="114"/>
      <c r="BI24" s="114"/>
      <c r="BJ24" s="114"/>
      <c r="BK24" s="114"/>
      <c r="BL24" s="114"/>
      <c r="BM24" s="114"/>
      <c r="BN24" s="114"/>
      <c r="BO24" s="114"/>
      <c r="BP24" s="114"/>
      <c r="BQ24" s="114"/>
      <c r="BR24" s="114"/>
      <c r="BS24" s="114"/>
      <c r="BT24" s="114"/>
      <c r="BU24" s="114"/>
      <c r="BV24" s="114"/>
      <c r="BW24" s="114"/>
      <c r="BX24" s="114"/>
      <c r="BY24" s="114"/>
      <c r="BZ24" s="114"/>
      <c r="CA24" s="114"/>
      <c r="CB24" s="114"/>
      <c r="CC24" s="114"/>
      <c r="CD24" s="114"/>
      <c r="CE24" s="114"/>
      <c r="CF24" s="114"/>
      <c r="CG24" s="114"/>
      <c r="CH24" s="114"/>
      <c r="CI24" s="114"/>
      <c r="CJ24" s="114"/>
      <c r="CK24" s="114"/>
      <c r="CL24" s="114"/>
      <c r="CM24" s="114"/>
      <c r="CN24" s="114"/>
      <c r="CO24" s="114"/>
      <c r="CP24" s="114"/>
      <c r="CQ24" s="114"/>
      <c r="CR24" s="114"/>
      <c r="CS24" s="114"/>
      <c r="CT24" s="114"/>
      <c r="CU24" s="114"/>
      <c r="CV24" s="114"/>
      <c r="CW24" s="114"/>
      <c r="CX24" s="114"/>
      <c r="CY24" s="114"/>
      <c r="CZ24" s="114"/>
      <c r="DA24" s="114"/>
      <c r="DB24" s="114"/>
      <c r="DC24" s="114"/>
      <c r="DD24" s="114"/>
      <c r="DE24" s="114"/>
      <c r="DF24" s="114"/>
      <c r="DG24" s="114"/>
      <c r="DH24" s="114"/>
      <c r="DI24" s="114"/>
      <c r="DJ24" s="114"/>
      <c r="DK24" s="114"/>
      <c r="DL24" s="114"/>
      <c r="DM24" s="114"/>
      <c r="DN24" s="114"/>
      <c r="DO24" s="114"/>
      <c r="DP24" s="114"/>
      <c r="DQ24" s="114"/>
      <c r="DR24" s="114"/>
      <c r="DS24" s="114"/>
      <c r="DT24" s="114"/>
      <c r="DU24" s="114"/>
      <c r="DV24" s="114"/>
      <c r="DW24" s="114"/>
      <c r="DX24" s="114"/>
      <c r="DY24" s="114"/>
      <c r="DZ24" s="114"/>
      <c r="EA24" s="114"/>
      <c r="EB24" s="114"/>
      <c r="EC24" s="114"/>
      <c r="ED24" s="114"/>
      <c r="EE24" s="114"/>
      <c r="EF24" s="114"/>
      <c r="EG24" s="114"/>
      <c r="EH24" s="114"/>
      <c r="EI24" s="114"/>
      <c r="EJ24" s="114"/>
      <c r="EK24" s="114"/>
      <c r="EL24" s="114"/>
      <c r="EM24" s="114"/>
      <c r="EN24" s="114"/>
      <c r="EO24" s="114"/>
      <c r="EP24" s="114"/>
      <c r="EQ24" s="114"/>
      <c r="ER24" s="114"/>
      <c r="ES24" s="114"/>
      <c r="ET24" s="114"/>
      <c r="EU24" s="114"/>
      <c r="EV24" s="114"/>
      <c r="EW24" s="114"/>
      <c r="EX24" s="114"/>
      <c r="EY24" s="114"/>
      <c r="EZ24" s="114"/>
      <c r="FA24" s="114"/>
      <c r="FB24" s="114"/>
      <c r="FC24" s="114"/>
      <c r="FD24" s="114"/>
      <c r="FE24" s="114"/>
      <c r="FF24" s="114"/>
      <c r="FG24" s="114"/>
      <c r="FH24" s="114"/>
      <c r="FI24" s="114"/>
      <c r="FJ24" s="114"/>
      <c r="FK24" s="114"/>
      <c r="FL24" s="114"/>
      <c r="FM24" s="114"/>
      <c r="FN24" s="114"/>
      <c r="FO24" s="114"/>
      <c r="FP24" s="114"/>
      <c r="FQ24" s="114"/>
      <c r="FR24" s="114"/>
      <c r="FS24" s="114"/>
      <c r="FT24" s="114"/>
      <c r="FU24" s="114"/>
      <c r="FV24" s="114"/>
      <c r="FW24" s="114"/>
      <c r="FX24" s="114"/>
      <c r="FY24" s="114"/>
      <c r="FZ24" s="114"/>
      <c r="GA24" s="114"/>
      <c r="GB24" s="114"/>
      <c r="GC24" s="114"/>
      <c r="GD24" s="114"/>
      <c r="GE24" s="114"/>
      <c r="GF24" s="114"/>
      <c r="GG24" s="114"/>
      <c r="GH24" s="114"/>
      <c r="GI24" s="114"/>
      <c r="GJ24" s="114"/>
      <c r="GK24" s="114"/>
      <c r="GL24" s="114"/>
      <c r="GM24" s="114"/>
      <c r="GN24" s="114"/>
      <c r="GO24" s="114"/>
      <c r="GP24" s="114"/>
      <c r="GQ24" s="114"/>
      <c r="GR24" s="114"/>
      <c r="GS24" s="114"/>
      <c r="GT24" s="114"/>
      <c r="GU24" s="114"/>
      <c r="GV24" s="114"/>
      <c r="GW24" s="114"/>
      <c r="GX24" s="114"/>
      <c r="GY24" s="114"/>
      <c r="GZ24" s="114"/>
      <c r="HA24" s="114"/>
      <c r="HB24" s="114"/>
      <c r="HC24" s="114"/>
      <c r="HD24" s="114"/>
      <c r="HE24" s="114"/>
      <c r="HF24" s="114"/>
      <c r="HG24" s="114"/>
      <c r="HH24" s="114"/>
      <c r="HI24" s="114"/>
      <c r="HJ24" s="114"/>
      <c r="HK24" s="114"/>
      <c r="HL24" s="114"/>
      <c r="HM24" s="114"/>
      <c r="HN24" s="114"/>
      <c r="HO24" s="114"/>
      <c r="HP24" s="114"/>
      <c r="HQ24" s="114"/>
      <c r="HR24" s="114"/>
      <c r="HS24" s="114"/>
      <c r="HT24" s="114"/>
      <c r="HU24" s="114"/>
      <c r="HV24" s="114"/>
      <c r="HW24" s="114"/>
    </row>
    <row r="25" spans="1:231" s="126" customFormat="1" ht="19.899999999999999" customHeight="1">
      <c r="A25" s="124">
        <v>30206</v>
      </c>
      <c r="B25" s="117" t="s">
        <v>249</v>
      </c>
      <c r="C25" s="116"/>
      <c r="D25" s="116">
        <v>1.2</v>
      </c>
      <c r="E25" s="116"/>
      <c r="F25" s="116">
        <f t="shared" si="0"/>
        <v>1.2</v>
      </c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AX25" s="114"/>
      <c r="AY25" s="114"/>
      <c r="AZ25" s="114"/>
      <c r="BA25" s="114"/>
      <c r="BB25" s="114"/>
      <c r="BC25" s="114"/>
      <c r="BD25" s="114"/>
      <c r="BE25" s="114"/>
      <c r="BF25" s="114"/>
      <c r="BG25" s="114"/>
      <c r="BH25" s="114"/>
      <c r="BI25" s="114"/>
      <c r="BJ25" s="114"/>
      <c r="BK25" s="114"/>
      <c r="BL25" s="114"/>
      <c r="BM25" s="114"/>
      <c r="BN25" s="114"/>
      <c r="BO25" s="114"/>
      <c r="BP25" s="114"/>
      <c r="BQ25" s="114"/>
      <c r="BR25" s="114"/>
      <c r="BS25" s="114"/>
      <c r="BT25" s="114"/>
      <c r="BU25" s="114"/>
      <c r="BV25" s="114"/>
      <c r="BW25" s="114"/>
      <c r="BX25" s="114"/>
      <c r="BY25" s="114"/>
      <c r="BZ25" s="114"/>
      <c r="CA25" s="114"/>
      <c r="CB25" s="114"/>
      <c r="CC25" s="114"/>
      <c r="CD25" s="114"/>
      <c r="CE25" s="114"/>
      <c r="CF25" s="114"/>
      <c r="CG25" s="114"/>
      <c r="CH25" s="114"/>
      <c r="CI25" s="114"/>
      <c r="CJ25" s="114"/>
      <c r="CK25" s="114"/>
      <c r="CL25" s="114"/>
      <c r="CM25" s="114"/>
      <c r="CN25" s="114"/>
      <c r="CO25" s="114"/>
      <c r="CP25" s="114"/>
      <c r="CQ25" s="114"/>
      <c r="CR25" s="114"/>
      <c r="CS25" s="114"/>
      <c r="CT25" s="114"/>
      <c r="CU25" s="114"/>
      <c r="CV25" s="114"/>
      <c r="CW25" s="114"/>
      <c r="CX25" s="114"/>
      <c r="CY25" s="114"/>
      <c r="CZ25" s="114"/>
      <c r="DA25" s="114"/>
      <c r="DB25" s="114"/>
      <c r="DC25" s="114"/>
      <c r="DD25" s="114"/>
      <c r="DE25" s="114"/>
      <c r="DF25" s="114"/>
      <c r="DG25" s="114"/>
      <c r="DH25" s="114"/>
      <c r="DI25" s="114"/>
      <c r="DJ25" s="114"/>
      <c r="DK25" s="114"/>
      <c r="DL25" s="114"/>
      <c r="DM25" s="114"/>
      <c r="DN25" s="114"/>
      <c r="DO25" s="114"/>
      <c r="DP25" s="114"/>
      <c r="DQ25" s="114"/>
      <c r="DR25" s="114"/>
      <c r="DS25" s="114"/>
      <c r="DT25" s="114"/>
      <c r="DU25" s="114"/>
      <c r="DV25" s="114"/>
      <c r="DW25" s="114"/>
      <c r="DX25" s="114"/>
      <c r="DY25" s="114"/>
      <c r="DZ25" s="114"/>
      <c r="EA25" s="114"/>
      <c r="EB25" s="114"/>
      <c r="EC25" s="114"/>
      <c r="ED25" s="114"/>
      <c r="EE25" s="114"/>
      <c r="EF25" s="114"/>
      <c r="EG25" s="114"/>
      <c r="EH25" s="114"/>
      <c r="EI25" s="114"/>
      <c r="EJ25" s="114"/>
      <c r="EK25" s="114"/>
      <c r="EL25" s="114"/>
      <c r="EM25" s="114"/>
      <c r="EN25" s="114"/>
      <c r="EO25" s="114"/>
      <c r="EP25" s="114"/>
      <c r="EQ25" s="114"/>
      <c r="ER25" s="114"/>
      <c r="ES25" s="114"/>
      <c r="ET25" s="114"/>
      <c r="EU25" s="114"/>
      <c r="EV25" s="114"/>
      <c r="EW25" s="114"/>
      <c r="EX25" s="114"/>
      <c r="EY25" s="114"/>
      <c r="EZ25" s="114"/>
      <c r="FA25" s="114"/>
      <c r="FB25" s="114"/>
      <c r="FC25" s="114"/>
      <c r="FD25" s="114"/>
      <c r="FE25" s="114"/>
      <c r="FF25" s="114"/>
      <c r="FG25" s="114"/>
      <c r="FH25" s="114"/>
      <c r="FI25" s="114"/>
      <c r="FJ25" s="114"/>
      <c r="FK25" s="114"/>
      <c r="FL25" s="114"/>
      <c r="FM25" s="114"/>
      <c r="FN25" s="114"/>
      <c r="FO25" s="114"/>
      <c r="FP25" s="114"/>
      <c r="FQ25" s="114"/>
      <c r="FR25" s="114"/>
      <c r="FS25" s="114"/>
      <c r="FT25" s="114"/>
      <c r="FU25" s="114"/>
      <c r="FV25" s="114"/>
      <c r="FW25" s="114"/>
      <c r="FX25" s="114"/>
      <c r="FY25" s="114"/>
      <c r="FZ25" s="114"/>
      <c r="GA25" s="114"/>
      <c r="GB25" s="114"/>
      <c r="GC25" s="114"/>
      <c r="GD25" s="114"/>
      <c r="GE25" s="114"/>
      <c r="GF25" s="114"/>
      <c r="GG25" s="114"/>
      <c r="GH25" s="114"/>
      <c r="GI25" s="114"/>
      <c r="GJ25" s="114"/>
      <c r="GK25" s="114"/>
      <c r="GL25" s="114"/>
      <c r="GM25" s="114"/>
      <c r="GN25" s="114"/>
      <c r="GO25" s="114"/>
      <c r="GP25" s="114"/>
      <c r="GQ25" s="114"/>
      <c r="GR25" s="114"/>
      <c r="GS25" s="114"/>
      <c r="GT25" s="114"/>
      <c r="GU25" s="114"/>
      <c r="GV25" s="114"/>
      <c r="GW25" s="114"/>
      <c r="GX25" s="114"/>
      <c r="GY25" s="114"/>
      <c r="GZ25" s="114"/>
      <c r="HA25" s="114"/>
      <c r="HB25" s="114"/>
      <c r="HC25" s="114"/>
      <c r="HD25" s="114"/>
      <c r="HE25" s="114"/>
      <c r="HF25" s="114"/>
      <c r="HG25" s="114"/>
      <c r="HH25" s="114"/>
      <c r="HI25" s="114"/>
      <c r="HJ25" s="114"/>
      <c r="HK25" s="114"/>
      <c r="HL25" s="114"/>
      <c r="HM25" s="114"/>
      <c r="HN25" s="114"/>
      <c r="HO25" s="114"/>
      <c r="HP25" s="114"/>
      <c r="HQ25" s="114"/>
      <c r="HR25" s="114"/>
      <c r="HS25" s="114"/>
      <c r="HT25" s="114"/>
      <c r="HU25" s="114"/>
      <c r="HV25" s="114"/>
      <c r="HW25" s="114"/>
    </row>
    <row r="26" spans="1:231" s="126" customFormat="1" ht="19.899999999999999" customHeight="1">
      <c r="A26" s="124">
        <v>30207</v>
      </c>
      <c r="B26" s="117" t="s">
        <v>250</v>
      </c>
      <c r="C26" s="116"/>
      <c r="D26" s="116">
        <v>2</v>
      </c>
      <c r="E26" s="116"/>
      <c r="F26" s="116">
        <f t="shared" si="0"/>
        <v>2</v>
      </c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4"/>
      <c r="BA26" s="114"/>
      <c r="BB26" s="114"/>
      <c r="BC26" s="114"/>
      <c r="BD26" s="114"/>
      <c r="BE26" s="114"/>
      <c r="BF26" s="114"/>
      <c r="BG26" s="114"/>
      <c r="BH26" s="114"/>
      <c r="BI26" s="114"/>
      <c r="BJ26" s="114"/>
      <c r="BK26" s="114"/>
      <c r="BL26" s="114"/>
      <c r="BM26" s="114"/>
      <c r="BN26" s="114"/>
      <c r="BO26" s="114"/>
      <c r="BP26" s="114"/>
      <c r="BQ26" s="114"/>
      <c r="BR26" s="114"/>
      <c r="BS26" s="114"/>
      <c r="BT26" s="114"/>
      <c r="BU26" s="114"/>
      <c r="BV26" s="114"/>
      <c r="BW26" s="114"/>
      <c r="BX26" s="114"/>
      <c r="BY26" s="114"/>
      <c r="BZ26" s="114"/>
      <c r="CA26" s="114"/>
      <c r="CB26" s="114"/>
      <c r="CC26" s="114"/>
      <c r="CD26" s="114"/>
      <c r="CE26" s="114"/>
      <c r="CF26" s="114"/>
      <c r="CG26" s="114"/>
      <c r="CH26" s="114"/>
      <c r="CI26" s="114"/>
      <c r="CJ26" s="114"/>
      <c r="CK26" s="114"/>
      <c r="CL26" s="114"/>
      <c r="CM26" s="114"/>
      <c r="CN26" s="114"/>
      <c r="CO26" s="114"/>
      <c r="CP26" s="114"/>
      <c r="CQ26" s="114"/>
      <c r="CR26" s="114"/>
      <c r="CS26" s="114"/>
      <c r="CT26" s="114"/>
      <c r="CU26" s="114"/>
      <c r="CV26" s="114"/>
      <c r="CW26" s="114"/>
      <c r="CX26" s="114"/>
      <c r="CY26" s="114"/>
      <c r="CZ26" s="114"/>
      <c r="DA26" s="114"/>
      <c r="DB26" s="114"/>
      <c r="DC26" s="114"/>
      <c r="DD26" s="114"/>
      <c r="DE26" s="114"/>
      <c r="DF26" s="114"/>
      <c r="DG26" s="114"/>
      <c r="DH26" s="114"/>
      <c r="DI26" s="114"/>
      <c r="DJ26" s="114"/>
      <c r="DK26" s="114"/>
      <c r="DL26" s="114"/>
      <c r="DM26" s="114"/>
      <c r="DN26" s="114"/>
      <c r="DO26" s="114"/>
      <c r="DP26" s="114"/>
      <c r="DQ26" s="114"/>
      <c r="DR26" s="114"/>
      <c r="DS26" s="114"/>
      <c r="DT26" s="114"/>
      <c r="DU26" s="114"/>
      <c r="DV26" s="114"/>
      <c r="DW26" s="114"/>
      <c r="DX26" s="114"/>
      <c r="DY26" s="114"/>
      <c r="DZ26" s="114"/>
      <c r="EA26" s="114"/>
      <c r="EB26" s="114"/>
      <c r="EC26" s="114"/>
      <c r="ED26" s="114"/>
      <c r="EE26" s="114"/>
      <c r="EF26" s="114"/>
      <c r="EG26" s="114"/>
      <c r="EH26" s="114"/>
      <c r="EI26" s="114"/>
      <c r="EJ26" s="114"/>
      <c r="EK26" s="114"/>
      <c r="EL26" s="114"/>
      <c r="EM26" s="114"/>
      <c r="EN26" s="114"/>
      <c r="EO26" s="114"/>
      <c r="EP26" s="114"/>
      <c r="EQ26" s="114"/>
      <c r="ER26" s="114"/>
      <c r="ES26" s="114"/>
      <c r="ET26" s="114"/>
      <c r="EU26" s="114"/>
      <c r="EV26" s="114"/>
      <c r="EW26" s="114"/>
      <c r="EX26" s="114"/>
      <c r="EY26" s="114"/>
      <c r="EZ26" s="114"/>
      <c r="FA26" s="114"/>
      <c r="FB26" s="114"/>
      <c r="FC26" s="114"/>
      <c r="FD26" s="114"/>
      <c r="FE26" s="114"/>
      <c r="FF26" s="114"/>
      <c r="FG26" s="114"/>
      <c r="FH26" s="114"/>
      <c r="FI26" s="114"/>
      <c r="FJ26" s="114"/>
      <c r="FK26" s="114"/>
      <c r="FL26" s="114"/>
      <c r="FM26" s="114"/>
      <c r="FN26" s="114"/>
      <c r="FO26" s="114"/>
      <c r="FP26" s="114"/>
      <c r="FQ26" s="114"/>
      <c r="FR26" s="114"/>
      <c r="FS26" s="114"/>
      <c r="FT26" s="114"/>
      <c r="FU26" s="114"/>
      <c r="FV26" s="114"/>
      <c r="FW26" s="114"/>
      <c r="FX26" s="114"/>
      <c r="FY26" s="114"/>
      <c r="FZ26" s="114"/>
      <c r="GA26" s="114"/>
      <c r="GB26" s="114"/>
      <c r="GC26" s="114"/>
      <c r="GD26" s="114"/>
      <c r="GE26" s="114"/>
      <c r="GF26" s="114"/>
      <c r="GG26" s="114"/>
      <c r="GH26" s="114"/>
      <c r="GI26" s="114"/>
      <c r="GJ26" s="114"/>
      <c r="GK26" s="114"/>
      <c r="GL26" s="114"/>
      <c r="GM26" s="114"/>
      <c r="GN26" s="114"/>
      <c r="GO26" s="114"/>
      <c r="GP26" s="114"/>
      <c r="GQ26" s="114"/>
      <c r="GR26" s="114"/>
      <c r="GS26" s="114"/>
      <c r="GT26" s="114"/>
      <c r="GU26" s="114"/>
      <c r="GV26" s="114"/>
      <c r="GW26" s="114"/>
      <c r="GX26" s="114"/>
      <c r="GY26" s="114"/>
      <c r="GZ26" s="114"/>
      <c r="HA26" s="114"/>
      <c r="HB26" s="114"/>
      <c r="HC26" s="114"/>
      <c r="HD26" s="114"/>
      <c r="HE26" s="114"/>
      <c r="HF26" s="114"/>
      <c r="HG26" s="114"/>
      <c r="HH26" s="114"/>
      <c r="HI26" s="114"/>
      <c r="HJ26" s="114"/>
      <c r="HK26" s="114"/>
      <c r="HL26" s="114"/>
      <c r="HM26" s="114"/>
      <c r="HN26" s="114"/>
      <c r="HO26" s="114"/>
      <c r="HP26" s="114"/>
      <c r="HQ26" s="114"/>
      <c r="HR26" s="114"/>
      <c r="HS26" s="114"/>
      <c r="HT26" s="114"/>
      <c r="HU26" s="114"/>
      <c r="HV26" s="114"/>
      <c r="HW26" s="114"/>
    </row>
    <row r="27" spans="1:231" s="126" customFormat="1" ht="19.899999999999999" customHeight="1">
      <c r="A27" s="124">
        <v>30208</v>
      </c>
      <c r="B27" s="117" t="s">
        <v>251</v>
      </c>
      <c r="C27" s="116"/>
      <c r="D27" s="116"/>
      <c r="E27" s="116"/>
      <c r="F27" s="116">
        <f t="shared" si="0"/>
        <v>0</v>
      </c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  <c r="AV27" s="114"/>
      <c r="AW27" s="114"/>
      <c r="AX27" s="114"/>
      <c r="AY27" s="114"/>
      <c r="AZ27" s="114"/>
      <c r="BA27" s="114"/>
      <c r="BB27" s="114"/>
      <c r="BC27" s="114"/>
      <c r="BD27" s="114"/>
      <c r="BE27" s="114"/>
      <c r="BF27" s="114"/>
      <c r="BG27" s="114"/>
      <c r="BH27" s="114"/>
      <c r="BI27" s="114"/>
      <c r="BJ27" s="114"/>
      <c r="BK27" s="114"/>
      <c r="BL27" s="114"/>
      <c r="BM27" s="114"/>
      <c r="BN27" s="114"/>
      <c r="BO27" s="114"/>
      <c r="BP27" s="114"/>
      <c r="BQ27" s="114"/>
      <c r="BR27" s="114"/>
      <c r="BS27" s="114"/>
      <c r="BT27" s="114"/>
      <c r="BU27" s="114"/>
      <c r="BV27" s="114"/>
      <c r="BW27" s="114"/>
      <c r="BX27" s="114"/>
      <c r="BY27" s="114"/>
      <c r="BZ27" s="114"/>
      <c r="CA27" s="114"/>
      <c r="CB27" s="114"/>
      <c r="CC27" s="114"/>
      <c r="CD27" s="114"/>
      <c r="CE27" s="114"/>
      <c r="CF27" s="114"/>
      <c r="CG27" s="114"/>
      <c r="CH27" s="114"/>
      <c r="CI27" s="114"/>
      <c r="CJ27" s="114"/>
      <c r="CK27" s="114"/>
      <c r="CL27" s="114"/>
      <c r="CM27" s="114"/>
      <c r="CN27" s="114"/>
      <c r="CO27" s="114"/>
      <c r="CP27" s="114"/>
      <c r="CQ27" s="114"/>
      <c r="CR27" s="114"/>
      <c r="CS27" s="114"/>
      <c r="CT27" s="114"/>
      <c r="CU27" s="114"/>
      <c r="CV27" s="114"/>
      <c r="CW27" s="114"/>
      <c r="CX27" s="114"/>
      <c r="CY27" s="114"/>
      <c r="CZ27" s="114"/>
      <c r="DA27" s="114"/>
      <c r="DB27" s="114"/>
      <c r="DC27" s="114"/>
      <c r="DD27" s="114"/>
      <c r="DE27" s="114"/>
      <c r="DF27" s="114"/>
      <c r="DG27" s="114"/>
      <c r="DH27" s="114"/>
      <c r="DI27" s="114"/>
      <c r="DJ27" s="114"/>
      <c r="DK27" s="114"/>
      <c r="DL27" s="114"/>
      <c r="DM27" s="114"/>
      <c r="DN27" s="114"/>
      <c r="DO27" s="114"/>
      <c r="DP27" s="114"/>
      <c r="DQ27" s="114"/>
      <c r="DR27" s="114"/>
      <c r="DS27" s="114"/>
      <c r="DT27" s="114"/>
      <c r="DU27" s="114"/>
      <c r="DV27" s="114"/>
      <c r="DW27" s="114"/>
      <c r="DX27" s="114"/>
      <c r="DY27" s="114"/>
      <c r="DZ27" s="114"/>
      <c r="EA27" s="114"/>
      <c r="EB27" s="114"/>
      <c r="EC27" s="114"/>
      <c r="ED27" s="114"/>
      <c r="EE27" s="114"/>
      <c r="EF27" s="114"/>
      <c r="EG27" s="114"/>
      <c r="EH27" s="114"/>
      <c r="EI27" s="114"/>
      <c r="EJ27" s="114"/>
      <c r="EK27" s="114"/>
      <c r="EL27" s="114"/>
      <c r="EM27" s="114"/>
      <c r="EN27" s="114"/>
      <c r="EO27" s="114"/>
      <c r="EP27" s="114"/>
      <c r="EQ27" s="114"/>
      <c r="ER27" s="114"/>
      <c r="ES27" s="114"/>
      <c r="ET27" s="114"/>
      <c r="EU27" s="114"/>
      <c r="EV27" s="114"/>
      <c r="EW27" s="114"/>
      <c r="EX27" s="114"/>
      <c r="EY27" s="114"/>
      <c r="EZ27" s="114"/>
      <c r="FA27" s="114"/>
      <c r="FB27" s="114"/>
      <c r="FC27" s="114"/>
      <c r="FD27" s="114"/>
      <c r="FE27" s="114"/>
      <c r="FF27" s="114"/>
      <c r="FG27" s="114"/>
      <c r="FH27" s="114"/>
      <c r="FI27" s="114"/>
      <c r="FJ27" s="114"/>
      <c r="FK27" s="114"/>
      <c r="FL27" s="114"/>
      <c r="FM27" s="114"/>
      <c r="FN27" s="114"/>
      <c r="FO27" s="114"/>
      <c r="FP27" s="114"/>
      <c r="FQ27" s="114"/>
      <c r="FR27" s="114"/>
      <c r="FS27" s="114"/>
      <c r="FT27" s="114"/>
      <c r="FU27" s="114"/>
      <c r="FV27" s="114"/>
      <c r="FW27" s="114"/>
      <c r="FX27" s="114"/>
      <c r="FY27" s="114"/>
      <c r="FZ27" s="114"/>
      <c r="GA27" s="114"/>
      <c r="GB27" s="114"/>
      <c r="GC27" s="114"/>
      <c r="GD27" s="114"/>
      <c r="GE27" s="114"/>
      <c r="GF27" s="114"/>
      <c r="GG27" s="114"/>
      <c r="GH27" s="114"/>
      <c r="GI27" s="114"/>
      <c r="GJ27" s="114"/>
      <c r="GK27" s="114"/>
      <c r="GL27" s="114"/>
      <c r="GM27" s="114"/>
      <c r="GN27" s="114"/>
      <c r="GO27" s="114"/>
      <c r="GP27" s="114"/>
      <c r="GQ27" s="114"/>
      <c r="GR27" s="114"/>
      <c r="GS27" s="114"/>
      <c r="GT27" s="114"/>
      <c r="GU27" s="114"/>
      <c r="GV27" s="114"/>
      <c r="GW27" s="114"/>
      <c r="GX27" s="114"/>
      <c r="GY27" s="114"/>
      <c r="GZ27" s="114"/>
      <c r="HA27" s="114"/>
      <c r="HB27" s="114"/>
      <c r="HC27" s="114"/>
      <c r="HD27" s="114"/>
      <c r="HE27" s="114"/>
      <c r="HF27" s="114"/>
      <c r="HG27" s="114"/>
      <c r="HH27" s="114"/>
      <c r="HI27" s="114"/>
      <c r="HJ27" s="114"/>
      <c r="HK27" s="114"/>
      <c r="HL27" s="114"/>
      <c r="HM27" s="114"/>
      <c r="HN27" s="114"/>
      <c r="HO27" s="114"/>
      <c r="HP27" s="114"/>
      <c r="HQ27" s="114"/>
      <c r="HR27" s="114"/>
      <c r="HS27" s="114"/>
      <c r="HT27" s="114"/>
      <c r="HU27" s="114"/>
      <c r="HV27" s="114"/>
      <c r="HW27" s="114"/>
    </row>
    <row r="28" spans="1:231" s="126" customFormat="1" ht="19.899999999999999" customHeight="1">
      <c r="A28" s="124">
        <v>30209</v>
      </c>
      <c r="B28" s="117" t="s">
        <v>252</v>
      </c>
      <c r="C28" s="116"/>
      <c r="D28" s="116">
        <v>1.4</v>
      </c>
      <c r="E28" s="116"/>
      <c r="F28" s="116">
        <f t="shared" si="0"/>
        <v>1.4</v>
      </c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14"/>
      <c r="AZ28" s="114"/>
      <c r="BA28" s="114"/>
      <c r="BB28" s="114"/>
      <c r="BC28" s="114"/>
      <c r="BD28" s="114"/>
      <c r="BE28" s="114"/>
      <c r="BF28" s="114"/>
      <c r="BG28" s="114"/>
      <c r="BH28" s="114"/>
      <c r="BI28" s="114"/>
      <c r="BJ28" s="114"/>
      <c r="BK28" s="114"/>
      <c r="BL28" s="114"/>
      <c r="BM28" s="114"/>
      <c r="BN28" s="114"/>
      <c r="BO28" s="114"/>
      <c r="BP28" s="114"/>
      <c r="BQ28" s="114"/>
      <c r="BR28" s="114"/>
      <c r="BS28" s="114"/>
      <c r="BT28" s="114"/>
      <c r="BU28" s="114"/>
      <c r="BV28" s="114"/>
      <c r="BW28" s="114"/>
      <c r="BX28" s="114"/>
      <c r="BY28" s="114"/>
      <c r="BZ28" s="114"/>
      <c r="CA28" s="114"/>
      <c r="CB28" s="114"/>
      <c r="CC28" s="114"/>
      <c r="CD28" s="114"/>
      <c r="CE28" s="114"/>
      <c r="CF28" s="114"/>
      <c r="CG28" s="114"/>
      <c r="CH28" s="114"/>
      <c r="CI28" s="114"/>
      <c r="CJ28" s="114"/>
      <c r="CK28" s="114"/>
      <c r="CL28" s="114"/>
      <c r="CM28" s="114"/>
      <c r="CN28" s="114"/>
      <c r="CO28" s="114"/>
      <c r="CP28" s="114"/>
      <c r="CQ28" s="114"/>
      <c r="CR28" s="114"/>
      <c r="CS28" s="114"/>
      <c r="CT28" s="114"/>
      <c r="CU28" s="114"/>
      <c r="CV28" s="114"/>
      <c r="CW28" s="114"/>
      <c r="CX28" s="114"/>
      <c r="CY28" s="114"/>
      <c r="CZ28" s="114"/>
      <c r="DA28" s="114"/>
      <c r="DB28" s="114"/>
      <c r="DC28" s="114"/>
      <c r="DD28" s="114"/>
      <c r="DE28" s="114"/>
      <c r="DF28" s="114"/>
      <c r="DG28" s="114"/>
      <c r="DH28" s="114"/>
      <c r="DI28" s="114"/>
      <c r="DJ28" s="114"/>
      <c r="DK28" s="114"/>
      <c r="DL28" s="114"/>
      <c r="DM28" s="114"/>
      <c r="DN28" s="114"/>
      <c r="DO28" s="114"/>
      <c r="DP28" s="114"/>
      <c r="DQ28" s="114"/>
      <c r="DR28" s="114"/>
      <c r="DS28" s="114"/>
      <c r="DT28" s="114"/>
      <c r="DU28" s="114"/>
      <c r="DV28" s="114"/>
      <c r="DW28" s="114"/>
      <c r="DX28" s="114"/>
      <c r="DY28" s="114"/>
      <c r="DZ28" s="114"/>
      <c r="EA28" s="114"/>
      <c r="EB28" s="114"/>
      <c r="EC28" s="114"/>
      <c r="ED28" s="114"/>
      <c r="EE28" s="114"/>
      <c r="EF28" s="114"/>
      <c r="EG28" s="114"/>
      <c r="EH28" s="114"/>
      <c r="EI28" s="114"/>
      <c r="EJ28" s="114"/>
      <c r="EK28" s="114"/>
      <c r="EL28" s="114"/>
      <c r="EM28" s="114"/>
      <c r="EN28" s="114"/>
      <c r="EO28" s="114"/>
      <c r="EP28" s="114"/>
      <c r="EQ28" s="114"/>
      <c r="ER28" s="114"/>
      <c r="ES28" s="114"/>
      <c r="ET28" s="114"/>
      <c r="EU28" s="114"/>
      <c r="EV28" s="114"/>
      <c r="EW28" s="114"/>
      <c r="EX28" s="114"/>
      <c r="EY28" s="114"/>
      <c r="EZ28" s="114"/>
      <c r="FA28" s="114"/>
      <c r="FB28" s="114"/>
      <c r="FC28" s="114"/>
      <c r="FD28" s="114"/>
      <c r="FE28" s="114"/>
      <c r="FF28" s="114"/>
      <c r="FG28" s="114"/>
      <c r="FH28" s="114"/>
      <c r="FI28" s="114"/>
      <c r="FJ28" s="114"/>
      <c r="FK28" s="114"/>
      <c r="FL28" s="114"/>
      <c r="FM28" s="114"/>
      <c r="FN28" s="114"/>
      <c r="FO28" s="114"/>
      <c r="FP28" s="114"/>
      <c r="FQ28" s="114"/>
      <c r="FR28" s="114"/>
      <c r="FS28" s="114"/>
      <c r="FT28" s="114"/>
      <c r="FU28" s="114"/>
      <c r="FV28" s="114"/>
      <c r="FW28" s="114"/>
      <c r="FX28" s="114"/>
      <c r="FY28" s="114"/>
      <c r="FZ28" s="114"/>
      <c r="GA28" s="114"/>
      <c r="GB28" s="114"/>
      <c r="GC28" s="114"/>
      <c r="GD28" s="114"/>
      <c r="GE28" s="114"/>
      <c r="GF28" s="114"/>
      <c r="GG28" s="114"/>
      <c r="GH28" s="114"/>
      <c r="GI28" s="114"/>
      <c r="GJ28" s="114"/>
      <c r="GK28" s="114"/>
      <c r="GL28" s="114"/>
      <c r="GM28" s="114"/>
      <c r="GN28" s="114"/>
      <c r="GO28" s="114"/>
      <c r="GP28" s="114"/>
      <c r="GQ28" s="114"/>
      <c r="GR28" s="114"/>
      <c r="GS28" s="114"/>
      <c r="GT28" s="114"/>
      <c r="GU28" s="114"/>
      <c r="GV28" s="114"/>
      <c r="GW28" s="114"/>
      <c r="GX28" s="114"/>
      <c r="GY28" s="114"/>
      <c r="GZ28" s="114"/>
      <c r="HA28" s="114"/>
      <c r="HB28" s="114"/>
      <c r="HC28" s="114"/>
      <c r="HD28" s="114"/>
      <c r="HE28" s="114"/>
      <c r="HF28" s="114"/>
      <c r="HG28" s="114"/>
      <c r="HH28" s="114"/>
      <c r="HI28" s="114"/>
      <c r="HJ28" s="114"/>
      <c r="HK28" s="114"/>
      <c r="HL28" s="114"/>
      <c r="HM28" s="114"/>
      <c r="HN28" s="114"/>
      <c r="HO28" s="114"/>
      <c r="HP28" s="114"/>
      <c r="HQ28" s="114"/>
      <c r="HR28" s="114"/>
      <c r="HS28" s="114"/>
      <c r="HT28" s="114"/>
      <c r="HU28" s="114"/>
      <c r="HV28" s="114"/>
      <c r="HW28" s="114"/>
    </row>
    <row r="29" spans="1:231" s="126" customFormat="1" ht="19.899999999999999" customHeight="1">
      <c r="A29" s="124">
        <v>30211</v>
      </c>
      <c r="B29" s="118" t="s">
        <v>253</v>
      </c>
      <c r="C29" s="116"/>
      <c r="D29" s="116">
        <v>2.4</v>
      </c>
      <c r="E29" s="116"/>
      <c r="F29" s="116">
        <f t="shared" si="0"/>
        <v>2.4</v>
      </c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  <c r="AS29" s="114"/>
      <c r="AT29" s="114"/>
      <c r="AU29" s="114"/>
      <c r="AV29" s="114"/>
      <c r="AW29" s="114"/>
      <c r="AX29" s="114"/>
      <c r="AY29" s="114"/>
      <c r="AZ29" s="114"/>
      <c r="BA29" s="114"/>
      <c r="BB29" s="114"/>
      <c r="BC29" s="114"/>
      <c r="BD29" s="114"/>
      <c r="BE29" s="114"/>
      <c r="BF29" s="114"/>
      <c r="BG29" s="114"/>
      <c r="BH29" s="114"/>
      <c r="BI29" s="114"/>
      <c r="BJ29" s="114"/>
      <c r="BK29" s="114"/>
      <c r="BL29" s="114"/>
      <c r="BM29" s="114"/>
      <c r="BN29" s="114"/>
      <c r="BO29" s="114"/>
      <c r="BP29" s="114"/>
      <c r="BQ29" s="114"/>
      <c r="BR29" s="114"/>
      <c r="BS29" s="114"/>
      <c r="BT29" s="114"/>
      <c r="BU29" s="114"/>
      <c r="BV29" s="114"/>
      <c r="BW29" s="114"/>
      <c r="BX29" s="114"/>
      <c r="BY29" s="114"/>
      <c r="BZ29" s="114"/>
      <c r="CA29" s="114"/>
      <c r="CB29" s="114"/>
      <c r="CC29" s="114"/>
      <c r="CD29" s="114"/>
      <c r="CE29" s="114"/>
      <c r="CF29" s="114"/>
      <c r="CG29" s="114"/>
      <c r="CH29" s="114"/>
      <c r="CI29" s="114"/>
      <c r="CJ29" s="114"/>
      <c r="CK29" s="114"/>
      <c r="CL29" s="114"/>
      <c r="CM29" s="114"/>
      <c r="CN29" s="114"/>
      <c r="CO29" s="114"/>
      <c r="CP29" s="114"/>
      <c r="CQ29" s="114"/>
      <c r="CR29" s="114"/>
      <c r="CS29" s="114"/>
      <c r="CT29" s="114"/>
      <c r="CU29" s="114"/>
      <c r="CV29" s="114"/>
      <c r="CW29" s="114"/>
      <c r="CX29" s="114"/>
      <c r="CY29" s="114"/>
      <c r="CZ29" s="114"/>
      <c r="DA29" s="114"/>
      <c r="DB29" s="114"/>
      <c r="DC29" s="114"/>
      <c r="DD29" s="114"/>
      <c r="DE29" s="114"/>
      <c r="DF29" s="114"/>
      <c r="DG29" s="114"/>
      <c r="DH29" s="114"/>
      <c r="DI29" s="114"/>
      <c r="DJ29" s="114"/>
      <c r="DK29" s="114"/>
      <c r="DL29" s="114"/>
      <c r="DM29" s="114"/>
      <c r="DN29" s="114"/>
      <c r="DO29" s="114"/>
      <c r="DP29" s="114"/>
      <c r="DQ29" s="114"/>
      <c r="DR29" s="114"/>
      <c r="DS29" s="114"/>
      <c r="DT29" s="114"/>
      <c r="DU29" s="114"/>
      <c r="DV29" s="114"/>
      <c r="DW29" s="114"/>
      <c r="DX29" s="114"/>
      <c r="DY29" s="114"/>
      <c r="DZ29" s="114"/>
      <c r="EA29" s="114"/>
      <c r="EB29" s="114"/>
      <c r="EC29" s="114"/>
      <c r="ED29" s="114"/>
      <c r="EE29" s="114"/>
      <c r="EF29" s="114"/>
      <c r="EG29" s="114"/>
      <c r="EH29" s="114"/>
      <c r="EI29" s="114"/>
      <c r="EJ29" s="114"/>
      <c r="EK29" s="114"/>
      <c r="EL29" s="114"/>
      <c r="EM29" s="114"/>
      <c r="EN29" s="114"/>
      <c r="EO29" s="114"/>
      <c r="EP29" s="114"/>
      <c r="EQ29" s="114"/>
      <c r="ER29" s="114"/>
      <c r="ES29" s="114"/>
      <c r="ET29" s="114"/>
      <c r="EU29" s="114"/>
      <c r="EV29" s="114"/>
      <c r="EW29" s="114"/>
      <c r="EX29" s="114"/>
      <c r="EY29" s="114"/>
      <c r="EZ29" s="114"/>
      <c r="FA29" s="114"/>
      <c r="FB29" s="114"/>
      <c r="FC29" s="114"/>
      <c r="FD29" s="114"/>
      <c r="FE29" s="114"/>
      <c r="FF29" s="114"/>
      <c r="FG29" s="114"/>
      <c r="FH29" s="114"/>
      <c r="FI29" s="114"/>
      <c r="FJ29" s="114"/>
      <c r="FK29" s="114"/>
      <c r="FL29" s="114"/>
      <c r="FM29" s="114"/>
      <c r="FN29" s="114"/>
      <c r="FO29" s="114"/>
      <c r="FP29" s="114"/>
      <c r="FQ29" s="114"/>
      <c r="FR29" s="114"/>
      <c r="FS29" s="114"/>
      <c r="FT29" s="114"/>
      <c r="FU29" s="114"/>
      <c r="FV29" s="114"/>
      <c r="FW29" s="114"/>
      <c r="FX29" s="114"/>
      <c r="FY29" s="114"/>
      <c r="FZ29" s="114"/>
      <c r="GA29" s="114"/>
      <c r="GB29" s="114"/>
      <c r="GC29" s="114"/>
      <c r="GD29" s="114"/>
      <c r="GE29" s="114"/>
      <c r="GF29" s="114"/>
      <c r="GG29" s="114"/>
      <c r="GH29" s="114"/>
      <c r="GI29" s="114"/>
      <c r="GJ29" s="114"/>
      <c r="GK29" s="114"/>
      <c r="GL29" s="114"/>
      <c r="GM29" s="114"/>
      <c r="GN29" s="114"/>
      <c r="GO29" s="114"/>
      <c r="GP29" s="114"/>
      <c r="GQ29" s="114"/>
      <c r="GR29" s="114"/>
      <c r="GS29" s="114"/>
      <c r="GT29" s="114"/>
      <c r="GU29" s="114"/>
      <c r="GV29" s="114"/>
      <c r="GW29" s="114"/>
      <c r="GX29" s="114"/>
      <c r="GY29" s="114"/>
      <c r="GZ29" s="114"/>
      <c r="HA29" s="114"/>
      <c r="HB29" s="114"/>
      <c r="HC29" s="114"/>
      <c r="HD29" s="114"/>
      <c r="HE29" s="114"/>
      <c r="HF29" s="114"/>
      <c r="HG29" s="114"/>
      <c r="HH29" s="114"/>
      <c r="HI29" s="114"/>
      <c r="HJ29" s="114"/>
      <c r="HK29" s="114"/>
      <c r="HL29" s="114"/>
      <c r="HM29" s="114"/>
      <c r="HN29" s="114"/>
      <c r="HO29" s="114"/>
      <c r="HP29" s="114"/>
      <c r="HQ29" s="114"/>
      <c r="HR29" s="114"/>
      <c r="HS29" s="114"/>
      <c r="HT29" s="114"/>
      <c r="HU29" s="114"/>
      <c r="HV29" s="114"/>
      <c r="HW29" s="114"/>
    </row>
    <row r="30" spans="1:231" s="126" customFormat="1" ht="19.899999999999999" customHeight="1">
      <c r="A30" s="124">
        <v>30212</v>
      </c>
      <c r="B30" s="117" t="s">
        <v>254</v>
      </c>
      <c r="C30" s="116"/>
      <c r="D30" s="116"/>
      <c r="E30" s="116"/>
      <c r="F30" s="116">
        <f t="shared" si="0"/>
        <v>0</v>
      </c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/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/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/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114"/>
      <c r="DM30" s="114"/>
      <c r="DN30" s="114"/>
      <c r="DO30" s="114"/>
      <c r="DP30" s="114"/>
      <c r="DQ30" s="114"/>
      <c r="DR30" s="114"/>
      <c r="DS30" s="114"/>
      <c r="DT30" s="114"/>
      <c r="DU30" s="114"/>
      <c r="DV30" s="114"/>
      <c r="DW30" s="114"/>
      <c r="DX30" s="114"/>
      <c r="DY30" s="114"/>
      <c r="DZ30" s="114"/>
      <c r="EA30" s="114"/>
      <c r="EB30" s="114"/>
      <c r="EC30" s="114"/>
      <c r="ED30" s="114"/>
      <c r="EE30" s="114"/>
      <c r="EF30" s="114"/>
      <c r="EG30" s="114"/>
      <c r="EH30" s="114"/>
      <c r="EI30" s="114"/>
      <c r="EJ30" s="114"/>
      <c r="EK30" s="114"/>
      <c r="EL30" s="114"/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/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/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/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/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</row>
    <row r="31" spans="1:231" s="126" customFormat="1" ht="19.899999999999999" customHeight="1">
      <c r="A31" s="124">
        <v>30213</v>
      </c>
      <c r="B31" s="117" t="s">
        <v>255</v>
      </c>
      <c r="C31" s="116"/>
      <c r="D31" s="116">
        <v>0.4</v>
      </c>
      <c r="E31" s="116"/>
      <c r="F31" s="116">
        <f t="shared" si="0"/>
        <v>0.4</v>
      </c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BL31" s="114"/>
      <c r="BM31" s="114"/>
      <c r="BN31" s="114"/>
      <c r="BO31" s="114"/>
      <c r="BP31" s="114"/>
      <c r="BQ31" s="114"/>
      <c r="BR31" s="114"/>
      <c r="BS31" s="114"/>
      <c r="BT31" s="114"/>
      <c r="BU31" s="114"/>
      <c r="BV31" s="114"/>
      <c r="BW31" s="114"/>
      <c r="BX31" s="114"/>
      <c r="BY31" s="114"/>
      <c r="BZ31" s="114"/>
      <c r="CA31" s="114"/>
      <c r="CB31" s="114"/>
      <c r="CC31" s="114"/>
      <c r="CD31" s="114"/>
      <c r="CE31" s="114"/>
      <c r="CF31" s="114"/>
      <c r="CG31" s="114"/>
      <c r="CH31" s="114"/>
      <c r="CI31" s="114"/>
      <c r="CJ31" s="114"/>
      <c r="CK31" s="114"/>
      <c r="CL31" s="114"/>
      <c r="CM31" s="114"/>
      <c r="CN31" s="114"/>
      <c r="CO31" s="114"/>
      <c r="CP31" s="114"/>
      <c r="CQ31" s="114"/>
      <c r="CR31" s="114"/>
      <c r="CS31" s="114"/>
      <c r="CT31" s="114"/>
      <c r="CU31" s="114"/>
      <c r="CV31" s="114"/>
      <c r="CW31" s="114"/>
      <c r="CX31" s="114"/>
      <c r="CY31" s="114"/>
      <c r="CZ31" s="114"/>
      <c r="DA31" s="114"/>
      <c r="DB31" s="114"/>
      <c r="DC31" s="114"/>
      <c r="DD31" s="114"/>
      <c r="DE31" s="114"/>
      <c r="DF31" s="114"/>
      <c r="DG31" s="114"/>
      <c r="DH31" s="114"/>
      <c r="DI31" s="114"/>
      <c r="DJ31" s="114"/>
      <c r="DK31" s="114"/>
      <c r="DL31" s="114"/>
      <c r="DM31" s="114"/>
      <c r="DN31" s="114"/>
      <c r="DO31" s="114"/>
      <c r="DP31" s="114"/>
      <c r="DQ31" s="114"/>
      <c r="DR31" s="114"/>
      <c r="DS31" s="114"/>
      <c r="DT31" s="114"/>
      <c r="DU31" s="114"/>
      <c r="DV31" s="114"/>
      <c r="DW31" s="114"/>
      <c r="DX31" s="114"/>
      <c r="DY31" s="114"/>
      <c r="DZ31" s="114"/>
      <c r="EA31" s="114"/>
      <c r="EB31" s="114"/>
      <c r="EC31" s="114"/>
      <c r="ED31" s="114"/>
      <c r="EE31" s="114"/>
      <c r="EF31" s="114"/>
      <c r="EG31" s="114"/>
      <c r="EH31" s="114"/>
      <c r="EI31" s="114"/>
      <c r="EJ31" s="114"/>
      <c r="EK31" s="114"/>
      <c r="EL31" s="114"/>
      <c r="EM31" s="114"/>
      <c r="EN31" s="114"/>
      <c r="EO31" s="114"/>
      <c r="EP31" s="114"/>
      <c r="EQ31" s="114"/>
      <c r="ER31" s="114"/>
      <c r="ES31" s="114"/>
      <c r="ET31" s="114"/>
      <c r="EU31" s="114"/>
      <c r="EV31" s="114"/>
      <c r="EW31" s="114"/>
      <c r="EX31" s="114"/>
      <c r="EY31" s="114"/>
      <c r="EZ31" s="114"/>
      <c r="FA31" s="114"/>
      <c r="FB31" s="114"/>
      <c r="FC31" s="114"/>
      <c r="FD31" s="114"/>
      <c r="FE31" s="114"/>
      <c r="FF31" s="114"/>
      <c r="FG31" s="114"/>
      <c r="FH31" s="114"/>
      <c r="FI31" s="114"/>
      <c r="FJ31" s="114"/>
      <c r="FK31" s="114"/>
      <c r="FL31" s="114"/>
      <c r="FM31" s="114"/>
      <c r="FN31" s="114"/>
      <c r="FO31" s="114"/>
      <c r="FP31" s="114"/>
      <c r="FQ31" s="114"/>
      <c r="FR31" s="114"/>
      <c r="FS31" s="114"/>
      <c r="FT31" s="114"/>
      <c r="FU31" s="114"/>
      <c r="FV31" s="114"/>
      <c r="FW31" s="114"/>
      <c r="FX31" s="114"/>
      <c r="FY31" s="114"/>
      <c r="FZ31" s="114"/>
      <c r="GA31" s="114"/>
      <c r="GB31" s="114"/>
      <c r="GC31" s="114"/>
      <c r="GD31" s="114"/>
      <c r="GE31" s="114"/>
      <c r="GF31" s="114"/>
      <c r="GG31" s="114"/>
      <c r="GH31" s="114"/>
      <c r="GI31" s="114"/>
      <c r="GJ31" s="114"/>
      <c r="GK31" s="114"/>
      <c r="GL31" s="114"/>
      <c r="GM31" s="114"/>
      <c r="GN31" s="114"/>
      <c r="GO31" s="114"/>
      <c r="GP31" s="114"/>
      <c r="GQ31" s="114"/>
      <c r="GR31" s="114"/>
      <c r="GS31" s="114"/>
      <c r="GT31" s="114"/>
      <c r="GU31" s="114"/>
      <c r="GV31" s="114"/>
      <c r="GW31" s="114"/>
      <c r="GX31" s="114"/>
      <c r="GY31" s="114"/>
      <c r="GZ31" s="114"/>
      <c r="HA31" s="114"/>
      <c r="HB31" s="114"/>
      <c r="HC31" s="114"/>
      <c r="HD31" s="114"/>
      <c r="HE31" s="114"/>
      <c r="HF31" s="114"/>
      <c r="HG31" s="114"/>
      <c r="HH31" s="114"/>
      <c r="HI31" s="114"/>
      <c r="HJ31" s="114"/>
      <c r="HK31" s="114"/>
      <c r="HL31" s="114"/>
      <c r="HM31" s="114"/>
      <c r="HN31" s="114"/>
      <c r="HO31" s="114"/>
      <c r="HP31" s="114"/>
      <c r="HQ31" s="114"/>
      <c r="HR31" s="114"/>
      <c r="HS31" s="114"/>
      <c r="HT31" s="114"/>
      <c r="HU31" s="114"/>
      <c r="HV31" s="114"/>
      <c r="HW31" s="114"/>
    </row>
    <row r="32" spans="1:231" s="126" customFormat="1" ht="19.899999999999999" customHeight="1">
      <c r="A32" s="124">
        <v>30214</v>
      </c>
      <c r="B32" s="117" t="s">
        <v>256</v>
      </c>
      <c r="C32" s="116"/>
      <c r="D32" s="116"/>
      <c r="E32" s="116"/>
      <c r="F32" s="116">
        <f t="shared" si="0"/>
        <v>0</v>
      </c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  <c r="AV32" s="114"/>
      <c r="AW32" s="114"/>
      <c r="AX32" s="114"/>
      <c r="AY32" s="114"/>
      <c r="AZ32" s="114"/>
      <c r="BA32" s="114"/>
      <c r="BB32" s="114"/>
      <c r="BC32" s="114"/>
      <c r="BD32" s="114"/>
      <c r="BE32" s="114"/>
      <c r="BF32" s="114"/>
      <c r="BG32" s="114"/>
      <c r="BH32" s="114"/>
      <c r="BI32" s="114"/>
      <c r="BJ32" s="114"/>
      <c r="BK32" s="114"/>
      <c r="BL32" s="114"/>
      <c r="BM32" s="114"/>
      <c r="BN32" s="114"/>
      <c r="BO32" s="114"/>
      <c r="BP32" s="114"/>
      <c r="BQ32" s="114"/>
      <c r="BR32" s="114"/>
      <c r="BS32" s="114"/>
      <c r="BT32" s="114"/>
      <c r="BU32" s="114"/>
      <c r="BV32" s="114"/>
      <c r="BW32" s="114"/>
      <c r="BX32" s="114"/>
      <c r="BY32" s="114"/>
      <c r="BZ32" s="114"/>
      <c r="CA32" s="114"/>
      <c r="CB32" s="114"/>
      <c r="CC32" s="114"/>
      <c r="CD32" s="114"/>
      <c r="CE32" s="114"/>
      <c r="CF32" s="114"/>
      <c r="CG32" s="114"/>
      <c r="CH32" s="114"/>
      <c r="CI32" s="114"/>
      <c r="CJ32" s="114"/>
      <c r="CK32" s="114"/>
      <c r="CL32" s="114"/>
      <c r="CM32" s="114"/>
      <c r="CN32" s="114"/>
      <c r="CO32" s="114"/>
      <c r="CP32" s="114"/>
      <c r="CQ32" s="114"/>
      <c r="CR32" s="114"/>
      <c r="CS32" s="114"/>
      <c r="CT32" s="114"/>
      <c r="CU32" s="114"/>
      <c r="CV32" s="114"/>
      <c r="CW32" s="114"/>
      <c r="CX32" s="114"/>
      <c r="CY32" s="114"/>
      <c r="CZ32" s="114"/>
      <c r="DA32" s="114"/>
      <c r="DB32" s="114"/>
      <c r="DC32" s="114"/>
      <c r="DD32" s="114"/>
      <c r="DE32" s="114"/>
      <c r="DF32" s="114"/>
      <c r="DG32" s="114"/>
      <c r="DH32" s="114"/>
      <c r="DI32" s="114"/>
      <c r="DJ32" s="114"/>
      <c r="DK32" s="114"/>
      <c r="DL32" s="114"/>
      <c r="DM32" s="114"/>
      <c r="DN32" s="114"/>
      <c r="DO32" s="114"/>
      <c r="DP32" s="114"/>
      <c r="DQ32" s="114"/>
      <c r="DR32" s="114"/>
      <c r="DS32" s="114"/>
      <c r="DT32" s="114"/>
      <c r="DU32" s="114"/>
      <c r="DV32" s="114"/>
      <c r="DW32" s="114"/>
      <c r="DX32" s="114"/>
      <c r="DY32" s="114"/>
      <c r="DZ32" s="114"/>
      <c r="EA32" s="114"/>
      <c r="EB32" s="114"/>
      <c r="EC32" s="114"/>
      <c r="ED32" s="114"/>
      <c r="EE32" s="114"/>
      <c r="EF32" s="114"/>
      <c r="EG32" s="114"/>
      <c r="EH32" s="114"/>
      <c r="EI32" s="114"/>
      <c r="EJ32" s="114"/>
      <c r="EK32" s="114"/>
      <c r="EL32" s="114"/>
      <c r="EM32" s="114"/>
      <c r="EN32" s="114"/>
      <c r="EO32" s="114"/>
      <c r="EP32" s="114"/>
      <c r="EQ32" s="114"/>
      <c r="ER32" s="114"/>
      <c r="ES32" s="114"/>
      <c r="ET32" s="114"/>
      <c r="EU32" s="114"/>
      <c r="EV32" s="114"/>
      <c r="EW32" s="114"/>
      <c r="EX32" s="114"/>
      <c r="EY32" s="114"/>
      <c r="EZ32" s="114"/>
      <c r="FA32" s="114"/>
      <c r="FB32" s="114"/>
      <c r="FC32" s="114"/>
      <c r="FD32" s="114"/>
      <c r="FE32" s="114"/>
      <c r="FF32" s="114"/>
      <c r="FG32" s="114"/>
      <c r="FH32" s="114"/>
      <c r="FI32" s="114"/>
      <c r="FJ32" s="114"/>
      <c r="FK32" s="114"/>
      <c r="FL32" s="114"/>
      <c r="FM32" s="114"/>
      <c r="FN32" s="114"/>
      <c r="FO32" s="114"/>
      <c r="FP32" s="114"/>
      <c r="FQ32" s="114"/>
      <c r="FR32" s="114"/>
      <c r="FS32" s="114"/>
      <c r="FT32" s="114"/>
      <c r="FU32" s="114"/>
      <c r="FV32" s="114"/>
      <c r="FW32" s="114"/>
      <c r="FX32" s="114"/>
      <c r="FY32" s="114"/>
      <c r="FZ32" s="114"/>
      <c r="GA32" s="114"/>
      <c r="GB32" s="114"/>
      <c r="GC32" s="114"/>
      <c r="GD32" s="114"/>
      <c r="GE32" s="114"/>
      <c r="GF32" s="114"/>
      <c r="GG32" s="114"/>
      <c r="GH32" s="114"/>
      <c r="GI32" s="114"/>
      <c r="GJ32" s="114"/>
      <c r="GK32" s="114"/>
      <c r="GL32" s="114"/>
      <c r="GM32" s="114"/>
      <c r="GN32" s="114"/>
      <c r="GO32" s="114"/>
      <c r="GP32" s="114"/>
      <c r="GQ32" s="114"/>
      <c r="GR32" s="114"/>
      <c r="GS32" s="114"/>
      <c r="GT32" s="114"/>
      <c r="GU32" s="114"/>
      <c r="GV32" s="114"/>
      <c r="GW32" s="114"/>
      <c r="GX32" s="114"/>
      <c r="GY32" s="114"/>
      <c r="GZ32" s="114"/>
      <c r="HA32" s="114"/>
      <c r="HB32" s="114"/>
      <c r="HC32" s="114"/>
      <c r="HD32" s="114"/>
      <c r="HE32" s="114"/>
      <c r="HF32" s="114"/>
      <c r="HG32" s="114"/>
      <c r="HH32" s="114"/>
      <c r="HI32" s="114"/>
      <c r="HJ32" s="114"/>
      <c r="HK32" s="114"/>
      <c r="HL32" s="114"/>
      <c r="HM32" s="114"/>
      <c r="HN32" s="114"/>
      <c r="HO32" s="114"/>
      <c r="HP32" s="114"/>
      <c r="HQ32" s="114"/>
      <c r="HR32" s="114"/>
      <c r="HS32" s="114"/>
      <c r="HT32" s="114"/>
      <c r="HU32" s="114"/>
      <c r="HV32" s="114"/>
      <c r="HW32" s="114"/>
    </row>
    <row r="33" spans="1:231" s="126" customFormat="1" ht="19.899999999999999" customHeight="1">
      <c r="A33" s="124">
        <v>30215</v>
      </c>
      <c r="B33" s="117" t="s">
        <v>257</v>
      </c>
      <c r="C33" s="116"/>
      <c r="D33" s="116">
        <v>2.2999999999999998</v>
      </c>
      <c r="E33" s="116"/>
      <c r="F33" s="116">
        <f t="shared" si="0"/>
        <v>2.2999999999999998</v>
      </c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DT33" s="114"/>
      <c r="DU33" s="114"/>
      <c r="DV33" s="114"/>
      <c r="DW33" s="114"/>
      <c r="DX33" s="114"/>
      <c r="DY33" s="114"/>
      <c r="DZ33" s="114"/>
      <c r="EA33" s="114"/>
      <c r="EB33" s="114"/>
      <c r="EC33" s="114"/>
      <c r="ED33" s="114"/>
      <c r="EE33" s="114"/>
      <c r="EF33" s="114"/>
      <c r="EG33" s="114"/>
      <c r="EH33" s="114"/>
      <c r="EI33" s="114"/>
      <c r="EJ33" s="114"/>
      <c r="EK33" s="114"/>
      <c r="EL33" s="114"/>
      <c r="EM33" s="114"/>
      <c r="EN33" s="114"/>
      <c r="EO33" s="114"/>
      <c r="EP33" s="114"/>
      <c r="EQ33" s="114"/>
      <c r="ER33" s="114"/>
      <c r="ES33" s="114"/>
      <c r="ET33" s="114"/>
      <c r="EU33" s="114"/>
      <c r="EV33" s="114"/>
      <c r="EW33" s="114"/>
      <c r="EX33" s="114"/>
      <c r="EY33" s="114"/>
      <c r="EZ33" s="114"/>
      <c r="FA33" s="114"/>
      <c r="FB33" s="114"/>
      <c r="FC33" s="114"/>
      <c r="FD33" s="114"/>
      <c r="FE33" s="114"/>
      <c r="FF33" s="114"/>
      <c r="FG33" s="114"/>
      <c r="FH33" s="114"/>
      <c r="FI33" s="114"/>
      <c r="FJ33" s="114"/>
      <c r="FK33" s="114"/>
      <c r="FL33" s="114"/>
      <c r="FM33" s="114"/>
      <c r="FN33" s="114"/>
      <c r="FO33" s="114"/>
      <c r="FP33" s="114"/>
      <c r="FQ33" s="114"/>
      <c r="FR33" s="114"/>
      <c r="FS33" s="114"/>
      <c r="FT33" s="114"/>
      <c r="FU33" s="114"/>
      <c r="FV33" s="114"/>
      <c r="FW33" s="114"/>
      <c r="FX33" s="114"/>
      <c r="FY33" s="114"/>
      <c r="FZ33" s="114"/>
      <c r="GA33" s="114"/>
      <c r="GB33" s="114"/>
      <c r="GC33" s="114"/>
      <c r="GD33" s="114"/>
      <c r="GE33" s="114"/>
      <c r="GF33" s="114"/>
      <c r="GG33" s="114"/>
      <c r="GH33" s="114"/>
      <c r="GI33" s="114"/>
      <c r="GJ33" s="114"/>
      <c r="GK33" s="114"/>
      <c r="GL33" s="114"/>
      <c r="GM33" s="114"/>
      <c r="GN33" s="114"/>
      <c r="GO33" s="114"/>
      <c r="GP33" s="114"/>
      <c r="GQ33" s="114"/>
      <c r="GR33" s="114"/>
      <c r="GS33" s="114"/>
      <c r="GT33" s="114"/>
      <c r="GU33" s="114"/>
      <c r="GV33" s="114"/>
      <c r="GW33" s="114"/>
      <c r="GX33" s="114"/>
      <c r="GY33" s="114"/>
      <c r="GZ33" s="114"/>
      <c r="HA33" s="114"/>
      <c r="HB33" s="114"/>
      <c r="HC33" s="114"/>
      <c r="HD33" s="114"/>
      <c r="HE33" s="114"/>
      <c r="HF33" s="114"/>
      <c r="HG33" s="114"/>
      <c r="HH33" s="114"/>
      <c r="HI33" s="114"/>
      <c r="HJ33" s="114"/>
      <c r="HK33" s="114"/>
      <c r="HL33" s="114"/>
      <c r="HM33" s="114"/>
      <c r="HN33" s="114"/>
      <c r="HO33" s="114"/>
      <c r="HP33" s="114"/>
      <c r="HQ33" s="114"/>
      <c r="HR33" s="114"/>
      <c r="HS33" s="114"/>
      <c r="HT33" s="114"/>
      <c r="HU33" s="114"/>
      <c r="HV33" s="114"/>
      <c r="HW33" s="114"/>
    </row>
    <row r="34" spans="1:231" s="126" customFormat="1" ht="19.899999999999999" customHeight="1">
      <c r="A34" s="124">
        <v>30216</v>
      </c>
      <c r="B34" s="117" t="s">
        <v>258</v>
      </c>
      <c r="C34" s="116"/>
      <c r="D34" s="116">
        <v>0.7</v>
      </c>
      <c r="E34" s="116"/>
      <c r="F34" s="116">
        <f t="shared" si="0"/>
        <v>0.7</v>
      </c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  <c r="BE34" s="114"/>
      <c r="BF34" s="114"/>
      <c r="BG34" s="114"/>
      <c r="BH34" s="114"/>
      <c r="BI34" s="114"/>
      <c r="BJ34" s="114"/>
      <c r="BK34" s="114"/>
      <c r="BL34" s="114"/>
      <c r="BM34" s="114"/>
      <c r="BN34" s="114"/>
      <c r="BO34" s="114"/>
      <c r="BP34" s="114"/>
      <c r="BQ34" s="114"/>
      <c r="BR34" s="114"/>
      <c r="BS34" s="114"/>
      <c r="BT34" s="114"/>
      <c r="BU34" s="114"/>
      <c r="BV34" s="114"/>
      <c r="BW34" s="114"/>
      <c r="BX34" s="114"/>
      <c r="BY34" s="114"/>
      <c r="BZ34" s="114"/>
      <c r="CA34" s="114"/>
      <c r="CB34" s="114"/>
      <c r="CC34" s="114"/>
      <c r="CD34" s="114"/>
      <c r="CE34" s="114"/>
      <c r="CF34" s="114"/>
      <c r="CG34" s="114"/>
      <c r="CH34" s="114"/>
      <c r="CI34" s="114"/>
      <c r="CJ34" s="114"/>
      <c r="CK34" s="114"/>
      <c r="CL34" s="114"/>
      <c r="CM34" s="114"/>
      <c r="CN34" s="114"/>
      <c r="CO34" s="114"/>
      <c r="CP34" s="114"/>
      <c r="CQ34" s="114"/>
      <c r="CR34" s="114"/>
      <c r="CS34" s="114"/>
      <c r="CT34" s="114"/>
      <c r="CU34" s="114"/>
      <c r="CV34" s="114"/>
      <c r="CW34" s="114"/>
      <c r="CX34" s="114"/>
      <c r="CY34" s="114"/>
      <c r="CZ34" s="114"/>
      <c r="DA34" s="114"/>
      <c r="DB34" s="114"/>
      <c r="DC34" s="114"/>
      <c r="DD34" s="114"/>
      <c r="DE34" s="114"/>
      <c r="DF34" s="114"/>
      <c r="DG34" s="114"/>
      <c r="DH34" s="114"/>
      <c r="DI34" s="114"/>
      <c r="DJ34" s="114"/>
      <c r="DK34" s="114"/>
      <c r="DL34" s="114"/>
      <c r="DM34" s="114"/>
      <c r="DN34" s="114"/>
      <c r="DO34" s="114"/>
      <c r="DP34" s="114"/>
      <c r="DQ34" s="114"/>
      <c r="DR34" s="114"/>
      <c r="DS34" s="114"/>
      <c r="DT34" s="114"/>
      <c r="DU34" s="114"/>
      <c r="DV34" s="114"/>
      <c r="DW34" s="114"/>
      <c r="DX34" s="114"/>
      <c r="DY34" s="114"/>
      <c r="DZ34" s="114"/>
      <c r="EA34" s="114"/>
      <c r="EB34" s="114"/>
      <c r="EC34" s="114"/>
      <c r="ED34" s="114"/>
      <c r="EE34" s="114"/>
      <c r="EF34" s="114"/>
      <c r="EG34" s="114"/>
      <c r="EH34" s="114"/>
      <c r="EI34" s="114"/>
      <c r="EJ34" s="114"/>
      <c r="EK34" s="114"/>
      <c r="EL34" s="114"/>
      <c r="EM34" s="114"/>
      <c r="EN34" s="114"/>
      <c r="EO34" s="114"/>
      <c r="EP34" s="114"/>
      <c r="EQ34" s="114"/>
      <c r="ER34" s="114"/>
      <c r="ES34" s="114"/>
      <c r="ET34" s="114"/>
      <c r="EU34" s="114"/>
      <c r="EV34" s="114"/>
      <c r="EW34" s="114"/>
      <c r="EX34" s="114"/>
      <c r="EY34" s="114"/>
      <c r="EZ34" s="114"/>
      <c r="FA34" s="114"/>
      <c r="FB34" s="114"/>
      <c r="FC34" s="114"/>
      <c r="FD34" s="114"/>
      <c r="FE34" s="114"/>
      <c r="FF34" s="114"/>
      <c r="FG34" s="114"/>
      <c r="FH34" s="114"/>
      <c r="FI34" s="114"/>
      <c r="FJ34" s="114"/>
      <c r="FK34" s="114"/>
      <c r="FL34" s="114"/>
      <c r="FM34" s="114"/>
      <c r="FN34" s="114"/>
      <c r="FO34" s="114"/>
      <c r="FP34" s="114"/>
      <c r="FQ34" s="114"/>
      <c r="FR34" s="114"/>
      <c r="FS34" s="114"/>
      <c r="FT34" s="114"/>
      <c r="FU34" s="114"/>
      <c r="FV34" s="114"/>
      <c r="FW34" s="114"/>
      <c r="FX34" s="114"/>
      <c r="FY34" s="114"/>
      <c r="FZ34" s="114"/>
      <c r="GA34" s="114"/>
      <c r="GB34" s="114"/>
      <c r="GC34" s="114"/>
      <c r="GD34" s="114"/>
      <c r="GE34" s="114"/>
      <c r="GF34" s="114"/>
      <c r="GG34" s="114"/>
      <c r="GH34" s="114"/>
      <c r="GI34" s="114"/>
      <c r="GJ34" s="114"/>
      <c r="GK34" s="114"/>
      <c r="GL34" s="114"/>
      <c r="GM34" s="114"/>
      <c r="GN34" s="114"/>
      <c r="GO34" s="114"/>
      <c r="GP34" s="114"/>
      <c r="GQ34" s="114"/>
      <c r="GR34" s="114"/>
      <c r="GS34" s="114"/>
      <c r="GT34" s="114"/>
      <c r="GU34" s="114"/>
      <c r="GV34" s="114"/>
      <c r="GW34" s="114"/>
      <c r="GX34" s="114"/>
      <c r="GY34" s="114"/>
      <c r="GZ34" s="114"/>
      <c r="HA34" s="114"/>
      <c r="HB34" s="114"/>
      <c r="HC34" s="114"/>
      <c r="HD34" s="114"/>
      <c r="HE34" s="114"/>
      <c r="HF34" s="114"/>
      <c r="HG34" s="114"/>
      <c r="HH34" s="114"/>
      <c r="HI34" s="114"/>
      <c r="HJ34" s="114"/>
      <c r="HK34" s="114"/>
      <c r="HL34" s="114"/>
      <c r="HM34" s="114"/>
      <c r="HN34" s="114"/>
      <c r="HO34" s="114"/>
      <c r="HP34" s="114"/>
      <c r="HQ34" s="114"/>
      <c r="HR34" s="114"/>
      <c r="HS34" s="114"/>
      <c r="HT34" s="114"/>
      <c r="HU34" s="114"/>
      <c r="HV34" s="114"/>
      <c r="HW34" s="114"/>
    </row>
    <row r="35" spans="1:231" s="126" customFormat="1" ht="19.899999999999999" customHeight="1">
      <c r="A35" s="124">
        <v>30217</v>
      </c>
      <c r="B35" s="117" t="s">
        <v>259</v>
      </c>
      <c r="C35" s="116"/>
      <c r="D35" s="116">
        <v>1</v>
      </c>
      <c r="E35" s="116"/>
      <c r="F35" s="116">
        <f t="shared" si="0"/>
        <v>1</v>
      </c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  <c r="AS35" s="114"/>
      <c r="AT35" s="114"/>
      <c r="AU35" s="114"/>
      <c r="AV35" s="114"/>
      <c r="AW35" s="114"/>
      <c r="AX35" s="114"/>
      <c r="AY35" s="114"/>
      <c r="AZ35" s="114"/>
      <c r="BA35" s="114"/>
      <c r="BB35" s="114"/>
      <c r="BC35" s="114"/>
      <c r="BD35" s="114"/>
      <c r="BE35" s="114"/>
      <c r="BF35" s="114"/>
      <c r="BG35" s="114"/>
      <c r="BH35" s="114"/>
      <c r="BI35" s="114"/>
      <c r="BJ35" s="114"/>
      <c r="BK35" s="114"/>
      <c r="BL35" s="114"/>
      <c r="BM35" s="114"/>
      <c r="BN35" s="114"/>
      <c r="BO35" s="114"/>
      <c r="BP35" s="114"/>
      <c r="BQ35" s="114"/>
      <c r="BR35" s="114"/>
      <c r="BS35" s="114"/>
      <c r="BT35" s="114"/>
      <c r="BU35" s="114"/>
      <c r="BV35" s="114"/>
      <c r="BW35" s="114"/>
      <c r="BX35" s="114"/>
      <c r="BY35" s="114"/>
      <c r="BZ35" s="114"/>
      <c r="CA35" s="114"/>
      <c r="CB35" s="114"/>
      <c r="CC35" s="114"/>
      <c r="CD35" s="114"/>
      <c r="CE35" s="114"/>
      <c r="CF35" s="114"/>
      <c r="CG35" s="114"/>
      <c r="CH35" s="114"/>
      <c r="CI35" s="114"/>
      <c r="CJ35" s="114"/>
      <c r="CK35" s="114"/>
      <c r="CL35" s="114"/>
      <c r="CM35" s="114"/>
      <c r="CN35" s="114"/>
      <c r="CO35" s="114"/>
      <c r="CP35" s="114"/>
      <c r="CQ35" s="114"/>
      <c r="CR35" s="114"/>
      <c r="CS35" s="114"/>
      <c r="CT35" s="114"/>
      <c r="CU35" s="114"/>
      <c r="CV35" s="114"/>
      <c r="CW35" s="114"/>
      <c r="CX35" s="114"/>
      <c r="CY35" s="114"/>
      <c r="CZ35" s="114"/>
      <c r="DA35" s="114"/>
      <c r="DB35" s="114"/>
      <c r="DC35" s="114"/>
      <c r="DD35" s="114"/>
      <c r="DE35" s="114"/>
      <c r="DF35" s="114"/>
      <c r="DG35" s="114"/>
      <c r="DH35" s="114"/>
      <c r="DI35" s="114"/>
      <c r="DJ35" s="114"/>
      <c r="DK35" s="114"/>
      <c r="DL35" s="114"/>
      <c r="DM35" s="114"/>
      <c r="DN35" s="114"/>
      <c r="DO35" s="114"/>
      <c r="DP35" s="114"/>
      <c r="DQ35" s="114"/>
      <c r="DR35" s="114"/>
      <c r="DS35" s="114"/>
      <c r="DT35" s="114"/>
      <c r="DU35" s="114"/>
      <c r="DV35" s="114"/>
      <c r="DW35" s="114"/>
      <c r="DX35" s="114"/>
      <c r="DY35" s="114"/>
      <c r="DZ35" s="114"/>
      <c r="EA35" s="114"/>
      <c r="EB35" s="114"/>
      <c r="EC35" s="114"/>
      <c r="ED35" s="114"/>
      <c r="EE35" s="114"/>
      <c r="EF35" s="114"/>
      <c r="EG35" s="114"/>
      <c r="EH35" s="114"/>
      <c r="EI35" s="114"/>
      <c r="EJ35" s="114"/>
      <c r="EK35" s="114"/>
      <c r="EL35" s="114"/>
      <c r="EM35" s="114"/>
      <c r="EN35" s="114"/>
      <c r="EO35" s="114"/>
      <c r="EP35" s="114"/>
      <c r="EQ35" s="114"/>
      <c r="ER35" s="114"/>
      <c r="ES35" s="114"/>
      <c r="ET35" s="114"/>
      <c r="EU35" s="114"/>
      <c r="EV35" s="114"/>
      <c r="EW35" s="114"/>
      <c r="EX35" s="114"/>
      <c r="EY35" s="114"/>
      <c r="EZ35" s="114"/>
      <c r="FA35" s="114"/>
      <c r="FB35" s="114"/>
      <c r="FC35" s="114"/>
      <c r="FD35" s="114"/>
      <c r="FE35" s="114"/>
      <c r="FF35" s="114"/>
      <c r="FG35" s="114"/>
      <c r="FH35" s="114"/>
      <c r="FI35" s="114"/>
      <c r="FJ35" s="114"/>
      <c r="FK35" s="114"/>
      <c r="FL35" s="114"/>
      <c r="FM35" s="114"/>
      <c r="FN35" s="114"/>
      <c r="FO35" s="114"/>
      <c r="FP35" s="114"/>
      <c r="FQ35" s="114"/>
      <c r="FR35" s="114"/>
      <c r="FS35" s="114"/>
      <c r="FT35" s="114"/>
      <c r="FU35" s="114"/>
      <c r="FV35" s="114"/>
      <c r="FW35" s="114"/>
      <c r="FX35" s="114"/>
      <c r="FY35" s="114"/>
      <c r="FZ35" s="114"/>
      <c r="GA35" s="114"/>
      <c r="GB35" s="114"/>
      <c r="GC35" s="114"/>
      <c r="GD35" s="114"/>
      <c r="GE35" s="114"/>
      <c r="GF35" s="114"/>
      <c r="GG35" s="114"/>
      <c r="GH35" s="114"/>
      <c r="GI35" s="114"/>
      <c r="GJ35" s="114"/>
      <c r="GK35" s="114"/>
      <c r="GL35" s="114"/>
      <c r="GM35" s="114"/>
      <c r="GN35" s="114"/>
      <c r="GO35" s="114"/>
      <c r="GP35" s="114"/>
      <c r="GQ35" s="114"/>
      <c r="GR35" s="114"/>
      <c r="GS35" s="114"/>
      <c r="GT35" s="114"/>
      <c r="GU35" s="114"/>
      <c r="GV35" s="114"/>
      <c r="GW35" s="114"/>
      <c r="GX35" s="114"/>
      <c r="GY35" s="114"/>
      <c r="GZ35" s="114"/>
      <c r="HA35" s="114"/>
      <c r="HB35" s="114"/>
      <c r="HC35" s="114"/>
      <c r="HD35" s="114"/>
      <c r="HE35" s="114"/>
      <c r="HF35" s="114"/>
      <c r="HG35" s="114"/>
      <c r="HH35" s="114"/>
      <c r="HI35" s="114"/>
      <c r="HJ35" s="114"/>
      <c r="HK35" s="114"/>
      <c r="HL35" s="114"/>
      <c r="HM35" s="114"/>
      <c r="HN35" s="114"/>
      <c r="HO35" s="114"/>
      <c r="HP35" s="114"/>
      <c r="HQ35" s="114"/>
      <c r="HR35" s="114"/>
      <c r="HS35" s="114"/>
      <c r="HT35" s="114"/>
      <c r="HU35" s="114"/>
      <c r="HV35" s="114"/>
      <c r="HW35" s="114"/>
    </row>
    <row r="36" spans="1:231" s="126" customFormat="1" ht="19.899999999999999" customHeight="1">
      <c r="A36" s="124">
        <v>30218</v>
      </c>
      <c r="B36" s="117" t="s">
        <v>260</v>
      </c>
      <c r="C36" s="116"/>
      <c r="D36" s="116"/>
      <c r="E36" s="116"/>
      <c r="F36" s="116">
        <f t="shared" si="0"/>
        <v>0</v>
      </c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4"/>
      <c r="AN36" s="114"/>
      <c r="AO36" s="114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/>
      <c r="BH36" s="114"/>
      <c r="BI36" s="114"/>
      <c r="BJ36" s="114"/>
      <c r="BK36" s="114"/>
      <c r="BL36" s="114"/>
      <c r="BM36" s="114"/>
      <c r="BN36" s="114"/>
      <c r="BO36" s="114"/>
      <c r="BP36" s="114"/>
      <c r="BQ36" s="114"/>
      <c r="BR36" s="114"/>
      <c r="BS36" s="114"/>
      <c r="BT36" s="114"/>
      <c r="BU36" s="114"/>
      <c r="BV36" s="114"/>
      <c r="BW36" s="114"/>
      <c r="BX36" s="114"/>
      <c r="BY36" s="114"/>
      <c r="BZ36" s="114"/>
      <c r="CA36" s="114"/>
      <c r="CB36" s="114"/>
      <c r="CC36" s="114"/>
      <c r="CD36" s="114"/>
      <c r="CE36" s="114"/>
      <c r="CF36" s="114"/>
      <c r="CG36" s="114"/>
      <c r="CH36" s="114"/>
      <c r="CI36" s="114"/>
      <c r="CJ36" s="114"/>
      <c r="CK36" s="114"/>
      <c r="CL36" s="114"/>
      <c r="CM36" s="114"/>
      <c r="CN36" s="114"/>
      <c r="CO36" s="114"/>
      <c r="CP36" s="114"/>
      <c r="CQ36" s="114"/>
      <c r="CR36" s="114"/>
      <c r="CS36" s="114"/>
      <c r="CT36" s="114"/>
      <c r="CU36" s="114"/>
      <c r="CV36" s="114"/>
      <c r="CW36" s="114"/>
      <c r="CX36" s="114"/>
      <c r="CY36" s="114"/>
      <c r="CZ36" s="114"/>
      <c r="DA36" s="114"/>
      <c r="DB36" s="114"/>
      <c r="DC36" s="114"/>
      <c r="DD36" s="114"/>
      <c r="DE36" s="114"/>
      <c r="DF36" s="114"/>
      <c r="DG36" s="114"/>
      <c r="DH36" s="114"/>
      <c r="DI36" s="114"/>
      <c r="DJ36" s="114"/>
      <c r="DK36" s="114"/>
      <c r="DL36" s="114"/>
      <c r="DM36" s="114"/>
      <c r="DN36" s="114"/>
      <c r="DO36" s="114"/>
      <c r="DP36" s="114"/>
      <c r="DQ36" s="114"/>
      <c r="DR36" s="114"/>
      <c r="DS36" s="114"/>
      <c r="DT36" s="114"/>
      <c r="DU36" s="114"/>
      <c r="DV36" s="114"/>
      <c r="DW36" s="114"/>
      <c r="DX36" s="114"/>
      <c r="DY36" s="114"/>
      <c r="DZ36" s="114"/>
      <c r="EA36" s="114"/>
      <c r="EB36" s="114"/>
      <c r="EC36" s="114"/>
      <c r="ED36" s="114"/>
      <c r="EE36" s="114"/>
      <c r="EF36" s="114"/>
      <c r="EG36" s="114"/>
      <c r="EH36" s="114"/>
      <c r="EI36" s="114"/>
      <c r="EJ36" s="114"/>
      <c r="EK36" s="114"/>
      <c r="EL36" s="114"/>
      <c r="EM36" s="114"/>
      <c r="EN36" s="114"/>
      <c r="EO36" s="114"/>
      <c r="EP36" s="114"/>
      <c r="EQ36" s="114"/>
      <c r="ER36" s="114"/>
      <c r="ES36" s="114"/>
      <c r="ET36" s="114"/>
      <c r="EU36" s="114"/>
      <c r="EV36" s="114"/>
      <c r="EW36" s="114"/>
      <c r="EX36" s="114"/>
      <c r="EY36" s="114"/>
      <c r="EZ36" s="114"/>
      <c r="FA36" s="114"/>
      <c r="FB36" s="114"/>
      <c r="FC36" s="114"/>
      <c r="FD36" s="114"/>
      <c r="FE36" s="114"/>
      <c r="FF36" s="114"/>
      <c r="FG36" s="114"/>
      <c r="FH36" s="114"/>
      <c r="FI36" s="114"/>
      <c r="FJ36" s="114"/>
      <c r="FK36" s="114"/>
      <c r="FL36" s="114"/>
      <c r="FM36" s="114"/>
      <c r="FN36" s="114"/>
      <c r="FO36" s="114"/>
      <c r="FP36" s="114"/>
      <c r="FQ36" s="114"/>
      <c r="FR36" s="114"/>
      <c r="FS36" s="114"/>
      <c r="FT36" s="114"/>
      <c r="FU36" s="114"/>
      <c r="FV36" s="114"/>
      <c r="FW36" s="114"/>
      <c r="FX36" s="114"/>
      <c r="FY36" s="114"/>
      <c r="FZ36" s="114"/>
      <c r="GA36" s="114"/>
      <c r="GB36" s="114"/>
      <c r="GC36" s="114"/>
      <c r="GD36" s="114"/>
      <c r="GE36" s="114"/>
      <c r="GF36" s="114"/>
      <c r="GG36" s="114"/>
      <c r="GH36" s="114"/>
      <c r="GI36" s="114"/>
      <c r="GJ36" s="114"/>
      <c r="GK36" s="114"/>
      <c r="GL36" s="114"/>
      <c r="GM36" s="114"/>
      <c r="GN36" s="114"/>
      <c r="GO36" s="114"/>
      <c r="GP36" s="114"/>
      <c r="GQ36" s="114"/>
      <c r="GR36" s="114"/>
      <c r="GS36" s="114"/>
      <c r="GT36" s="114"/>
      <c r="GU36" s="114"/>
      <c r="GV36" s="114"/>
      <c r="GW36" s="114"/>
      <c r="GX36" s="114"/>
      <c r="GY36" s="114"/>
      <c r="GZ36" s="114"/>
      <c r="HA36" s="114"/>
      <c r="HB36" s="114"/>
      <c r="HC36" s="114"/>
      <c r="HD36" s="114"/>
      <c r="HE36" s="114"/>
      <c r="HF36" s="114"/>
      <c r="HG36" s="114"/>
      <c r="HH36" s="114"/>
      <c r="HI36" s="114"/>
      <c r="HJ36" s="114"/>
      <c r="HK36" s="114"/>
      <c r="HL36" s="114"/>
      <c r="HM36" s="114"/>
      <c r="HN36" s="114"/>
      <c r="HO36" s="114"/>
      <c r="HP36" s="114"/>
      <c r="HQ36" s="114"/>
      <c r="HR36" s="114"/>
      <c r="HS36" s="114"/>
      <c r="HT36" s="114"/>
      <c r="HU36" s="114"/>
      <c r="HV36" s="114"/>
      <c r="HW36" s="114"/>
    </row>
    <row r="37" spans="1:231" s="126" customFormat="1" ht="19.899999999999999" customHeight="1">
      <c r="A37" s="124">
        <v>30224</v>
      </c>
      <c r="B37" s="117" t="s">
        <v>261</v>
      </c>
      <c r="C37" s="116"/>
      <c r="D37" s="116"/>
      <c r="E37" s="116"/>
      <c r="F37" s="116">
        <f t="shared" si="0"/>
        <v>0</v>
      </c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14"/>
      <c r="AM37" s="114"/>
      <c r="AN37" s="114"/>
      <c r="AO37" s="114"/>
      <c r="AP37" s="114"/>
      <c r="AQ37" s="114"/>
      <c r="AR37" s="114"/>
      <c r="AS37" s="114"/>
      <c r="AT37" s="114"/>
      <c r="AU37" s="114"/>
      <c r="AV37" s="114"/>
      <c r="AW37" s="114"/>
      <c r="AX37" s="114"/>
      <c r="AY37" s="114"/>
      <c r="AZ37" s="114"/>
      <c r="BA37" s="114"/>
      <c r="BB37" s="114"/>
      <c r="BC37" s="114"/>
      <c r="BD37" s="114"/>
      <c r="BE37" s="114"/>
      <c r="BF37" s="114"/>
      <c r="BG37" s="114"/>
      <c r="BH37" s="114"/>
      <c r="BI37" s="114"/>
      <c r="BJ37" s="114"/>
      <c r="BK37" s="114"/>
      <c r="BL37" s="114"/>
      <c r="BM37" s="114"/>
      <c r="BN37" s="114"/>
      <c r="BO37" s="114"/>
      <c r="BP37" s="114"/>
      <c r="BQ37" s="114"/>
      <c r="BR37" s="114"/>
      <c r="BS37" s="114"/>
      <c r="BT37" s="114"/>
      <c r="BU37" s="114"/>
      <c r="BV37" s="114"/>
      <c r="BW37" s="114"/>
      <c r="BX37" s="114"/>
      <c r="BY37" s="114"/>
      <c r="BZ37" s="114"/>
      <c r="CA37" s="114"/>
      <c r="CB37" s="114"/>
      <c r="CC37" s="114"/>
      <c r="CD37" s="114"/>
      <c r="CE37" s="114"/>
      <c r="CF37" s="114"/>
      <c r="CG37" s="114"/>
      <c r="CH37" s="114"/>
      <c r="CI37" s="114"/>
      <c r="CJ37" s="114"/>
      <c r="CK37" s="114"/>
      <c r="CL37" s="114"/>
      <c r="CM37" s="114"/>
      <c r="CN37" s="114"/>
      <c r="CO37" s="114"/>
      <c r="CP37" s="114"/>
      <c r="CQ37" s="114"/>
      <c r="CR37" s="114"/>
      <c r="CS37" s="114"/>
      <c r="CT37" s="114"/>
      <c r="CU37" s="114"/>
      <c r="CV37" s="114"/>
      <c r="CW37" s="114"/>
      <c r="CX37" s="114"/>
      <c r="CY37" s="114"/>
      <c r="CZ37" s="114"/>
      <c r="DA37" s="114"/>
      <c r="DB37" s="114"/>
      <c r="DC37" s="114"/>
      <c r="DD37" s="114"/>
      <c r="DE37" s="114"/>
      <c r="DF37" s="114"/>
      <c r="DG37" s="114"/>
      <c r="DH37" s="114"/>
      <c r="DI37" s="114"/>
      <c r="DJ37" s="114"/>
      <c r="DK37" s="114"/>
      <c r="DL37" s="114"/>
      <c r="DM37" s="114"/>
      <c r="DN37" s="114"/>
      <c r="DO37" s="114"/>
      <c r="DP37" s="114"/>
      <c r="DQ37" s="114"/>
      <c r="DR37" s="114"/>
      <c r="DS37" s="114"/>
      <c r="DT37" s="114"/>
      <c r="DU37" s="114"/>
      <c r="DV37" s="114"/>
      <c r="DW37" s="114"/>
      <c r="DX37" s="114"/>
      <c r="DY37" s="114"/>
      <c r="DZ37" s="114"/>
      <c r="EA37" s="114"/>
      <c r="EB37" s="114"/>
      <c r="EC37" s="114"/>
      <c r="ED37" s="114"/>
      <c r="EE37" s="114"/>
      <c r="EF37" s="114"/>
      <c r="EG37" s="114"/>
      <c r="EH37" s="114"/>
      <c r="EI37" s="114"/>
      <c r="EJ37" s="114"/>
      <c r="EK37" s="114"/>
      <c r="EL37" s="114"/>
      <c r="EM37" s="114"/>
      <c r="EN37" s="114"/>
      <c r="EO37" s="114"/>
      <c r="EP37" s="114"/>
      <c r="EQ37" s="114"/>
      <c r="ER37" s="114"/>
      <c r="ES37" s="114"/>
      <c r="ET37" s="114"/>
      <c r="EU37" s="114"/>
      <c r="EV37" s="114"/>
      <c r="EW37" s="114"/>
      <c r="EX37" s="114"/>
      <c r="EY37" s="114"/>
      <c r="EZ37" s="114"/>
      <c r="FA37" s="114"/>
      <c r="FB37" s="114"/>
      <c r="FC37" s="114"/>
      <c r="FD37" s="114"/>
      <c r="FE37" s="114"/>
      <c r="FF37" s="114"/>
      <c r="FG37" s="114"/>
      <c r="FH37" s="114"/>
      <c r="FI37" s="114"/>
      <c r="FJ37" s="114"/>
      <c r="FK37" s="114"/>
      <c r="FL37" s="114"/>
      <c r="FM37" s="114"/>
      <c r="FN37" s="114"/>
      <c r="FO37" s="114"/>
      <c r="FP37" s="114"/>
      <c r="FQ37" s="114"/>
      <c r="FR37" s="114"/>
      <c r="FS37" s="114"/>
      <c r="FT37" s="114"/>
      <c r="FU37" s="114"/>
      <c r="FV37" s="114"/>
      <c r="FW37" s="114"/>
      <c r="FX37" s="114"/>
      <c r="FY37" s="114"/>
      <c r="FZ37" s="114"/>
      <c r="GA37" s="114"/>
      <c r="GB37" s="114"/>
      <c r="GC37" s="114"/>
      <c r="GD37" s="114"/>
      <c r="GE37" s="114"/>
      <c r="GF37" s="114"/>
      <c r="GG37" s="114"/>
      <c r="GH37" s="114"/>
      <c r="GI37" s="114"/>
      <c r="GJ37" s="114"/>
      <c r="GK37" s="114"/>
      <c r="GL37" s="114"/>
      <c r="GM37" s="114"/>
      <c r="GN37" s="114"/>
      <c r="GO37" s="114"/>
      <c r="GP37" s="114"/>
      <c r="GQ37" s="114"/>
      <c r="GR37" s="114"/>
      <c r="GS37" s="114"/>
      <c r="GT37" s="114"/>
      <c r="GU37" s="114"/>
      <c r="GV37" s="114"/>
      <c r="GW37" s="114"/>
      <c r="GX37" s="114"/>
      <c r="GY37" s="114"/>
      <c r="GZ37" s="114"/>
      <c r="HA37" s="114"/>
      <c r="HB37" s="114"/>
      <c r="HC37" s="114"/>
      <c r="HD37" s="114"/>
      <c r="HE37" s="114"/>
      <c r="HF37" s="114"/>
      <c r="HG37" s="114"/>
      <c r="HH37" s="114"/>
      <c r="HI37" s="114"/>
      <c r="HJ37" s="114"/>
      <c r="HK37" s="114"/>
      <c r="HL37" s="114"/>
      <c r="HM37" s="114"/>
      <c r="HN37" s="114"/>
      <c r="HO37" s="114"/>
      <c r="HP37" s="114"/>
      <c r="HQ37" s="114"/>
      <c r="HR37" s="114"/>
      <c r="HS37" s="114"/>
      <c r="HT37" s="114"/>
      <c r="HU37" s="114"/>
      <c r="HV37" s="114"/>
      <c r="HW37" s="114"/>
    </row>
    <row r="38" spans="1:231" s="126" customFormat="1" ht="19.899999999999999" customHeight="1">
      <c r="A38" s="124">
        <v>30225</v>
      </c>
      <c r="B38" s="117" t="s">
        <v>262</v>
      </c>
      <c r="C38" s="116"/>
      <c r="D38" s="116"/>
      <c r="E38" s="116"/>
      <c r="F38" s="116">
        <f t="shared" si="0"/>
        <v>0</v>
      </c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4"/>
      <c r="AY38" s="114"/>
      <c r="AZ38" s="114"/>
      <c r="BA38" s="114"/>
      <c r="BB38" s="114"/>
      <c r="BC38" s="114"/>
      <c r="BD38" s="114"/>
      <c r="BE38" s="114"/>
      <c r="BF38" s="114"/>
      <c r="BG38" s="114"/>
      <c r="BH38" s="114"/>
      <c r="BI38" s="114"/>
      <c r="BJ38" s="114"/>
      <c r="BK38" s="114"/>
      <c r="BL38" s="114"/>
      <c r="BM38" s="114"/>
      <c r="BN38" s="114"/>
      <c r="BO38" s="114"/>
      <c r="BP38" s="114"/>
      <c r="BQ38" s="114"/>
      <c r="BR38" s="114"/>
      <c r="BS38" s="114"/>
      <c r="BT38" s="114"/>
      <c r="BU38" s="114"/>
      <c r="BV38" s="114"/>
      <c r="BW38" s="114"/>
      <c r="BX38" s="114"/>
      <c r="BY38" s="114"/>
      <c r="BZ38" s="114"/>
      <c r="CA38" s="114"/>
      <c r="CB38" s="114"/>
      <c r="CC38" s="114"/>
      <c r="CD38" s="114"/>
      <c r="CE38" s="114"/>
      <c r="CF38" s="114"/>
      <c r="CG38" s="114"/>
      <c r="CH38" s="114"/>
      <c r="CI38" s="114"/>
      <c r="CJ38" s="114"/>
      <c r="CK38" s="114"/>
      <c r="CL38" s="114"/>
      <c r="CM38" s="114"/>
      <c r="CN38" s="114"/>
      <c r="CO38" s="114"/>
      <c r="CP38" s="114"/>
      <c r="CQ38" s="114"/>
      <c r="CR38" s="114"/>
      <c r="CS38" s="114"/>
      <c r="CT38" s="114"/>
      <c r="CU38" s="114"/>
      <c r="CV38" s="114"/>
      <c r="CW38" s="114"/>
      <c r="CX38" s="114"/>
      <c r="CY38" s="114"/>
      <c r="CZ38" s="114"/>
      <c r="DA38" s="114"/>
      <c r="DB38" s="114"/>
      <c r="DC38" s="114"/>
      <c r="DD38" s="114"/>
      <c r="DE38" s="114"/>
      <c r="DF38" s="114"/>
      <c r="DG38" s="114"/>
      <c r="DH38" s="114"/>
      <c r="DI38" s="114"/>
      <c r="DJ38" s="114"/>
      <c r="DK38" s="114"/>
      <c r="DL38" s="114"/>
      <c r="DM38" s="114"/>
      <c r="DN38" s="114"/>
      <c r="DO38" s="114"/>
      <c r="DP38" s="114"/>
      <c r="DQ38" s="114"/>
      <c r="DR38" s="114"/>
      <c r="DS38" s="114"/>
      <c r="DT38" s="114"/>
      <c r="DU38" s="114"/>
      <c r="DV38" s="114"/>
      <c r="DW38" s="114"/>
      <c r="DX38" s="114"/>
      <c r="DY38" s="114"/>
      <c r="DZ38" s="114"/>
      <c r="EA38" s="114"/>
      <c r="EB38" s="114"/>
      <c r="EC38" s="114"/>
      <c r="ED38" s="114"/>
      <c r="EE38" s="114"/>
      <c r="EF38" s="114"/>
      <c r="EG38" s="114"/>
      <c r="EH38" s="114"/>
      <c r="EI38" s="114"/>
      <c r="EJ38" s="114"/>
      <c r="EK38" s="114"/>
      <c r="EL38" s="114"/>
      <c r="EM38" s="114"/>
      <c r="EN38" s="114"/>
      <c r="EO38" s="114"/>
      <c r="EP38" s="114"/>
      <c r="EQ38" s="114"/>
      <c r="ER38" s="114"/>
      <c r="ES38" s="114"/>
      <c r="ET38" s="114"/>
      <c r="EU38" s="114"/>
      <c r="EV38" s="114"/>
      <c r="EW38" s="114"/>
      <c r="EX38" s="114"/>
      <c r="EY38" s="114"/>
      <c r="EZ38" s="114"/>
      <c r="FA38" s="114"/>
      <c r="FB38" s="114"/>
      <c r="FC38" s="114"/>
      <c r="FD38" s="114"/>
      <c r="FE38" s="114"/>
      <c r="FF38" s="114"/>
      <c r="FG38" s="114"/>
      <c r="FH38" s="114"/>
      <c r="FI38" s="114"/>
      <c r="FJ38" s="114"/>
      <c r="FK38" s="114"/>
      <c r="FL38" s="114"/>
      <c r="FM38" s="114"/>
      <c r="FN38" s="114"/>
      <c r="FO38" s="114"/>
      <c r="FP38" s="114"/>
      <c r="FQ38" s="114"/>
      <c r="FR38" s="114"/>
      <c r="FS38" s="114"/>
      <c r="FT38" s="114"/>
      <c r="FU38" s="114"/>
      <c r="FV38" s="114"/>
      <c r="FW38" s="114"/>
      <c r="FX38" s="114"/>
      <c r="FY38" s="114"/>
      <c r="FZ38" s="114"/>
      <c r="GA38" s="114"/>
      <c r="GB38" s="114"/>
      <c r="GC38" s="114"/>
      <c r="GD38" s="114"/>
      <c r="GE38" s="114"/>
      <c r="GF38" s="114"/>
      <c r="GG38" s="114"/>
      <c r="GH38" s="114"/>
      <c r="GI38" s="114"/>
      <c r="GJ38" s="114"/>
      <c r="GK38" s="114"/>
      <c r="GL38" s="114"/>
      <c r="GM38" s="114"/>
      <c r="GN38" s="114"/>
      <c r="GO38" s="114"/>
      <c r="GP38" s="114"/>
      <c r="GQ38" s="114"/>
      <c r="GR38" s="114"/>
      <c r="GS38" s="114"/>
      <c r="GT38" s="114"/>
      <c r="GU38" s="114"/>
      <c r="GV38" s="114"/>
      <c r="GW38" s="114"/>
      <c r="GX38" s="114"/>
      <c r="GY38" s="114"/>
      <c r="GZ38" s="114"/>
      <c r="HA38" s="114"/>
      <c r="HB38" s="114"/>
      <c r="HC38" s="114"/>
      <c r="HD38" s="114"/>
      <c r="HE38" s="114"/>
      <c r="HF38" s="114"/>
      <c r="HG38" s="114"/>
      <c r="HH38" s="114"/>
      <c r="HI38" s="114"/>
      <c r="HJ38" s="114"/>
      <c r="HK38" s="114"/>
      <c r="HL38" s="114"/>
      <c r="HM38" s="114"/>
      <c r="HN38" s="114"/>
      <c r="HO38" s="114"/>
      <c r="HP38" s="114"/>
      <c r="HQ38" s="114"/>
      <c r="HR38" s="114"/>
      <c r="HS38" s="114"/>
      <c r="HT38" s="114"/>
      <c r="HU38" s="114"/>
      <c r="HV38" s="114"/>
      <c r="HW38" s="114"/>
    </row>
    <row r="39" spans="1:231" s="126" customFormat="1" ht="19.899999999999999" customHeight="1">
      <c r="A39" s="124">
        <v>30226</v>
      </c>
      <c r="B39" s="117" t="s">
        <v>263</v>
      </c>
      <c r="C39" s="116"/>
      <c r="D39" s="116"/>
      <c r="E39" s="116"/>
      <c r="F39" s="116">
        <f t="shared" si="0"/>
        <v>0</v>
      </c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  <c r="BA39" s="114"/>
      <c r="BB39" s="114"/>
      <c r="BC39" s="114"/>
      <c r="BD39" s="114"/>
      <c r="BE39" s="114"/>
      <c r="BF39" s="114"/>
      <c r="BG39" s="114"/>
      <c r="BH39" s="114"/>
      <c r="BI39" s="114"/>
      <c r="BJ39" s="114"/>
      <c r="BK39" s="114"/>
      <c r="BL39" s="114"/>
      <c r="BM39" s="114"/>
      <c r="BN39" s="114"/>
      <c r="BO39" s="114"/>
      <c r="BP39" s="114"/>
      <c r="BQ39" s="114"/>
      <c r="BR39" s="114"/>
      <c r="BS39" s="114"/>
      <c r="BT39" s="114"/>
      <c r="BU39" s="114"/>
      <c r="BV39" s="114"/>
      <c r="BW39" s="114"/>
      <c r="BX39" s="114"/>
      <c r="BY39" s="114"/>
      <c r="BZ39" s="114"/>
      <c r="CA39" s="114"/>
      <c r="CB39" s="114"/>
      <c r="CC39" s="114"/>
      <c r="CD39" s="114"/>
      <c r="CE39" s="114"/>
      <c r="CF39" s="114"/>
      <c r="CG39" s="114"/>
      <c r="CH39" s="114"/>
      <c r="CI39" s="114"/>
      <c r="CJ39" s="114"/>
      <c r="CK39" s="114"/>
      <c r="CL39" s="114"/>
      <c r="CM39" s="114"/>
      <c r="CN39" s="114"/>
      <c r="CO39" s="114"/>
      <c r="CP39" s="114"/>
      <c r="CQ39" s="114"/>
      <c r="CR39" s="114"/>
      <c r="CS39" s="114"/>
      <c r="CT39" s="114"/>
      <c r="CU39" s="114"/>
      <c r="CV39" s="114"/>
      <c r="CW39" s="114"/>
      <c r="CX39" s="114"/>
      <c r="CY39" s="114"/>
      <c r="CZ39" s="114"/>
      <c r="DA39" s="114"/>
      <c r="DB39" s="114"/>
      <c r="DC39" s="114"/>
      <c r="DD39" s="114"/>
      <c r="DE39" s="114"/>
      <c r="DF39" s="114"/>
      <c r="DG39" s="114"/>
      <c r="DH39" s="114"/>
      <c r="DI39" s="114"/>
      <c r="DJ39" s="114"/>
      <c r="DK39" s="114"/>
      <c r="DL39" s="114"/>
      <c r="DM39" s="114"/>
      <c r="DN39" s="114"/>
      <c r="DO39" s="114"/>
      <c r="DP39" s="114"/>
      <c r="DQ39" s="114"/>
      <c r="DR39" s="114"/>
      <c r="DS39" s="114"/>
      <c r="DT39" s="114"/>
      <c r="DU39" s="114"/>
      <c r="DV39" s="114"/>
      <c r="DW39" s="114"/>
      <c r="DX39" s="114"/>
      <c r="DY39" s="114"/>
      <c r="DZ39" s="114"/>
      <c r="EA39" s="114"/>
      <c r="EB39" s="114"/>
      <c r="EC39" s="114"/>
      <c r="ED39" s="114"/>
      <c r="EE39" s="114"/>
      <c r="EF39" s="114"/>
      <c r="EG39" s="114"/>
      <c r="EH39" s="114"/>
      <c r="EI39" s="114"/>
      <c r="EJ39" s="114"/>
      <c r="EK39" s="114"/>
      <c r="EL39" s="114"/>
      <c r="EM39" s="114"/>
      <c r="EN39" s="114"/>
      <c r="EO39" s="114"/>
      <c r="EP39" s="114"/>
      <c r="EQ39" s="114"/>
      <c r="ER39" s="114"/>
      <c r="ES39" s="114"/>
      <c r="ET39" s="114"/>
      <c r="EU39" s="114"/>
      <c r="EV39" s="114"/>
      <c r="EW39" s="114"/>
      <c r="EX39" s="114"/>
      <c r="EY39" s="114"/>
      <c r="EZ39" s="114"/>
      <c r="FA39" s="114"/>
      <c r="FB39" s="114"/>
      <c r="FC39" s="114"/>
      <c r="FD39" s="114"/>
      <c r="FE39" s="114"/>
      <c r="FF39" s="114"/>
      <c r="FG39" s="114"/>
      <c r="FH39" s="114"/>
      <c r="FI39" s="114"/>
      <c r="FJ39" s="114"/>
      <c r="FK39" s="114"/>
      <c r="FL39" s="114"/>
      <c r="FM39" s="114"/>
      <c r="FN39" s="114"/>
      <c r="FO39" s="114"/>
      <c r="FP39" s="114"/>
      <c r="FQ39" s="114"/>
      <c r="FR39" s="114"/>
      <c r="FS39" s="114"/>
      <c r="FT39" s="114"/>
      <c r="FU39" s="114"/>
      <c r="FV39" s="114"/>
      <c r="FW39" s="114"/>
      <c r="FX39" s="114"/>
      <c r="FY39" s="114"/>
      <c r="FZ39" s="114"/>
      <c r="GA39" s="114"/>
      <c r="GB39" s="114"/>
      <c r="GC39" s="114"/>
      <c r="GD39" s="114"/>
      <c r="GE39" s="114"/>
      <c r="GF39" s="114"/>
      <c r="GG39" s="114"/>
      <c r="GH39" s="114"/>
      <c r="GI39" s="114"/>
      <c r="GJ39" s="114"/>
      <c r="GK39" s="114"/>
      <c r="GL39" s="114"/>
      <c r="GM39" s="114"/>
      <c r="GN39" s="114"/>
      <c r="GO39" s="114"/>
      <c r="GP39" s="114"/>
      <c r="GQ39" s="114"/>
      <c r="GR39" s="114"/>
      <c r="GS39" s="114"/>
      <c r="GT39" s="114"/>
      <c r="GU39" s="114"/>
      <c r="GV39" s="114"/>
      <c r="GW39" s="114"/>
      <c r="GX39" s="114"/>
      <c r="GY39" s="114"/>
      <c r="GZ39" s="114"/>
      <c r="HA39" s="114"/>
      <c r="HB39" s="114"/>
      <c r="HC39" s="114"/>
      <c r="HD39" s="114"/>
      <c r="HE39" s="114"/>
      <c r="HF39" s="114"/>
      <c r="HG39" s="114"/>
      <c r="HH39" s="114"/>
      <c r="HI39" s="114"/>
      <c r="HJ39" s="114"/>
      <c r="HK39" s="114"/>
      <c r="HL39" s="114"/>
      <c r="HM39" s="114"/>
      <c r="HN39" s="114"/>
      <c r="HO39" s="114"/>
      <c r="HP39" s="114"/>
      <c r="HQ39" s="114"/>
      <c r="HR39" s="114"/>
      <c r="HS39" s="114"/>
      <c r="HT39" s="114"/>
      <c r="HU39" s="114"/>
      <c r="HV39" s="114"/>
      <c r="HW39" s="114"/>
    </row>
    <row r="40" spans="1:231" s="126" customFormat="1" ht="19.899999999999999" customHeight="1">
      <c r="A40" s="124">
        <v>30227</v>
      </c>
      <c r="B40" s="117" t="s">
        <v>264</v>
      </c>
      <c r="C40" s="116"/>
      <c r="D40" s="116"/>
      <c r="E40" s="116"/>
      <c r="F40" s="116">
        <f t="shared" si="0"/>
        <v>0</v>
      </c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4"/>
      <c r="AT40" s="114"/>
      <c r="AU40" s="114"/>
      <c r="AV40" s="114"/>
      <c r="AW40" s="114"/>
      <c r="AX40" s="114"/>
      <c r="AY40" s="114"/>
      <c r="AZ40" s="114"/>
      <c r="BA40" s="114"/>
      <c r="BB40" s="114"/>
      <c r="BC40" s="114"/>
      <c r="BD40" s="114"/>
      <c r="BE40" s="114"/>
      <c r="BF40" s="114"/>
      <c r="BG40" s="114"/>
      <c r="BH40" s="114"/>
      <c r="BI40" s="114"/>
      <c r="BJ40" s="114"/>
      <c r="BK40" s="114"/>
      <c r="BL40" s="114"/>
      <c r="BM40" s="114"/>
      <c r="BN40" s="114"/>
      <c r="BO40" s="114"/>
      <c r="BP40" s="114"/>
      <c r="BQ40" s="114"/>
      <c r="BR40" s="114"/>
      <c r="BS40" s="114"/>
      <c r="BT40" s="114"/>
      <c r="BU40" s="114"/>
      <c r="BV40" s="114"/>
      <c r="BW40" s="114"/>
      <c r="BX40" s="114"/>
      <c r="BY40" s="114"/>
      <c r="BZ40" s="114"/>
      <c r="CA40" s="114"/>
      <c r="CB40" s="114"/>
      <c r="CC40" s="114"/>
      <c r="CD40" s="114"/>
      <c r="CE40" s="114"/>
      <c r="CF40" s="114"/>
      <c r="CG40" s="114"/>
      <c r="CH40" s="114"/>
      <c r="CI40" s="114"/>
      <c r="CJ40" s="114"/>
      <c r="CK40" s="114"/>
      <c r="CL40" s="114"/>
      <c r="CM40" s="114"/>
      <c r="CN40" s="114"/>
      <c r="CO40" s="114"/>
      <c r="CP40" s="114"/>
      <c r="CQ40" s="114"/>
      <c r="CR40" s="114"/>
      <c r="CS40" s="114"/>
      <c r="CT40" s="114"/>
      <c r="CU40" s="114"/>
      <c r="CV40" s="114"/>
      <c r="CW40" s="114"/>
      <c r="CX40" s="114"/>
      <c r="CY40" s="114"/>
      <c r="CZ40" s="114"/>
      <c r="DA40" s="114"/>
      <c r="DB40" s="114"/>
      <c r="DC40" s="114"/>
      <c r="DD40" s="114"/>
      <c r="DE40" s="114"/>
      <c r="DF40" s="114"/>
      <c r="DG40" s="114"/>
      <c r="DH40" s="114"/>
      <c r="DI40" s="114"/>
      <c r="DJ40" s="114"/>
      <c r="DK40" s="114"/>
      <c r="DL40" s="114"/>
      <c r="DM40" s="114"/>
      <c r="DN40" s="114"/>
      <c r="DO40" s="114"/>
      <c r="DP40" s="114"/>
      <c r="DQ40" s="114"/>
      <c r="DR40" s="114"/>
      <c r="DS40" s="114"/>
      <c r="DT40" s="114"/>
      <c r="DU40" s="114"/>
      <c r="DV40" s="114"/>
      <c r="DW40" s="114"/>
      <c r="DX40" s="114"/>
      <c r="DY40" s="114"/>
      <c r="DZ40" s="114"/>
      <c r="EA40" s="114"/>
      <c r="EB40" s="114"/>
      <c r="EC40" s="114"/>
      <c r="ED40" s="114"/>
      <c r="EE40" s="114"/>
      <c r="EF40" s="114"/>
      <c r="EG40" s="114"/>
      <c r="EH40" s="114"/>
      <c r="EI40" s="114"/>
      <c r="EJ40" s="114"/>
      <c r="EK40" s="114"/>
      <c r="EL40" s="114"/>
      <c r="EM40" s="114"/>
      <c r="EN40" s="114"/>
      <c r="EO40" s="114"/>
      <c r="EP40" s="114"/>
      <c r="EQ40" s="114"/>
      <c r="ER40" s="114"/>
      <c r="ES40" s="114"/>
      <c r="ET40" s="114"/>
      <c r="EU40" s="114"/>
      <c r="EV40" s="114"/>
      <c r="EW40" s="114"/>
      <c r="EX40" s="114"/>
      <c r="EY40" s="114"/>
      <c r="EZ40" s="114"/>
      <c r="FA40" s="114"/>
      <c r="FB40" s="114"/>
      <c r="FC40" s="114"/>
      <c r="FD40" s="114"/>
      <c r="FE40" s="114"/>
      <c r="FF40" s="114"/>
      <c r="FG40" s="114"/>
      <c r="FH40" s="114"/>
      <c r="FI40" s="114"/>
      <c r="FJ40" s="114"/>
      <c r="FK40" s="114"/>
      <c r="FL40" s="114"/>
      <c r="FM40" s="114"/>
      <c r="FN40" s="114"/>
      <c r="FO40" s="114"/>
      <c r="FP40" s="114"/>
      <c r="FQ40" s="114"/>
      <c r="FR40" s="114"/>
      <c r="FS40" s="114"/>
      <c r="FT40" s="114"/>
      <c r="FU40" s="114"/>
      <c r="FV40" s="114"/>
      <c r="FW40" s="114"/>
      <c r="FX40" s="114"/>
      <c r="FY40" s="114"/>
      <c r="FZ40" s="114"/>
      <c r="GA40" s="114"/>
      <c r="GB40" s="114"/>
      <c r="GC40" s="114"/>
      <c r="GD40" s="114"/>
      <c r="GE40" s="114"/>
      <c r="GF40" s="114"/>
      <c r="GG40" s="114"/>
      <c r="GH40" s="114"/>
      <c r="GI40" s="114"/>
      <c r="GJ40" s="114"/>
      <c r="GK40" s="114"/>
      <c r="GL40" s="114"/>
      <c r="GM40" s="114"/>
      <c r="GN40" s="114"/>
      <c r="GO40" s="114"/>
      <c r="GP40" s="114"/>
      <c r="GQ40" s="114"/>
      <c r="GR40" s="114"/>
      <c r="GS40" s="114"/>
      <c r="GT40" s="114"/>
      <c r="GU40" s="114"/>
      <c r="GV40" s="114"/>
      <c r="GW40" s="114"/>
      <c r="GX40" s="114"/>
      <c r="GY40" s="114"/>
      <c r="GZ40" s="114"/>
      <c r="HA40" s="114"/>
      <c r="HB40" s="114"/>
      <c r="HC40" s="114"/>
      <c r="HD40" s="114"/>
      <c r="HE40" s="114"/>
      <c r="HF40" s="114"/>
      <c r="HG40" s="114"/>
      <c r="HH40" s="114"/>
      <c r="HI40" s="114"/>
      <c r="HJ40" s="114"/>
      <c r="HK40" s="114"/>
      <c r="HL40" s="114"/>
      <c r="HM40" s="114"/>
      <c r="HN40" s="114"/>
      <c r="HO40" s="114"/>
      <c r="HP40" s="114"/>
      <c r="HQ40" s="114"/>
      <c r="HR40" s="114"/>
      <c r="HS40" s="114"/>
      <c r="HT40" s="114"/>
      <c r="HU40" s="114"/>
      <c r="HV40" s="114"/>
      <c r="HW40" s="114"/>
    </row>
    <row r="41" spans="1:231" s="126" customFormat="1" ht="19.899999999999999" customHeight="1">
      <c r="A41" s="124">
        <v>30228</v>
      </c>
      <c r="B41" s="117" t="s">
        <v>265</v>
      </c>
      <c r="C41" s="116"/>
      <c r="D41" s="116"/>
      <c r="E41" s="116"/>
      <c r="F41" s="116">
        <f t="shared" si="0"/>
        <v>0</v>
      </c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P41" s="114"/>
      <c r="AQ41" s="114"/>
      <c r="AR41" s="114"/>
      <c r="AS41" s="114"/>
      <c r="AT41" s="114"/>
      <c r="AU41" s="114"/>
      <c r="AV41" s="114"/>
      <c r="AW41" s="114"/>
      <c r="AX41" s="114"/>
      <c r="AY41" s="114"/>
      <c r="AZ41" s="114"/>
      <c r="BA41" s="114"/>
      <c r="BB41" s="114"/>
      <c r="BC41" s="114"/>
      <c r="BD41" s="114"/>
      <c r="BE41" s="114"/>
      <c r="BF41" s="114"/>
      <c r="BG41" s="114"/>
      <c r="BH41" s="114"/>
      <c r="BI41" s="114"/>
      <c r="BJ41" s="114"/>
      <c r="BK41" s="114"/>
      <c r="BL41" s="114"/>
      <c r="BM41" s="114"/>
      <c r="BN41" s="114"/>
      <c r="BO41" s="114"/>
      <c r="BP41" s="114"/>
      <c r="BQ41" s="114"/>
      <c r="BR41" s="114"/>
      <c r="BS41" s="114"/>
      <c r="BT41" s="114"/>
      <c r="BU41" s="114"/>
      <c r="BV41" s="114"/>
      <c r="BW41" s="114"/>
      <c r="BX41" s="114"/>
      <c r="BY41" s="114"/>
      <c r="BZ41" s="114"/>
      <c r="CA41" s="114"/>
      <c r="CB41" s="114"/>
      <c r="CC41" s="114"/>
      <c r="CD41" s="114"/>
      <c r="CE41" s="114"/>
      <c r="CF41" s="114"/>
      <c r="CG41" s="114"/>
      <c r="CH41" s="114"/>
      <c r="CI41" s="114"/>
      <c r="CJ41" s="114"/>
      <c r="CK41" s="114"/>
      <c r="CL41" s="114"/>
      <c r="CM41" s="114"/>
      <c r="CN41" s="114"/>
      <c r="CO41" s="114"/>
      <c r="CP41" s="114"/>
      <c r="CQ41" s="114"/>
      <c r="CR41" s="114"/>
      <c r="CS41" s="114"/>
      <c r="CT41" s="114"/>
      <c r="CU41" s="114"/>
      <c r="CV41" s="114"/>
      <c r="CW41" s="114"/>
      <c r="CX41" s="114"/>
      <c r="CY41" s="114"/>
      <c r="CZ41" s="114"/>
      <c r="DA41" s="114"/>
      <c r="DB41" s="114"/>
      <c r="DC41" s="114"/>
      <c r="DD41" s="114"/>
      <c r="DE41" s="114"/>
      <c r="DF41" s="114"/>
      <c r="DG41" s="114"/>
      <c r="DH41" s="114"/>
      <c r="DI41" s="114"/>
      <c r="DJ41" s="114"/>
      <c r="DK41" s="114"/>
      <c r="DL41" s="114"/>
      <c r="DM41" s="114"/>
      <c r="DN41" s="114"/>
      <c r="DO41" s="114"/>
      <c r="DP41" s="114"/>
      <c r="DQ41" s="114"/>
      <c r="DR41" s="114"/>
      <c r="DS41" s="114"/>
      <c r="DT41" s="114"/>
      <c r="DU41" s="114"/>
      <c r="DV41" s="114"/>
      <c r="DW41" s="114"/>
      <c r="DX41" s="114"/>
      <c r="DY41" s="114"/>
      <c r="DZ41" s="114"/>
      <c r="EA41" s="114"/>
      <c r="EB41" s="114"/>
      <c r="EC41" s="114"/>
      <c r="ED41" s="114"/>
      <c r="EE41" s="114"/>
      <c r="EF41" s="114"/>
      <c r="EG41" s="114"/>
      <c r="EH41" s="114"/>
      <c r="EI41" s="114"/>
      <c r="EJ41" s="114"/>
      <c r="EK41" s="114"/>
      <c r="EL41" s="114"/>
      <c r="EM41" s="114"/>
      <c r="EN41" s="114"/>
      <c r="EO41" s="114"/>
      <c r="EP41" s="114"/>
      <c r="EQ41" s="114"/>
      <c r="ER41" s="114"/>
      <c r="ES41" s="114"/>
      <c r="ET41" s="114"/>
      <c r="EU41" s="114"/>
      <c r="EV41" s="114"/>
      <c r="EW41" s="114"/>
      <c r="EX41" s="114"/>
      <c r="EY41" s="114"/>
      <c r="EZ41" s="114"/>
      <c r="FA41" s="114"/>
      <c r="FB41" s="114"/>
      <c r="FC41" s="114"/>
      <c r="FD41" s="114"/>
      <c r="FE41" s="114"/>
      <c r="FF41" s="114"/>
      <c r="FG41" s="114"/>
      <c r="FH41" s="114"/>
      <c r="FI41" s="114"/>
      <c r="FJ41" s="114"/>
      <c r="FK41" s="114"/>
      <c r="FL41" s="114"/>
      <c r="FM41" s="114"/>
      <c r="FN41" s="114"/>
      <c r="FO41" s="114"/>
      <c r="FP41" s="114"/>
      <c r="FQ41" s="114"/>
      <c r="FR41" s="114"/>
      <c r="FS41" s="114"/>
      <c r="FT41" s="114"/>
      <c r="FU41" s="114"/>
      <c r="FV41" s="114"/>
      <c r="FW41" s="114"/>
      <c r="FX41" s="114"/>
      <c r="FY41" s="114"/>
      <c r="FZ41" s="114"/>
      <c r="GA41" s="114"/>
      <c r="GB41" s="114"/>
      <c r="GC41" s="114"/>
      <c r="GD41" s="114"/>
      <c r="GE41" s="114"/>
      <c r="GF41" s="114"/>
      <c r="GG41" s="114"/>
      <c r="GH41" s="114"/>
      <c r="GI41" s="114"/>
      <c r="GJ41" s="114"/>
      <c r="GK41" s="114"/>
      <c r="GL41" s="114"/>
      <c r="GM41" s="114"/>
      <c r="GN41" s="114"/>
      <c r="GO41" s="114"/>
      <c r="GP41" s="114"/>
      <c r="GQ41" s="114"/>
      <c r="GR41" s="114"/>
      <c r="GS41" s="114"/>
      <c r="GT41" s="114"/>
      <c r="GU41" s="114"/>
      <c r="GV41" s="114"/>
      <c r="GW41" s="114"/>
      <c r="GX41" s="114"/>
      <c r="GY41" s="114"/>
      <c r="GZ41" s="114"/>
      <c r="HA41" s="114"/>
      <c r="HB41" s="114"/>
      <c r="HC41" s="114"/>
      <c r="HD41" s="114"/>
      <c r="HE41" s="114"/>
      <c r="HF41" s="114"/>
      <c r="HG41" s="114"/>
      <c r="HH41" s="114"/>
      <c r="HI41" s="114"/>
      <c r="HJ41" s="114"/>
      <c r="HK41" s="114"/>
      <c r="HL41" s="114"/>
      <c r="HM41" s="114"/>
      <c r="HN41" s="114"/>
      <c r="HO41" s="114"/>
      <c r="HP41" s="114"/>
      <c r="HQ41" s="114"/>
      <c r="HR41" s="114"/>
      <c r="HS41" s="114"/>
      <c r="HT41" s="114"/>
      <c r="HU41" s="114"/>
      <c r="HV41" s="114"/>
      <c r="HW41" s="114"/>
    </row>
    <row r="42" spans="1:231" s="126" customFormat="1" ht="19.899999999999999" customHeight="1">
      <c r="A42" s="124">
        <v>30229</v>
      </c>
      <c r="B42" s="117" t="s">
        <v>266</v>
      </c>
      <c r="C42" s="116"/>
      <c r="D42" s="116"/>
      <c r="E42" s="116"/>
      <c r="F42" s="116">
        <f t="shared" si="0"/>
        <v>0</v>
      </c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4"/>
      <c r="BN42" s="114"/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4"/>
      <c r="DH42" s="114"/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4"/>
      <c r="FC42" s="114"/>
      <c r="FD42" s="114"/>
      <c r="FE42" s="114"/>
      <c r="FF42" s="114"/>
      <c r="FG42" s="114"/>
      <c r="FH42" s="114"/>
      <c r="FI42" s="114"/>
      <c r="FJ42" s="114"/>
      <c r="FK42" s="114"/>
      <c r="FL42" s="114"/>
      <c r="FM42" s="114"/>
      <c r="FN42" s="114"/>
      <c r="FO42" s="114"/>
      <c r="FP42" s="114"/>
      <c r="FQ42" s="114"/>
      <c r="FR42" s="114"/>
      <c r="FS42" s="114"/>
      <c r="FT42" s="114"/>
      <c r="FU42" s="114"/>
      <c r="FV42" s="114"/>
      <c r="FW42" s="114"/>
      <c r="FX42" s="114"/>
      <c r="FY42" s="114"/>
      <c r="FZ42" s="114"/>
      <c r="GA42" s="114"/>
      <c r="GB42" s="114"/>
      <c r="GC42" s="114"/>
      <c r="GD42" s="114"/>
      <c r="GE42" s="114"/>
      <c r="GF42" s="114"/>
      <c r="GG42" s="114"/>
      <c r="GH42" s="114"/>
      <c r="GI42" s="114"/>
      <c r="GJ42" s="114"/>
      <c r="GK42" s="114"/>
      <c r="GL42" s="114"/>
      <c r="GM42" s="114"/>
      <c r="GN42" s="114"/>
      <c r="GO42" s="114"/>
      <c r="GP42" s="114"/>
      <c r="GQ42" s="114"/>
      <c r="GR42" s="114"/>
      <c r="GS42" s="114"/>
      <c r="GT42" s="114"/>
      <c r="GU42" s="114"/>
      <c r="GV42" s="114"/>
      <c r="GW42" s="114"/>
      <c r="GX42" s="114"/>
      <c r="GY42" s="114"/>
      <c r="GZ42" s="114"/>
      <c r="HA42" s="114"/>
      <c r="HB42" s="114"/>
      <c r="HC42" s="114"/>
      <c r="HD42" s="114"/>
      <c r="HE42" s="114"/>
      <c r="HF42" s="114"/>
      <c r="HG42" s="114"/>
      <c r="HH42" s="114"/>
      <c r="HI42" s="114"/>
      <c r="HJ42" s="114"/>
      <c r="HK42" s="114"/>
      <c r="HL42" s="114"/>
      <c r="HM42" s="114"/>
      <c r="HN42" s="114"/>
      <c r="HO42" s="114"/>
      <c r="HP42" s="114"/>
      <c r="HQ42" s="114"/>
      <c r="HR42" s="114"/>
      <c r="HS42" s="114"/>
      <c r="HT42" s="114"/>
      <c r="HU42" s="114"/>
      <c r="HV42" s="114"/>
      <c r="HW42" s="114"/>
    </row>
    <row r="43" spans="1:231" s="126" customFormat="1" ht="19.899999999999999" customHeight="1">
      <c r="A43" s="124">
        <v>30231</v>
      </c>
      <c r="B43" s="117" t="s">
        <v>267</v>
      </c>
      <c r="C43" s="116"/>
      <c r="D43" s="116"/>
      <c r="E43" s="116"/>
      <c r="F43" s="116">
        <f t="shared" si="0"/>
        <v>0</v>
      </c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4"/>
      <c r="AO43" s="114"/>
      <c r="AP43" s="114"/>
      <c r="AQ43" s="114"/>
      <c r="AR43" s="114"/>
      <c r="AS43" s="114"/>
      <c r="AT43" s="114"/>
      <c r="AU43" s="114"/>
      <c r="AV43" s="114"/>
      <c r="AW43" s="114"/>
      <c r="AX43" s="114"/>
      <c r="AY43" s="114"/>
      <c r="AZ43" s="114"/>
      <c r="BA43" s="114"/>
      <c r="BB43" s="114"/>
      <c r="BC43" s="114"/>
      <c r="BD43" s="114"/>
      <c r="BE43" s="114"/>
      <c r="BF43" s="114"/>
      <c r="BG43" s="114"/>
      <c r="BH43" s="114"/>
      <c r="BI43" s="114"/>
      <c r="BJ43" s="114"/>
      <c r="BK43" s="114"/>
      <c r="BL43" s="114"/>
      <c r="BM43" s="114"/>
      <c r="BN43" s="114"/>
      <c r="BO43" s="114"/>
      <c r="BP43" s="114"/>
      <c r="BQ43" s="114"/>
      <c r="BR43" s="114"/>
      <c r="BS43" s="114"/>
      <c r="BT43" s="114"/>
      <c r="BU43" s="114"/>
      <c r="BV43" s="114"/>
      <c r="BW43" s="114"/>
      <c r="BX43" s="114"/>
      <c r="BY43" s="114"/>
      <c r="BZ43" s="114"/>
      <c r="CA43" s="114"/>
      <c r="CB43" s="114"/>
      <c r="CC43" s="114"/>
      <c r="CD43" s="114"/>
      <c r="CE43" s="114"/>
      <c r="CF43" s="114"/>
      <c r="CG43" s="114"/>
      <c r="CH43" s="114"/>
      <c r="CI43" s="114"/>
      <c r="CJ43" s="114"/>
      <c r="CK43" s="114"/>
      <c r="CL43" s="114"/>
      <c r="CM43" s="114"/>
      <c r="CN43" s="114"/>
      <c r="CO43" s="114"/>
      <c r="CP43" s="114"/>
      <c r="CQ43" s="114"/>
      <c r="CR43" s="114"/>
      <c r="CS43" s="114"/>
      <c r="CT43" s="114"/>
      <c r="CU43" s="114"/>
      <c r="CV43" s="114"/>
      <c r="CW43" s="114"/>
      <c r="CX43" s="114"/>
      <c r="CY43" s="114"/>
      <c r="CZ43" s="114"/>
      <c r="DA43" s="114"/>
      <c r="DB43" s="114"/>
      <c r="DC43" s="114"/>
      <c r="DD43" s="114"/>
      <c r="DE43" s="114"/>
      <c r="DF43" s="114"/>
      <c r="DG43" s="114"/>
      <c r="DH43" s="114"/>
      <c r="DI43" s="114"/>
      <c r="DJ43" s="114"/>
      <c r="DK43" s="114"/>
      <c r="DL43" s="114"/>
      <c r="DM43" s="114"/>
      <c r="DN43" s="114"/>
      <c r="DO43" s="114"/>
      <c r="DP43" s="114"/>
      <c r="DQ43" s="114"/>
      <c r="DR43" s="114"/>
      <c r="DS43" s="114"/>
      <c r="DT43" s="114"/>
      <c r="DU43" s="114"/>
      <c r="DV43" s="114"/>
      <c r="DW43" s="114"/>
      <c r="DX43" s="114"/>
      <c r="DY43" s="114"/>
      <c r="DZ43" s="114"/>
      <c r="EA43" s="114"/>
      <c r="EB43" s="114"/>
      <c r="EC43" s="114"/>
      <c r="ED43" s="114"/>
      <c r="EE43" s="114"/>
      <c r="EF43" s="114"/>
      <c r="EG43" s="114"/>
      <c r="EH43" s="114"/>
      <c r="EI43" s="114"/>
      <c r="EJ43" s="114"/>
      <c r="EK43" s="114"/>
      <c r="EL43" s="114"/>
      <c r="EM43" s="114"/>
      <c r="EN43" s="114"/>
      <c r="EO43" s="114"/>
      <c r="EP43" s="114"/>
      <c r="EQ43" s="114"/>
      <c r="ER43" s="114"/>
      <c r="ES43" s="114"/>
      <c r="ET43" s="114"/>
      <c r="EU43" s="114"/>
      <c r="EV43" s="114"/>
      <c r="EW43" s="114"/>
      <c r="EX43" s="114"/>
      <c r="EY43" s="114"/>
      <c r="EZ43" s="114"/>
      <c r="FA43" s="114"/>
      <c r="FB43" s="114"/>
      <c r="FC43" s="114"/>
      <c r="FD43" s="114"/>
      <c r="FE43" s="114"/>
      <c r="FF43" s="114"/>
      <c r="FG43" s="114"/>
      <c r="FH43" s="114"/>
      <c r="FI43" s="114"/>
      <c r="FJ43" s="114"/>
      <c r="FK43" s="114"/>
      <c r="FL43" s="114"/>
      <c r="FM43" s="114"/>
      <c r="FN43" s="114"/>
      <c r="FO43" s="114"/>
      <c r="FP43" s="114"/>
      <c r="FQ43" s="114"/>
      <c r="FR43" s="114"/>
      <c r="FS43" s="114"/>
      <c r="FT43" s="114"/>
      <c r="FU43" s="114"/>
      <c r="FV43" s="114"/>
      <c r="FW43" s="114"/>
      <c r="FX43" s="114"/>
      <c r="FY43" s="114"/>
      <c r="FZ43" s="114"/>
      <c r="GA43" s="114"/>
      <c r="GB43" s="114"/>
      <c r="GC43" s="114"/>
      <c r="GD43" s="114"/>
      <c r="GE43" s="114"/>
      <c r="GF43" s="114"/>
      <c r="GG43" s="114"/>
      <c r="GH43" s="114"/>
      <c r="GI43" s="114"/>
      <c r="GJ43" s="114"/>
      <c r="GK43" s="114"/>
      <c r="GL43" s="114"/>
      <c r="GM43" s="114"/>
      <c r="GN43" s="114"/>
      <c r="GO43" s="114"/>
      <c r="GP43" s="114"/>
      <c r="GQ43" s="114"/>
      <c r="GR43" s="114"/>
      <c r="GS43" s="114"/>
      <c r="GT43" s="114"/>
      <c r="GU43" s="114"/>
      <c r="GV43" s="114"/>
      <c r="GW43" s="114"/>
      <c r="GX43" s="114"/>
      <c r="GY43" s="114"/>
      <c r="GZ43" s="114"/>
      <c r="HA43" s="114"/>
      <c r="HB43" s="114"/>
      <c r="HC43" s="114"/>
      <c r="HD43" s="114"/>
      <c r="HE43" s="114"/>
      <c r="HF43" s="114"/>
      <c r="HG43" s="114"/>
      <c r="HH43" s="114"/>
      <c r="HI43" s="114"/>
      <c r="HJ43" s="114"/>
      <c r="HK43" s="114"/>
      <c r="HL43" s="114"/>
      <c r="HM43" s="114"/>
      <c r="HN43" s="114"/>
      <c r="HO43" s="114"/>
      <c r="HP43" s="114"/>
      <c r="HQ43" s="114"/>
      <c r="HR43" s="114"/>
      <c r="HS43" s="114"/>
      <c r="HT43" s="114"/>
      <c r="HU43" s="114"/>
      <c r="HV43" s="114"/>
      <c r="HW43" s="114"/>
    </row>
    <row r="44" spans="1:231" s="126" customFormat="1" ht="19.899999999999999" customHeight="1">
      <c r="A44" s="124">
        <v>30239</v>
      </c>
      <c r="B44" s="117" t="s">
        <v>268</v>
      </c>
      <c r="C44" s="116"/>
      <c r="D44" s="116">
        <v>11.6</v>
      </c>
      <c r="E44" s="116"/>
      <c r="F44" s="116">
        <f t="shared" si="0"/>
        <v>11.6</v>
      </c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4"/>
      <c r="AK44" s="114"/>
      <c r="AL44" s="114"/>
      <c r="AM44" s="114"/>
      <c r="AN44" s="114"/>
      <c r="AO44" s="114"/>
      <c r="AP44" s="114"/>
      <c r="AQ44" s="114"/>
      <c r="AR44" s="114"/>
      <c r="AS44" s="114"/>
      <c r="AT44" s="114"/>
      <c r="AU44" s="114"/>
      <c r="AV44" s="114"/>
      <c r="AW44" s="114"/>
      <c r="AX44" s="114"/>
      <c r="AY44" s="114"/>
      <c r="AZ44" s="114"/>
      <c r="BA44" s="114"/>
      <c r="BB44" s="114"/>
      <c r="BC44" s="114"/>
      <c r="BD44" s="114"/>
      <c r="BE44" s="114"/>
      <c r="BF44" s="114"/>
      <c r="BG44" s="114"/>
      <c r="BH44" s="114"/>
      <c r="BI44" s="114"/>
      <c r="BJ44" s="114"/>
      <c r="BK44" s="114"/>
      <c r="BL44" s="114"/>
      <c r="BM44" s="114"/>
      <c r="BN44" s="114"/>
      <c r="BO44" s="114"/>
      <c r="BP44" s="114"/>
      <c r="BQ44" s="114"/>
      <c r="BR44" s="114"/>
      <c r="BS44" s="114"/>
      <c r="BT44" s="114"/>
      <c r="BU44" s="114"/>
      <c r="BV44" s="114"/>
      <c r="BW44" s="114"/>
      <c r="BX44" s="114"/>
      <c r="BY44" s="114"/>
      <c r="BZ44" s="114"/>
      <c r="CA44" s="114"/>
      <c r="CB44" s="114"/>
      <c r="CC44" s="114"/>
      <c r="CD44" s="114"/>
      <c r="CE44" s="114"/>
      <c r="CF44" s="114"/>
      <c r="CG44" s="114"/>
      <c r="CH44" s="114"/>
      <c r="CI44" s="114"/>
      <c r="CJ44" s="114"/>
      <c r="CK44" s="114"/>
      <c r="CL44" s="114"/>
      <c r="CM44" s="114"/>
      <c r="CN44" s="114"/>
      <c r="CO44" s="114"/>
      <c r="CP44" s="114"/>
      <c r="CQ44" s="114"/>
      <c r="CR44" s="114"/>
      <c r="CS44" s="114"/>
      <c r="CT44" s="114"/>
      <c r="CU44" s="114"/>
      <c r="CV44" s="114"/>
      <c r="CW44" s="114"/>
      <c r="CX44" s="114"/>
      <c r="CY44" s="114"/>
      <c r="CZ44" s="114"/>
      <c r="DA44" s="114"/>
      <c r="DB44" s="114"/>
      <c r="DC44" s="114"/>
      <c r="DD44" s="114"/>
      <c r="DE44" s="114"/>
      <c r="DF44" s="114"/>
      <c r="DG44" s="114"/>
      <c r="DH44" s="114"/>
      <c r="DI44" s="114"/>
      <c r="DJ44" s="114"/>
      <c r="DK44" s="114"/>
      <c r="DL44" s="114"/>
      <c r="DM44" s="114"/>
      <c r="DN44" s="114"/>
      <c r="DO44" s="114"/>
      <c r="DP44" s="114"/>
      <c r="DQ44" s="114"/>
      <c r="DR44" s="114"/>
      <c r="DS44" s="114"/>
      <c r="DT44" s="114"/>
      <c r="DU44" s="114"/>
      <c r="DV44" s="114"/>
      <c r="DW44" s="114"/>
      <c r="DX44" s="114"/>
      <c r="DY44" s="114"/>
      <c r="DZ44" s="114"/>
      <c r="EA44" s="114"/>
      <c r="EB44" s="114"/>
      <c r="EC44" s="114"/>
      <c r="ED44" s="114"/>
      <c r="EE44" s="114"/>
      <c r="EF44" s="114"/>
      <c r="EG44" s="114"/>
      <c r="EH44" s="114"/>
      <c r="EI44" s="114"/>
      <c r="EJ44" s="114"/>
      <c r="EK44" s="114"/>
      <c r="EL44" s="114"/>
      <c r="EM44" s="114"/>
      <c r="EN44" s="114"/>
      <c r="EO44" s="114"/>
      <c r="EP44" s="114"/>
      <c r="EQ44" s="114"/>
      <c r="ER44" s="114"/>
      <c r="ES44" s="114"/>
      <c r="ET44" s="114"/>
      <c r="EU44" s="114"/>
      <c r="EV44" s="114"/>
      <c r="EW44" s="114"/>
      <c r="EX44" s="114"/>
      <c r="EY44" s="114"/>
      <c r="EZ44" s="114"/>
      <c r="FA44" s="114"/>
      <c r="FB44" s="114"/>
      <c r="FC44" s="114"/>
      <c r="FD44" s="114"/>
      <c r="FE44" s="114"/>
      <c r="FF44" s="114"/>
      <c r="FG44" s="114"/>
      <c r="FH44" s="114"/>
      <c r="FI44" s="114"/>
      <c r="FJ44" s="114"/>
      <c r="FK44" s="114"/>
      <c r="FL44" s="114"/>
      <c r="FM44" s="114"/>
      <c r="FN44" s="114"/>
      <c r="FO44" s="114"/>
      <c r="FP44" s="114"/>
      <c r="FQ44" s="114"/>
      <c r="FR44" s="114"/>
      <c r="FS44" s="114"/>
      <c r="FT44" s="114"/>
      <c r="FU44" s="114"/>
      <c r="FV44" s="114"/>
      <c r="FW44" s="114"/>
      <c r="FX44" s="114"/>
      <c r="FY44" s="114"/>
      <c r="FZ44" s="114"/>
      <c r="GA44" s="114"/>
      <c r="GB44" s="114"/>
      <c r="GC44" s="114"/>
      <c r="GD44" s="114"/>
      <c r="GE44" s="114"/>
      <c r="GF44" s="114"/>
      <c r="GG44" s="114"/>
      <c r="GH44" s="114"/>
      <c r="GI44" s="114"/>
      <c r="GJ44" s="114"/>
      <c r="GK44" s="114"/>
      <c r="GL44" s="114"/>
      <c r="GM44" s="114"/>
      <c r="GN44" s="114"/>
      <c r="GO44" s="114"/>
      <c r="GP44" s="114"/>
      <c r="GQ44" s="114"/>
      <c r="GR44" s="114"/>
      <c r="GS44" s="114"/>
      <c r="GT44" s="114"/>
      <c r="GU44" s="114"/>
      <c r="GV44" s="114"/>
      <c r="GW44" s="114"/>
      <c r="GX44" s="114"/>
      <c r="GY44" s="114"/>
      <c r="GZ44" s="114"/>
      <c r="HA44" s="114"/>
      <c r="HB44" s="114"/>
      <c r="HC44" s="114"/>
      <c r="HD44" s="114"/>
      <c r="HE44" s="114"/>
      <c r="HF44" s="114"/>
      <c r="HG44" s="114"/>
      <c r="HH44" s="114"/>
      <c r="HI44" s="114"/>
      <c r="HJ44" s="114"/>
      <c r="HK44" s="114"/>
      <c r="HL44" s="114"/>
      <c r="HM44" s="114"/>
      <c r="HN44" s="114"/>
      <c r="HO44" s="114"/>
      <c r="HP44" s="114"/>
      <c r="HQ44" s="114"/>
      <c r="HR44" s="114"/>
      <c r="HS44" s="114"/>
      <c r="HT44" s="114"/>
      <c r="HU44" s="114"/>
      <c r="HV44" s="114"/>
      <c r="HW44" s="114"/>
    </row>
    <row r="45" spans="1:231" s="126" customFormat="1" ht="19.899999999999999" customHeight="1">
      <c r="A45" s="124">
        <v>30240</v>
      </c>
      <c r="B45" s="117" t="s">
        <v>269</v>
      </c>
      <c r="C45" s="116"/>
      <c r="D45" s="116"/>
      <c r="E45" s="116"/>
      <c r="F45" s="116">
        <f t="shared" si="0"/>
        <v>0</v>
      </c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4"/>
      <c r="AH45" s="114"/>
      <c r="AI45" s="114"/>
      <c r="AJ45" s="114"/>
      <c r="AK45" s="114"/>
      <c r="AL45" s="114"/>
      <c r="AM45" s="114"/>
      <c r="AN45" s="114"/>
      <c r="AO45" s="114"/>
      <c r="AP45" s="114"/>
      <c r="AQ45" s="114"/>
      <c r="AR45" s="114"/>
      <c r="AS45" s="114"/>
      <c r="AT45" s="114"/>
      <c r="AU45" s="114"/>
      <c r="AV45" s="114"/>
      <c r="AW45" s="114"/>
      <c r="AX45" s="114"/>
      <c r="AY45" s="114"/>
      <c r="AZ45" s="114"/>
      <c r="BA45" s="114"/>
      <c r="BB45" s="114"/>
      <c r="BC45" s="114"/>
      <c r="BD45" s="114"/>
      <c r="BE45" s="114"/>
      <c r="BF45" s="114"/>
      <c r="BG45" s="114"/>
      <c r="BH45" s="114"/>
      <c r="BI45" s="114"/>
      <c r="BJ45" s="114"/>
      <c r="BK45" s="114"/>
      <c r="BL45" s="114"/>
      <c r="BM45" s="114"/>
      <c r="BN45" s="114"/>
      <c r="BO45" s="114"/>
      <c r="BP45" s="114"/>
      <c r="BQ45" s="114"/>
      <c r="BR45" s="114"/>
      <c r="BS45" s="114"/>
      <c r="BT45" s="114"/>
      <c r="BU45" s="114"/>
      <c r="BV45" s="114"/>
      <c r="BW45" s="114"/>
      <c r="BX45" s="114"/>
      <c r="BY45" s="114"/>
      <c r="BZ45" s="114"/>
      <c r="CA45" s="114"/>
      <c r="CB45" s="114"/>
      <c r="CC45" s="114"/>
      <c r="CD45" s="114"/>
      <c r="CE45" s="114"/>
      <c r="CF45" s="114"/>
      <c r="CG45" s="114"/>
      <c r="CH45" s="114"/>
      <c r="CI45" s="114"/>
      <c r="CJ45" s="114"/>
      <c r="CK45" s="114"/>
      <c r="CL45" s="114"/>
      <c r="CM45" s="114"/>
      <c r="CN45" s="114"/>
      <c r="CO45" s="114"/>
      <c r="CP45" s="114"/>
      <c r="CQ45" s="114"/>
      <c r="CR45" s="114"/>
      <c r="CS45" s="114"/>
      <c r="CT45" s="114"/>
      <c r="CU45" s="114"/>
      <c r="CV45" s="114"/>
      <c r="CW45" s="114"/>
      <c r="CX45" s="114"/>
      <c r="CY45" s="114"/>
      <c r="CZ45" s="114"/>
      <c r="DA45" s="114"/>
      <c r="DB45" s="114"/>
      <c r="DC45" s="114"/>
      <c r="DD45" s="114"/>
      <c r="DE45" s="114"/>
      <c r="DF45" s="114"/>
      <c r="DG45" s="114"/>
      <c r="DH45" s="114"/>
      <c r="DI45" s="114"/>
      <c r="DJ45" s="114"/>
      <c r="DK45" s="114"/>
      <c r="DL45" s="114"/>
      <c r="DM45" s="114"/>
      <c r="DN45" s="114"/>
      <c r="DO45" s="114"/>
      <c r="DP45" s="114"/>
      <c r="DQ45" s="114"/>
      <c r="DR45" s="114"/>
      <c r="DS45" s="114"/>
      <c r="DT45" s="114"/>
      <c r="DU45" s="114"/>
      <c r="DV45" s="114"/>
      <c r="DW45" s="114"/>
      <c r="DX45" s="114"/>
      <c r="DY45" s="114"/>
      <c r="DZ45" s="114"/>
      <c r="EA45" s="114"/>
      <c r="EB45" s="114"/>
      <c r="EC45" s="114"/>
      <c r="ED45" s="114"/>
      <c r="EE45" s="114"/>
      <c r="EF45" s="114"/>
      <c r="EG45" s="114"/>
      <c r="EH45" s="114"/>
      <c r="EI45" s="114"/>
      <c r="EJ45" s="114"/>
      <c r="EK45" s="114"/>
      <c r="EL45" s="114"/>
      <c r="EM45" s="114"/>
      <c r="EN45" s="114"/>
      <c r="EO45" s="114"/>
      <c r="EP45" s="114"/>
      <c r="EQ45" s="114"/>
      <c r="ER45" s="114"/>
      <c r="ES45" s="114"/>
      <c r="ET45" s="114"/>
      <c r="EU45" s="114"/>
      <c r="EV45" s="114"/>
      <c r="EW45" s="114"/>
      <c r="EX45" s="114"/>
      <c r="EY45" s="114"/>
      <c r="EZ45" s="114"/>
      <c r="FA45" s="114"/>
      <c r="FB45" s="114"/>
      <c r="FC45" s="114"/>
      <c r="FD45" s="114"/>
      <c r="FE45" s="114"/>
      <c r="FF45" s="114"/>
      <c r="FG45" s="114"/>
      <c r="FH45" s="114"/>
      <c r="FI45" s="114"/>
      <c r="FJ45" s="114"/>
      <c r="FK45" s="114"/>
      <c r="FL45" s="114"/>
      <c r="FM45" s="114"/>
      <c r="FN45" s="114"/>
      <c r="FO45" s="114"/>
      <c r="FP45" s="114"/>
      <c r="FQ45" s="114"/>
      <c r="FR45" s="114"/>
      <c r="FS45" s="114"/>
      <c r="FT45" s="114"/>
      <c r="FU45" s="114"/>
      <c r="FV45" s="114"/>
      <c r="FW45" s="114"/>
      <c r="FX45" s="114"/>
      <c r="FY45" s="114"/>
      <c r="FZ45" s="114"/>
      <c r="GA45" s="114"/>
      <c r="GB45" s="114"/>
      <c r="GC45" s="114"/>
      <c r="GD45" s="114"/>
      <c r="GE45" s="114"/>
      <c r="GF45" s="114"/>
      <c r="GG45" s="114"/>
      <c r="GH45" s="114"/>
      <c r="GI45" s="114"/>
      <c r="GJ45" s="114"/>
      <c r="GK45" s="114"/>
      <c r="GL45" s="114"/>
      <c r="GM45" s="114"/>
      <c r="GN45" s="114"/>
      <c r="GO45" s="114"/>
      <c r="GP45" s="114"/>
      <c r="GQ45" s="114"/>
      <c r="GR45" s="114"/>
      <c r="GS45" s="114"/>
      <c r="GT45" s="114"/>
      <c r="GU45" s="114"/>
      <c r="GV45" s="114"/>
      <c r="GW45" s="114"/>
      <c r="GX45" s="114"/>
      <c r="GY45" s="114"/>
      <c r="GZ45" s="114"/>
      <c r="HA45" s="114"/>
      <c r="HB45" s="114"/>
      <c r="HC45" s="114"/>
      <c r="HD45" s="114"/>
      <c r="HE45" s="114"/>
      <c r="HF45" s="114"/>
      <c r="HG45" s="114"/>
      <c r="HH45" s="114"/>
      <c r="HI45" s="114"/>
      <c r="HJ45" s="114"/>
      <c r="HK45" s="114"/>
      <c r="HL45" s="114"/>
      <c r="HM45" s="114"/>
      <c r="HN45" s="114"/>
      <c r="HO45" s="114"/>
      <c r="HP45" s="114"/>
      <c r="HQ45" s="114"/>
      <c r="HR45" s="114"/>
      <c r="HS45" s="114"/>
      <c r="HT45" s="114"/>
      <c r="HU45" s="114"/>
      <c r="HV45" s="114"/>
      <c r="HW45" s="114"/>
    </row>
    <row r="46" spans="1:231" s="126" customFormat="1" ht="19.899999999999999" customHeight="1">
      <c r="A46" s="124">
        <v>30299</v>
      </c>
      <c r="B46" s="117" t="s">
        <v>270</v>
      </c>
      <c r="C46" s="116"/>
      <c r="D46" s="116">
        <v>0.4</v>
      </c>
      <c r="E46" s="116"/>
      <c r="F46" s="116">
        <f t="shared" si="0"/>
        <v>0.4</v>
      </c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114"/>
      <c r="AK46" s="114"/>
      <c r="AL46" s="114"/>
      <c r="AM46" s="114"/>
      <c r="AN46" s="114"/>
      <c r="AO46" s="114"/>
      <c r="AP46" s="114"/>
      <c r="AQ46" s="114"/>
      <c r="AR46" s="114"/>
      <c r="AS46" s="114"/>
      <c r="AT46" s="114"/>
      <c r="AU46" s="114"/>
      <c r="AV46" s="114"/>
      <c r="AW46" s="114"/>
      <c r="AX46" s="114"/>
      <c r="AY46" s="114"/>
      <c r="AZ46" s="114"/>
      <c r="BA46" s="114"/>
      <c r="BB46" s="114"/>
      <c r="BC46" s="114"/>
      <c r="BD46" s="114"/>
      <c r="BE46" s="114"/>
      <c r="BF46" s="114"/>
      <c r="BG46" s="114"/>
      <c r="BH46" s="114"/>
      <c r="BI46" s="114"/>
      <c r="BJ46" s="114"/>
      <c r="BK46" s="114"/>
      <c r="BL46" s="114"/>
      <c r="BM46" s="114"/>
      <c r="BN46" s="114"/>
      <c r="BO46" s="114"/>
      <c r="BP46" s="114"/>
      <c r="BQ46" s="114"/>
      <c r="BR46" s="114"/>
      <c r="BS46" s="114"/>
      <c r="BT46" s="114"/>
      <c r="BU46" s="114"/>
      <c r="BV46" s="114"/>
      <c r="BW46" s="114"/>
      <c r="BX46" s="114"/>
      <c r="BY46" s="114"/>
      <c r="BZ46" s="114"/>
      <c r="CA46" s="114"/>
      <c r="CB46" s="114"/>
      <c r="CC46" s="114"/>
      <c r="CD46" s="114"/>
      <c r="CE46" s="114"/>
      <c r="CF46" s="114"/>
      <c r="CG46" s="114"/>
      <c r="CH46" s="114"/>
      <c r="CI46" s="114"/>
      <c r="CJ46" s="114"/>
      <c r="CK46" s="114"/>
      <c r="CL46" s="114"/>
      <c r="CM46" s="114"/>
      <c r="CN46" s="114"/>
      <c r="CO46" s="114"/>
      <c r="CP46" s="114"/>
      <c r="CQ46" s="114"/>
      <c r="CR46" s="114"/>
      <c r="CS46" s="114"/>
      <c r="CT46" s="114"/>
      <c r="CU46" s="114"/>
      <c r="CV46" s="114"/>
      <c r="CW46" s="114"/>
      <c r="CX46" s="114"/>
      <c r="CY46" s="114"/>
      <c r="CZ46" s="114"/>
      <c r="DA46" s="114"/>
      <c r="DB46" s="114"/>
      <c r="DC46" s="114"/>
      <c r="DD46" s="114"/>
      <c r="DE46" s="114"/>
      <c r="DF46" s="114"/>
      <c r="DG46" s="114"/>
      <c r="DH46" s="114"/>
      <c r="DI46" s="114"/>
      <c r="DJ46" s="114"/>
      <c r="DK46" s="114"/>
      <c r="DL46" s="114"/>
      <c r="DM46" s="114"/>
      <c r="DN46" s="114"/>
      <c r="DO46" s="114"/>
      <c r="DP46" s="114"/>
      <c r="DQ46" s="114"/>
      <c r="DR46" s="114"/>
      <c r="DS46" s="114"/>
      <c r="DT46" s="114"/>
      <c r="DU46" s="114"/>
      <c r="DV46" s="114"/>
      <c r="DW46" s="114"/>
      <c r="DX46" s="114"/>
      <c r="DY46" s="114"/>
      <c r="DZ46" s="114"/>
      <c r="EA46" s="114"/>
      <c r="EB46" s="114"/>
      <c r="EC46" s="114"/>
      <c r="ED46" s="114"/>
      <c r="EE46" s="114"/>
      <c r="EF46" s="114"/>
      <c r="EG46" s="114"/>
      <c r="EH46" s="114"/>
      <c r="EI46" s="114"/>
      <c r="EJ46" s="114"/>
      <c r="EK46" s="114"/>
      <c r="EL46" s="114"/>
      <c r="EM46" s="114"/>
      <c r="EN46" s="114"/>
      <c r="EO46" s="114"/>
      <c r="EP46" s="114"/>
      <c r="EQ46" s="114"/>
      <c r="ER46" s="114"/>
      <c r="ES46" s="114"/>
      <c r="ET46" s="114"/>
      <c r="EU46" s="114"/>
      <c r="EV46" s="114"/>
      <c r="EW46" s="114"/>
      <c r="EX46" s="114"/>
      <c r="EY46" s="114"/>
      <c r="EZ46" s="114"/>
      <c r="FA46" s="114"/>
      <c r="FB46" s="114"/>
      <c r="FC46" s="114"/>
      <c r="FD46" s="114"/>
      <c r="FE46" s="114"/>
      <c r="FF46" s="114"/>
      <c r="FG46" s="114"/>
      <c r="FH46" s="114"/>
      <c r="FI46" s="114"/>
      <c r="FJ46" s="114"/>
      <c r="FK46" s="114"/>
      <c r="FL46" s="114"/>
      <c r="FM46" s="114"/>
      <c r="FN46" s="114"/>
      <c r="FO46" s="114"/>
      <c r="FP46" s="114"/>
      <c r="FQ46" s="114"/>
      <c r="FR46" s="114"/>
      <c r="FS46" s="114"/>
      <c r="FT46" s="114"/>
      <c r="FU46" s="114"/>
      <c r="FV46" s="114"/>
      <c r="FW46" s="114"/>
      <c r="FX46" s="114"/>
      <c r="FY46" s="114"/>
      <c r="FZ46" s="114"/>
      <c r="GA46" s="114"/>
      <c r="GB46" s="114"/>
      <c r="GC46" s="114"/>
      <c r="GD46" s="114"/>
      <c r="GE46" s="114"/>
      <c r="GF46" s="114"/>
      <c r="GG46" s="114"/>
      <c r="GH46" s="114"/>
      <c r="GI46" s="114"/>
      <c r="GJ46" s="114"/>
      <c r="GK46" s="114"/>
      <c r="GL46" s="114"/>
      <c r="GM46" s="114"/>
      <c r="GN46" s="114"/>
      <c r="GO46" s="114"/>
      <c r="GP46" s="114"/>
      <c r="GQ46" s="114"/>
      <c r="GR46" s="114"/>
      <c r="GS46" s="114"/>
      <c r="GT46" s="114"/>
      <c r="GU46" s="114"/>
      <c r="GV46" s="114"/>
      <c r="GW46" s="114"/>
      <c r="GX46" s="114"/>
      <c r="GY46" s="114"/>
      <c r="GZ46" s="114"/>
      <c r="HA46" s="114"/>
      <c r="HB46" s="114"/>
      <c r="HC46" s="114"/>
      <c r="HD46" s="114"/>
      <c r="HE46" s="114"/>
      <c r="HF46" s="114"/>
      <c r="HG46" s="114"/>
      <c r="HH46" s="114"/>
      <c r="HI46" s="114"/>
      <c r="HJ46" s="114"/>
      <c r="HK46" s="114"/>
      <c r="HL46" s="114"/>
      <c r="HM46" s="114"/>
      <c r="HN46" s="114"/>
      <c r="HO46" s="114"/>
      <c r="HP46" s="114"/>
      <c r="HQ46" s="114"/>
      <c r="HR46" s="114"/>
      <c r="HS46" s="114"/>
      <c r="HT46" s="114"/>
      <c r="HU46" s="114"/>
      <c r="HV46" s="114"/>
      <c r="HW46" s="114"/>
    </row>
    <row r="47" spans="1:231" s="126" customFormat="1" ht="19.899999999999999" customHeight="1">
      <c r="A47" s="124">
        <v>30301</v>
      </c>
      <c r="B47" s="117" t="s">
        <v>271</v>
      </c>
      <c r="C47" s="116"/>
      <c r="D47" s="116"/>
      <c r="E47" s="116"/>
      <c r="F47" s="116">
        <f t="shared" si="0"/>
        <v>0</v>
      </c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  <c r="AI47" s="114"/>
      <c r="AJ47" s="114"/>
      <c r="AK47" s="114"/>
      <c r="AL47" s="114"/>
      <c r="AM47" s="114"/>
      <c r="AN47" s="114"/>
      <c r="AO47" s="114"/>
      <c r="AP47" s="114"/>
      <c r="AQ47" s="114"/>
      <c r="AR47" s="114"/>
      <c r="AS47" s="114"/>
      <c r="AT47" s="114"/>
      <c r="AU47" s="114"/>
      <c r="AV47" s="114"/>
      <c r="AW47" s="114"/>
      <c r="AX47" s="114"/>
      <c r="AY47" s="114"/>
      <c r="AZ47" s="114"/>
      <c r="BA47" s="114"/>
      <c r="BB47" s="114"/>
      <c r="BC47" s="114"/>
      <c r="BD47" s="114"/>
      <c r="BE47" s="114"/>
      <c r="BF47" s="114"/>
      <c r="BG47" s="114"/>
      <c r="BH47" s="114"/>
      <c r="BI47" s="114"/>
      <c r="BJ47" s="114"/>
      <c r="BK47" s="114"/>
      <c r="BL47" s="114"/>
      <c r="BM47" s="114"/>
      <c r="BN47" s="114"/>
      <c r="BO47" s="114"/>
      <c r="BP47" s="114"/>
      <c r="BQ47" s="114"/>
      <c r="BR47" s="114"/>
      <c r="BS47" s="114"/>
      <c r="BT47" s="114"/>
      <c r="BU47" s="114"/>
      <c r="BV47" s="114"/>
      <c r="BW47" s="114"/>
      <c r="BX47" s="114"/>
      <c r="BY47" s="114"/>
      <c r="BZ47" s="114"/>
      <c r="CA47" s="114"/>
      <c r="CB47" s="114"/>
      <c r="CC47" s="114"/>
      <c r="CD47" s="114"/>
      <c r="CE47" s="114"/>
      <c r="CF47" s="114"/>
      <c r="CG47" s="114"/>
      <c r="CH47" s="114"/>
      <c r="CI47" s="114"/>
      <c r="CJ47" s="114"/>
      <c r="CK47" s="114"/>
      <c r="CL47" s="114"/>
      <c r="CM47" s="114"/>
      <c r="CN47" s="114"/>
      <c r="CO47" s="114"/>
      <c r="CP47" s="114"/>
      <c r="CQ47" s="114"/>
      <c r="CR47" s="114"/>
      <c r="CS47" s="114"/>
      <c r="CT47" s="114"/>
      <c r="CU47" s="114"/>
      <c r="CV47" s="114"/>
      <c r="CW47" s="114"/>
      <c r="CX47" s="114"/>
      <c r="CY47" s="114"/>
      <c r="CZ47" s="114"/>
      <c r="DA47" s="114"/>
      <c r="DB47" s="114"/>
      <c r="DC47" s="114"/>
      <c r="DD47" s="114"/>
      <c r="DE47" s="114"/>
      <c r="DF47" s="114"/>
      <c r="DG47" s="114"/>
      <c r="DH47" s="114"/>
      <c r="DI47" s="114"/>
      <c r="DJ47" s="114"/>
      <c r="DK47" s="114"/>
      <c r="DL47" s="114"/>
      <c r="DM47" s="114"/>
      <c r="DN47" s="114"/>
      <c r="DO47" s="114"/>
      <c r="DP47" s="114"/>
      <c r="DQ47" s="114"/>
      <c r="DR47" s="114"/>
      <c r="DS47" s="114"/>
      <c r="DT47" s="114"/>
      <c r="DU47" s="114"/>
      <c r="DV47" s="114"/>
      <c r="DW47" s="114"/>
      <c r="DX47" s="114"/>
      <c r="DY47" s="114"/>
      <c r="DZ47" s="114"/>
      <c r="EA47" s="114"/>
      <c r="EB47" s="114"/>
      <c r="EC47" s="114"/>
      <c r="ED47" s="114"/>
      <c r="EE47" s="114"/>
      <c r="EF47" s="114"/>
      <c r="EG47" s="114"/>
      <c r="EH47" s="114"/>
      <c r="EI47" s="114"/>
      <c r="EJ47" s="114"/>
      <c r="EK47" s="114"/>
      <c r="EL47" s="114"/>
      <c r="EM47" s="114"/>
      <c r="EN47" s="114"/>
      <c r="EO47" s="114"/>
      <c r="EP47" s="114"/>
      <c r="EQ47" s="114"/>
      <c r="ER47" s="114"/>
      <c r="ES47" s="114"/>
      <c r="ET47" s="114"/>
      <c r="EU47" s="114"/>
      <c r="EV47" s="114"/>
      <c r="EW47" s="114"/>
      <c r="EX47" s="114"/>
      <c r="EY47" s="114"/>
      <c r="EZ47" s="114"/>
      <c r="FA47" s="114"/>
      <c r="FB47" s="114"/>
      <c r="FC47" s="114"/>
      <c r="FD47" s="114"/>
      <c r="FE47" s="114"/>
      <c r="FF47" s="114"/>
      <c r="FG47" s="114"/>
      <c r="FH47" s="114"/>
      <c r="FI47" s="114"/>
      <c r="FJ47" s="114"/>
      <c r="FK47" s="114"/>
      <c r="FL47" s="114"/>
      <c r="FM47" s="114"/>
      <c r="FN47" s="114"/>
      <c r="FO47" s="114"/>
      <c r="FP47" s="114"/>
      <c r="FQ47" s="114"/>
      <c r="FR47" s="114"/>
      <c r="FS47" s="114"/>
      <c r="FT47" s="114"/>
      <c r="FU47" s="114"/>
      <c r="FV47" s="114"/>
      <c r="FW47" s="114"/>
      <c r="FX47" s="114"/>
      <c r="FY47" s="114"/>
      <c r="FZ47" s="114"/>
      <c r="GA47" s="114"/>
      <c r="GB47" s="114"/>
      <c r="GC47" s="114"/>
      <c r="GD47" s="114"/>
      <c r="GE47" s="114"/>
      <c r="GF47" s="114"/>
      <c r="GG47" s="114"/>
      <c r="GH47" s="114"/>
      <c r="GI47" s="114"/>
      <c r="GJ47" s="114"/>
      <c r="GK47" s="114"/>
      <c r="GL47" s="114"/>
      <c r="GM47" s="114"/>
      <c r="GN47" s="114"/>
      <c r="GO47" s="114"/>
      <c r="GP47" s="114"/>
      <c r="GQ47" s="114"/>
      <c r="GR47" s="114"/>
      <c r="GS47" s="114"/>
      <c r="GT47" s="114"/>
      <c r="GU47" s="114"/>
      <c r="GV47" s="114"/>
      <c r="GW47" s="114"/>
      <c r="GX47" s="114"/>
      <c r="GY47" s="114"/>
      <c r="GZ47" s="114"/>
      <c r="HA47" s="114"/>
      <c r="HB47" s="114"/>
      <c r="HC47" s="114"/>
      <c r="HD47" s="114"/>
      <c r="HE47" s="114"/>
      <c r="HF47" s="114"/>
      <c r="HG47" s="114"/>
      <c r="HH47" s="114"/>
      <c r="HI47" s="114"/>
      <c r="HJ47" s="114"/>
      <c r="HK47" s="114"/>
      <c r="HL47" s="114"/>
      <c r="HM47" s="114"/>
      <c r="HN47" s="114"/>
      <c r="HO47" s="114"/>
      <c r="HP47" s="114"/>
      <c r="HQ47" s="114"/>
      <c r="HR47" s="114"/>
      <c r="HS47" s="114"/>
      <c r="HT47" s="114"/>
      <c r="HU47" s="114"/>
      <c r="HV47" s="114"/>
      <c r="HW47" s="114"/>
    </row>
    <row r="48" spans="1:231" s="126" customFormat="1" ht="19.899999999999999" customHeight="1">
      <c r="A48" s="124">
        <v>30302</v>
      </c>
      <c r="B48" s="117" t="s">
        <v>272</v>
      </c>
      <c r="C48" s="116"/>
      <c r="D48" s="116"/>
      <c r="E48" s="116">
        <v>21.6</v>
      </c>
      <c r="F48" s="116">
        <f t="shared" si="0"/>
        <v>21.6</v>
      </c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14"/>
      <c r="AL48" s="114"/>
      <c r="AM48" s="114"/>
      <c r="AN48" s="114"/>
      <c r="AO48" s="114"/>
      <c r="AP48" s="114"/>
      <c r="AQ48" s="114"/>
      <c r="AR48" s="114"/>
      <c r="AS48" s="114"/>
      <c r="AT48" s="114"/>
      <c r="AU48" s="114"/>
      <c r="AV48" s="114"/>
      <c r="AW48" s="114"/>
      <c r="AX48" s="114"/>
      <c r="AY48" s="114"/>
      <c r="AZ48" s="114"/>
      <c r="BA48" s="114"/>
      <c r="BB48" s="114"/>
      <c r="BC48" s="114"/>
      <c r="BD48" s="114"/>
      <c r="BE48" s="114"/>
      <c r="BF48" s="114"/>
      <c r="BG48" s="114"/>
      <c r="BH48" s="114"/>
      <c r="BI48" s="114"/>
      <c r="BJ48" s="114"/>
      <c r="BK48" s="114"/>
      <c r="BL48" s="114"/>
      <c r="BM48" s="114"/>
      <c r="BN48" s="114"/>
      <c r="BO48" s="114"/>
      <c r="BP48" s="114"/>
      <c r="BQ48" s="114"/>
      <c r="BR48" s="114"/>
      <c r="BS48" s="114"/>
      <c r="BT48" s="114"/>
      <c r="BU48" s="114"/>
      <c r="BV48" s="114"/>
      <c r="BW48" s="114"/>
      <c r="BX48" s="114"/>
      <c r="BY48" s="114"/>
      <c r="BZ48" s="114"/>
      <c r="CA48" s="114"/>
      <c r="CB48" s="114"/>
      <c r="CC48" s="114"/>
      <c r="CD48" s="114"/>
      <c r="CE48" s="114"/>
      <c r="CF48" s="114"/>
      <c r="CG48" s="114"/>
      <c r="CH48" s="114"/>
      <c r="CI48" s="114"/>
      <c r="CJ48" s="114"/>
      <c r="CK48" s="114"/>
      <c r="CL48" s="114"/>
      <c r="CM48" s="114"/>
      <c r="CN48" s="114"/>
      <c r="CO48" s="114"/>
      <c r="CP48" s="114"/>
      <c r="CQ48" s="114"/>
      <c r="CR48" s="114"/>
      <c r="CS48" s="114"/>
      <c r="CT48" s="114"/>
      <c r="CU48" s="114"/>
      <c r="CV48" s="114"/>
      <c r="CW48" s="114"/>
      <c r="CX48" s="114"/>
      <c r="CY48" s="114"/>
      <c r="CZ48" s="114"/>
      <c r="DA48" s="114"/>
      <c r="DB48" s="114"/>
      <c r="DC48" s="114"/>
      <c r="DD48" s="114"/>
      <c r="DE48" s="114"/>
      <c r="DF48" s="114"/>
      <c r="DG48" s="114"/>
      <c r="DH48" s="114"/>
      <c r="DI48" s="114"/>
      <c r="DJ48" s="114"/>
      <c r="DK48" s="114"/>
      <c r="DL48" s="114"/>
      <c r="DM48" s="114"/>
      <c r="DN48" s="114"/>
      <c r="DO48" s="114"/>
      <c r="DP48" s="114"/>
      <c r="DQ48" s="114"/>
      <c r="DR48" s="114"/>
      <c r="DS48" s="114"/>
      <c r="DT48" s="114"/>
      <c r="DU48" s="114"/>
      <c r="DV48" s="114"/>
      <c r="DW48" s="114"/>
      <c r="DX48" s="114"/>
      <c r="DY48" s="114"/>
      <c r="DZ48" s="114"/>
      <c r="EA48" s="114"/>
      <c r="EB48" s="114"/>
      <c r="EC48" s="114"/>
      <c r="ED48" s="114"/>
      <c r="EE48" s="114"/>
      <c r="EF48" s="114"/>
      <c r="EG48" s="114"/>
      <c r="EH48" s="114"/>
      <c r="EI48" s="114"/>
      <c r="EJ48" s="114"/>
      <c r="EK48" s="114"/>
      <c r="EL48" s="114"/>
      <c r="EM48" s="114"/>
      <c r="EN48" s="114"/>
      <c r="EO48" s="114"/>
      <c r="EP48" s="114"/>
      <c r="EQ48" s="114"/>
      <c r="ER48" s="114"/>
      <c r="ES48" s="114"/>
      <c r="ET48" s="114"/>
      <c r="EU48" s="114"/>
      <c r="EV48" s="114"/>
      <c r="EW48" s="114"/>
      <c r="EX48" s="114"/>
      <c r="EY48" s="114"/>
      <c r="EZ48" s="114"/>
      <c r="FA48" s="114"/>
      <c r="FB48" s="114"/>
      <c r="FC48" s="114"/>
      <c r="FD48" s="114"/>
      <c r="FE48" s="114"/>
      <c r="FF48" s="114"/>
      <c r="FG48" s="114"/>
      <c r="FH48" s="114"/>
      <c r="FI48" s="114"/>
      <c r="FJ48" s="114"/>
      <c r="FK48" s="114"/>
      <c r="FL48" s="114"/>
      <c r="FM48" s="114"/>
      <c r="FN48" s="114"/>
      <c r="FO48" s="114"/>
      <c r="FP48" s="114"/>
      <c r="FQ48" s="114"/>
      <c r="FR48" s="114"/>
      <c r="FS48" s="114"/>
      <c r="FT48" s="114"/>
      <c r="FU48" s="114"/>
      <c r="FV48" s="114"/>
      <c r="FW48" s="114"/>
      <c r="FX48" s="114"/>
      <c r="FY48" s="114"/>
      <c r="FZ48" s="114"/>
      <c r="GA48" s="114"/>
      <c r="GB48" s="114"/>
      <c r="GC48" s="114"/>
      <c r="GD48" s="114"/>
      <c r="GE48" s="114"/>
      <c r="GF48" s="114"/>
      <c r="GG48" s="114"/>
      <c r="GH48" s="114"/>
      <c r="GI48" s="114"/>
      <c r="GJ48" s="114"/>
      <c r="GK48" s="114"/>
      <c r="GL48" s="114"/>
      <c r="GM48" s="114"/>
      <c r="GN48" s="114"/>
      <c r="GO48" s="114"/>
      <c r="GP48" s="114"/>
      <c r="GQ48" s="114"/>
      <c r="GR48" s="114"/>
      <c r="GS48" s="114"/>
      <c r="GT48" s="114"/>
      <c r="GU48" s="114"/>
      <c r="GV48" s="114"/>
      <c r="GW48" s="114"/>
      <c r="GX48" s="114"/>
      <c r="GY48" s="114"/>
      <c r="GZ48" s="114"/>
      <c r="HA48" s="114"/>
      <c r="HB48" s="114"/>
      <c r="HC48" s="114"/>
      <c r="HD48" s="114"/>
      <c r="HE48" s="114"/>
      <c r="HF48" s="114"/>
      <c r="HG48" s="114"/>
      <c r="HH48" s="114"/>
      <c r="HI48" s="114"/>
      <c r="HJ48" s="114"/>
      <c r="HK48" s="114"/>
      <c r="HL48" s="114"/>
      <c r="HM48" s="114"/>
      <c r="HN48" s="114"/>
      <c r="HO48" s="114"/>
      <c r="HP48" s="114"/>
      <c r="HQ48" s="114"/>
      <c r="HR48" s="114"/>
      <c r="HS48" s="114"/>
      <c r="HT48" s="114"/>
      <c r="HU48" s="114"/>
      <c r="HV48" s="114"/>
      <c r="HW48" s="114"/>
    </row>
    <row r="49" spans="1:231" s="126" customFormat="1" ht="19.899999999999999" customHeight="1">
      <c r="A49" s="124">
        <v>30303</v>
      </c>
      <c r="B49" s="117" t="s">
        <v>273</v>
      </c>
      <c r="C49" s="116"/>
      <c r="D49" s="116"/>
      <c r="E49" s="116"/>
      <c r="F49" s="116">
        <f t="shared" si="0"/>
        <v>0</v>
      </c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  <c r="AY49" s="114"/>
      <c r="AZ49" s="114"/>
      <c r="BA49" s="114"/>
      <c r="BB49" s="114"/>
      <c r="BC49" s="114"/>
      <c r="BD49" s="114"/>
      <c r="BE49" s="114"/>
      <c r="BF49" s="114"/>
      <c r="BG49" s="114"/>
      <c r="BH49" s="114"/>
      <c r="BI49" s="114"/>
      <c r="BJ49" s="114"/>
      <c r="BK49" s="114"/>
      <c r="BL49" s="114"/>
      <c r="BM49" s="114"/>
      <c r="BN49" s="114"/>
      <c r="BO49" s="114"/>
      <c r="BP49" s="114"/>
      <c r="BQ49" s="114"/>
      <c r="BR49" s="114"/>
      <c r="BS49" s="114"/>
      <c r="BT49" s="114"/>
      <c r="BU49" s="114"/>
      <c r="BV49" s="114"/>
      <c r="BW49" s="114"/>
      <c r="BX49" s="114"/>
      <c r="BY49" s="114"/>
      <c r="BZ49" s="114"/>
      <c r="CA49" s="114"/>
      <c r="CB49" s="114"/>
      <c r="CC49" s="114"/>
      <c r="CD49" s="114"/>
      <c r="CE49" s="114"/>
      <c r="CF49" s="114"/>
      <c r="CG49" s="114"/>
      <c r="CH49" s="114"/>
      <c r="CI49" s="114"/>
      <c r="CJ49" s="114"/>
      <c r="CK49" s="114"/>
      <c r="CL49" s="114"/>
      <c r="CM49" s="114"/>
      <c r="CN49" s="114"/>
      <c r="CO49" s="114"/>
      <c r="CP49" s="114"/>
      <c r="CQ49" s="114"/>
      <c r="CR49" s="114"/>
      <c r="CS49" s="114"/>
      <c r="CT49" s="114"/>
      <c r="CU49" s="114"/>
      <c r="CV49" s="114"/>
      <c r="CW49" s="114"/>
      <c r="CX49" s="114"/>
      <c r="CY49" s="114"/>
      <c r="CZ49" s="114"/>
      <c r="DA49" s="114"/>
      <c r="DB49" s="114"/>
      <c r="DC49" s="114"/>
      <c r="DD49" s="114"/>
      <c r="DE49" s="114"/>
      <c r="DF49" s="114"/>
      <c r="DG49" s="114"/>
      <c r="DH49" s="114"/>
      <c r="DI49" s="114"/>
      <c r="DJ49" s="114"/>
      <c r="DK49" s="114"/>
      <c r="DL49" s="114"/>
      <c r="DM49" s="114"/>
      <c r="DN49" s="114"/>
      <c r="DO49" s="114"/>
      <c r="DP49" s="114"/>
      <c r="DQ49" s="114"/>
      <c r="DR49" s="114"/>
      <c r="DS49" s="114"/>
      <c r="DT49" s="114"/>
      <c r="DU49" s="114"/>
      <c r="DV49" s="114"/>
      <c r="DW49" s="114"/>
      <c r="DX49" s="114"/>
      <c r="DY49" s="114"/>
      <c r="DZ49" s="114"/>
      <c r="EA49" s="114"/>
      <c r="EB49" s="114"/>
      <c r="EC49" s="114"/>
      <c r="ED49" s="114"/>
      <c r="EE49" s="114"/>
      <c r="EF49" s="114"/>
      <c r="EG49" s="114"/>
      <c r="EH49" s="114"/>
      <c r="EI49" s="114"/>
      <c r="EJ49" s="114"/>
      <c r="EK49" s="114"/>
      <c r="EL49" s="114"/>
      <c r="EM49" s="114"/>
      <c r="EN49" s="114"/>
      <c r="EO49" s="114"/>
      <c r="EP49" s="114"/>
      <c r="EQ49" s="114"/>
      <c r="ER49" s="114"/>
      <c r="ES49" s="114"/>
      <c r="ET49" s="114"/>
      <c r="EU49" s="114"/>
      <c r="EV49" s="114"/>
      <c r="EW49" s="114"/>
      <c r="EX49" s="114"/>
      <c r="EY49" s="114"/>
      <c r="EZ49" s="114"/>
      <c r="FA49" s="114"/>
      <c r="FB49" s="114"/>
      <c r="FC49" s="114"/>
      <c r="FD49" s="114"/>
      <c r="FE49" s="114"/>
      <c r="FF49" s="114"/>
      <c r="FG49" s="114"/>
      <c r="FH49" s="114"/>
      <c r="FI49" s="114"/>
      <c r="FJ49" s="114"/>
      <c r="FK49" s="114"/>
      <c r="FL49" s="114"/>
      <c r="FM49" s="114"/>
      <c r="FN49" s="114"/>
      <c r="FO49" s="114"/>
      <c r="FP49" s="114"/>
      <c r="FQ49" s="114"/>
      <c r="FR49" s="114"/>
      <c r="FS49" s="114"/>
      <c r="FT49" s="114"/>
      <c r="FU49" s="114"/>
      <c r="FV49" s="114"/>
      <c r="FW49" s="114"/>
      <c r="FX49" s="114"/>
      <c r="FY49" s="114"/>
      <c r="FZ49" s="114"/>
      <c r="GA49" s="114"/>
      <c r="GB49" s="114"/>
      <c r="GC49" s="114"/>
      <c r="GD49" s="114"/>
      <c r="GE49" s="114"/>
      <c r="GF49" s="114"/>
      <c r="GG49" s="114"/>
      <c r="GH49" s="114"/>
      <c r="GI49" s="114"/>
      <c r="GJ49" s="114"/>
      <c r="GK49" s="114"/>
      <c r="GL49" s="114"/>
      <c r="GM49" s="114"/>
      <c r="GN49" s="114"/>
      <c r="GO49" s="114"/>
      <c r="GP49" s="114"/>
      <c r="GQ49" s="114"/>
      <c r="GR49" s="114"/>
      <c r="GS49" s="114"/>
      <c r="GT49" s="114"/>
      <c r="GU49" s="114"/>
      <c r="GV49" s="114"/>
      <c r="GW49" s="114"/>
      <c r="GX49" s="114"/>
      <c r="GY49" s="114"/>
      <c r="GZ49" s="114"/>
      <c r="HA49" s="114"/>
      <c r="HB49" s="114"/>
      <c r="HC49" s="114"/>
      <c r="HD49" s="114"/>
      <c r="HE49" s="114"/>
      <c r="HF49" s="114"/>
      <c r="HG49" s="114"/>
      <c r="HH49" s="114"/>
      <c r="HI49" s="114"/>
      <c r="HJ49" s="114"/>
      <c r="HK49" s="114"/>
      <c r="HL49" s="114"/>
      <c r="HM49" s="114"/>
      <c r="HN49" s="114"/>
      <c r="HO49" s="114"/>
      <c r="HP49" s="114"/>
      <c r="HQ49" s="114"/>
      <c r="HR49" s="114"/>
      <c r="HS49" s="114"/>
      <c r="HT49" s="114"/>
      <c r="HU49" s="114"/>
      <c r="HV49" s="114"/>
      <c r="HW49" s="114"/>
    </row>
    <row r="50" spans="1:231" s="126" customFormat="1" ht="19.899999999999999" customHeight="1">
      <c r="A50" s="124">
        <v>30304</v>
      </c>
      <c r="B50" s="117" t="s">
        <v>274</v>
      </c>
      <c r="C50" s="116"/>
      <c r="D50" s="116"/>
      <c r="E50" s="116"/>
      <c r="F50" s="116">
        <f t="shared" si="0"/>
        <v>0</v>
      </c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4"/>
      <c r="AM50" s="114"/>
      <c r="AN50" s="114"/>
      <c r="AO50" s="114"/>
      <c r="AP50" s="114"/>
      <c r="AQ50" s="114"/>
      <c r="AR50" s="114"/>
      <c r="AS50" s="114"/>
      <c r="AT50" s="114"/>
      <c r="AU50" s="114"/>
      <c r="AV50" s="114"/>
      <c r="AW50" s="114"/>
      <c r="AX50" s="114"/>
      <c r="AY50" s="114"/>
      <c r="AZ50" s="114"/>
      <c r="BA50" s="114"/>
      <c r="BB50" s="114"/>
      <c r="BC50" s="114"/>
      <c r="BD50" s="114"/>
      <c r="BE50" s="114"/>
      <c r="BF50" s="114"/>
      <c r="BG50" s="114"/>
      <c r="BH50" s="114"/>
      <c r="BI50" s="114"/>
      <c r="BJ50" s="114"/>
      <c r="BK50" s="114"/>
      <c r="BL50" s="114"/>
      <c r="BM50" s="114"/>
      <c r="BN50" s="114"/>
      <c r="BO50" s="114"/>
      <c r="BP50" s="114"/>
      <c r="BQ50" s="114"/>
      <c r="BR50" s="114"/>
      <c r="BS50" s="114"/>
      <c r="BT50" s="114"/>
      <c r="BU50" s="114"/>
      <c r="BV50" s="114"/>
      <c r="BW50" s="114"/>
      <c r="BX50" s="114"/>
      <c r="BY50" s="114"/>
      <c r="BZ50" s="114"/>
      <c r="CA50" s="114"/>
      <c r="CB50" s="114"/>
      <c r="CC50" s="114"/>
      <c r="CD50" s="114"/>
      <c r="CE50" s="114"/>
      <c r="CF50" s="114"/>
      <c r="CG50" s="114"/>
      <c r="CH50" s="114"/>
      <c r="CI50" s="114"/>
      <c r="CJ50" s="114"/>
      <c r="CK50" s="114"/>
      <c r="CL50" s="114"/>
      <c r="CM50" s="114"/>
      <c r="CN50" s="114"/>
      <c r="CO50" s="114"/>
      <c r="CP50" s="114"/>
      <c r="CQ50" s="114"/>
      <c r="CR50" s="114"/>
      <c r="CS50" s="114"/>
      <c r="CT50" s="114"/>
      <c r="CU50" s="114"/>
      <c r="CV50" s="114"/>
      <c r="CW50" s="114"/>
      <c r="CX50" s="114"/>
      <c r="CY50" s="114"/>
      <c r="CZ50" s="114"/>
      <c r="DA50" s="114"/>
      <c r="DB50" s="114"/>
      <c r="DC50" s="114"/>
      <c r="DD50" s="114"/>
      <c r="DE50" s="114"/>
      <c r="DF50" s="114"/>
      <c r="DG50" s="114"/>
      <c r="DH50" s="114"/>
      <c r="DI50" s="114"/>
      <c r="DJ50" s="114"/>
      <c r="DK50" s="114"/>
      <c r="DL50" s="114"/>
      <c r="DM50" s="114"/>
      <c r="DN50" s="114"/>
      <c r="DO50" s="114"/>
      <c r="DP50" s="114"/>
      <c r="DQ50" s="114"/>
      <c r="DR50" s="114"/>
      <c r="DS50" s="114"/>
      <c r="DT50" s="114"/>
      <c r="DU50" s="114"/>
      <c r="DV50" s="114"/>
      <c r="DW50" s="114"/>
      <c r="DX50" s="114"/>
      <c r="DY50" s="114"/>
      <c r="DZ50" s="114"/>
      <c r="EA50" s="114"/>
      <c r="EB50" s="114"/>
      <c r="EC50" s="114"/>
      <c r="ED50" s="114"/>
      <c r="EE50" s="114"/>
      <c r="EF50" s="114"/>
      <c r="EG50" s="114"/>
      <c r="EH50" s="114"/>
      <c r="EI50" s="114"/>
      <c r="EJ50" s="114"/>
      <c r="EK50" s="114"/>
      <c r="EL50" s="114"/>
      <c r="EM50" s="114"/>
      <c r="EN50" s="114"/>
      <c r="EO50" s="114"/>
      <c r="EP50" s="114"/>
      <c r="EQ50" s="114"/>
      <c r="ER50" s="114"/>
      <c r="ES50" s="114"/>
      <c r="ET50" s="114"/>
      <c r="EU50" s="114"/>
      <c r="EV50" s="114"/>
      <c r="EW50" s="114"/>
      <c r="EX50" s="114"/>
      <c r="EY50" s="114"/>
      <c r="EZ50" s="114"/>
      <c r="FA50" s="114"/>
      <c r="FB50" s="114"/>
      <c r="FC50" s="114"/>
      <c r="FD50" s="114"/>
      <c r="FE50" s="114"/>
      <c r="FF50" s="114"/>
      <c r="FG50" s="114"/>
      <c r="FH50" s="114"/>
      <c r="FI50" s="114"/>
      <c r="FJ50" s="114"/>
      <c r="FK50" s="114"/>
      <c r="FL50" s="114"/>
      <c r="FM50" s="114"/>
      <c r="FN50" s="114"/>
      <c r="FO50" s="114"/>
      <c r="FP50" s="114"/>
      <c r="FQ50" s="114"/>
      <c r="FR50" s="114"/>
      <c r="FS50" s="114"/>
      <c r="FT50" s="114"/>
      <c r="FU50" s="114"/>
      <c r="FV50" s="114"/>
      <c r="FW50" s="114"/>
      <c r="FX50" s="114"/>
      <c r="FY50" s="114"/>
      <c r="FZ50" s="114"/>
      <c r="GA50" s="114"/>
      <c r="GB50" s="114"/>
      <c r="GC50" s="114"/>
      <c r="GD50" s="114"/>
      <c r="GE50" s="114"/>
      <c r="GF50" s="114"/>
      <c r="GG50" s="114"/>
      <c r="GH50" s="114"/>
      <c r="GI50" s="114"/>
      <c r="GJ50" s="114"/>
      <c r="GK50" s="114"/>
      <c r="GL50" s="114"/>
      <c r="GM50" s="114"/>
      <c r="GN50" s="114"/>
      <c r="GO50" s="114"/>
      <c r="GP50" s="114"/>
      <c r="GQ50" s="114"/>
      <c r="GR50" s="114"/>
      <c r="GS50" s="114"/>
      <c r="GT50" s="114"/>
      <c r="GU50" s="114"/>
      <c r="GV50" s="114"/>
      <c r="GW50" s="114"/>
      <c r="GX50" s="114"/>
      <c r="GY50" s="114"/>
      <c r="GZ50" s="114"/>
      <c r="HA50" s="114"/>
      <c r="HB50" s="114"/>
      <c r="HC50" s="114"/>
      <c r="HD50" s="114"/>
      <c r="HE50" s="114"/>
      <c r="HF50" s="114"/>
      <c r="HG50" s="114"/>
      <c r="HH50" s="114"/>
      <c r="HI50" s="114"/>
      <c r="HJ50" s="114"/>
      <c r="HK50" s="114"/>
      <c r="HL50" s="114"/>
      <c r="HM50" s="114"/>
      <c r="HN50" s="114"/>
      <c r="HO50" s="114"/>
      <c r="HP50" s="114"/>
      <c r="HQ50" s="114"/>
      <c r="HR50" s="114"/>
      <c r="HS50" s="114"/>
      <c r="HT50" s="114"/>
      <c r="HU50" s="114"/>
      <c r="HV50" s="114"/>
      <c r="HW50" s="114"/>
    </row>
    <row r="51" spans="1:231" s="126" customFormat="1" ht="19.899999999999999" customHeight="1">
      <c r="A51" s="124">
        <v>30305</v>
      </c>
      <c r="B51" s="117" t="s">
        <v>275</v>
      </c>
      <c r="C51" s="116"/>
      <c r="D51" s="116"/>
      <c r="E51" s="116"/>
      <c r="F51" s="116">
        <f t="shared" si="0"/>
        <v>0</v>
      </c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/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/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/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114"/>
      <c r="DM51" s="114"/>
      <c r="DN51" s="114"/>
      <c r="DO51" s="114"/>
      <c r="DP51" s="114"/>
      <c r="DQ51" s="114"/>
      <c r="DR51" s="114"/>
      <c r="DS51" s="114"/>
      <c r="DT51" s="114"/>
      <c r="DU51" s="114"/>
      <c r="DV51" s="114"/>
      <c r="DW51" s="114"/>
      <c r="DX51" s="114"/>
      <c r="DY51" s="114"/>
      <c r="DZ51" s="114"/>
      <c r="EA51" s="114"/>
      <c r="EB51" s="114"/>
      <c r="EC51" s="114"/>
      <c r="ED51" s="114"/>
      <c r="EE51" s="114"/>
      <c r="EF51" s="114"/>
      <c r="EG51" s="114"/>
      <c r="EH51" s="114"/>
      <c r="EI51" s="114"/>
      <c r="EJ51" s="114"/>
      <c r="EK51" s="114"/>
      <c r="EL51" s="114"/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/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/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/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/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</row>
    <row r="52" spans="1:231" s="126" customFormat="1" ht="19.899999999999999" customHeight="1">
      <c r="A52" s="124">
        <v>30306</v>
      </c>
      <c r="B52" s="117" t="s">
        <v>276</v>
      </c>
      <c r="C52" s="116"/>
      <c r="D52" s="116"/>
      <c r="E52" s="116"/>
      <c r="F52" s="116">
        <f t="shared" si="0"/>
        <v>0</v>
      </c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14"/>
      <c r="AL52" s="114"/>
      <c r="AM52" s="114"/>
      <c r="AN52" s="114"/>
      <c r="AO52" s="114"/>
      <c r="AP52" s="114"/>
      <c r="AQ52" s="114"/>
      <c r="AR52" s="114"/>
      <c r="AS52" s="114"/>
      <c r="AT52" s="114"/>
      <c r="AU52" s="114"/>
      <c r="AV52" s="114"/>
      <c r="AW52" s="114"/>
      <c r="AX52" s="114"/>
      <c r="AY52" s="114"/>
      <c r="AZ52" s="114"/>
      <c r="BA52" s="114"/>
      <c r="BB52" s="114"/>
      <c r="BC52" s="114"/>
      <c r="BD52" s="114"/>
      <c r="BE52" s="114"/>
      <c r="BF52" s="114"/>
      <c r="BG52" s="114"/>
      <c r="BH52" s="114"/>
      <c r="BI52" s="114"/>
      <c r="BJ52" s="114"/>
      <c r="BK52" s="114"/>
      <c r="BL52" s="114"/>
      <c r="BM52" s="114"/>
      <c r="BN52" s="114"/>
      <c r="BO52" s="114"/>
      <c r="BP52" s="114"/>
      <c r="BQ52" s="114"/>
      <c r="BR52" s="114"/>
      <c r="BS52" s="114"/>
      <c r="BT52" s="114"/>
      <c r="BU52" s="114"/>
      <c r="BV52" s="114"/>
      <c r="BW52" s="114"/>
      <c r="BX52" s="114"/>
      <c r="BY52" s="114"/>
      <c r="BZ52" s="114"/>
      <c r="CA52" s="114"/>
      <c r="CB52" s="114"/>
      <c r="CC52" s="114"/>
      <c r="CD52" s="114"/>
      <c r="CE52" s="114"/>
      <c r="CF52" s="114"/>
      <c r="CG52" s="114"/>
      <c r="CH52" s="114"/>
      <c r="CI52" s="114"/>
      <c r="CJ52" s="114"/>
      <c r="CK52" s="114"/>
      <c r="CL52" s="114"/>
      <c r="CM52" s="114"/>
      <c r="CN52" s="114"/>
      <c r="CO52" s="114"/>
      <c r="CP52" s="114"/>
      <c r="CQ52" s="114"/>
      <c r="CR52" s="114"/>
      <c r="CS52" s="114"/>
      <c r="CT52" s="114"/>
      <c r="CU52" s="114"/>
      <c r="CV52" s="114"/>
      <c r="CW52" s="114"/>
      <c r="CX52" s="114"/>
      <c r="CY52" s="114"/>
      <c r="CZ52" s="114"/>
      <c r="DA52" s="114"/>
      <c r="DB52" s="114"/>
      <c r="DC52" s="114"/>
      <c r="DD52" s="114"/>
      <c r="DE52" s="114"/>
      <c r="DF52" s="114"/>
      <c r="DG52" s="114"/>
      <c r="DH52" s="114"/>
      <c r="DI52" s="114"/>
      <c r="DJ52" s="114"/>
      <c r="DK52" s="114"/>
      <c r="DL52" s="114"/>
      <c r="DM52" s="114"/>
      <c r="DN52" s="114"/>
      <c r="DO52" s="114"/>
      <c r="DP52" s="114"/>
      <c r="DQ52" s="114"/>
      <c r="DR52" s="114"/>
      <c r="DS52" s="114"/>
      <c r="DT52" s="114"/>
      <c r="DU52" s="114"/>
      <c r="DV52" s="114"/>
      <c r="DW52" s="114"/>
      <c r="DX52" s="114"/>
      <c r="DY52" s="114"/>
      <c r="DZ52" s="114"/>
      <c r="EA52" s="114"/>
      <c r="EB52" s="114"/>
      <c r="EC52" s="114"/>
      <c r="ED52" s="114"/>
      <c r="EE52" s="114"/>
      <c r="EF52" s="114"/>
      <c r="EG52" s="114"/>
      <c r="EH52" s="114"/>
      <c r="EI52" s="114"/>
      <c r="EJ52" s="114"/>
      <c r="EK52" s="114"/>
      <c r="EL52" s="114"/>
      <c r="EM52" s="114"/>
      <c r="EN52" s="114"/>
      <c r="EO52" s="114"/>
      <c r="EP52" s="114"/>
      <c r="EQ52" s="114"/>
      <c r="ER52" s="114"/>
      <c r="ES52" s="114"/>
      <c r="ET52" s="114"/>
      <c r="EU52" s="114"/>
      <c r="EV52" s="114"/>
      <c r="EW52" s="114"/>
      <c r="EX52" s="114"/>
      <c r="EY52" s="114"/>
      <c r="EZ52" s="114"/>
      <c r="FA52" s="114"/>
      <c r="FB52" s="114"/>
      <c r="FC52" s="114"/>
      <c r="FD52" s="114"/>
      <c r="FE52" s="114"/>
      <c r="FF52" s="114"/>
      <c r="FG52" s="114"/>
      <c r="FH52" s="114"/>
      <c r="FI52" s="114"/>
      <c r="FJ52" s="114"/>
      <c r="FK52" s="114"/>
      <c r="FL52" s="114"/>
      <c r="FM52" s="114"/>
      <c r="FN52" s="114"/>
      <c r="FO52" s="114"/>
      <c r="FP52" s="114"/>
      <c r="FQ52" s="114"/>
      <c r="FR52" s="114"/>
      <c r="FS52" s="114"/>
      <c r="FT52" s="114"/>
      <c r="FU52" s="114"/>
      <c r="FV52" s="114"/>
      <c r="FW52" s="114"/>
      <c r="FX52" s="114"/>
      <c r="FY52" s="114"/>
      <c r="FZ52" s="114"/>
      <c r="GA52" s="114"/>
      <c r="GB52" s="114"/>
      <c r="GC52" s="114"/>
      <c r="GD52" s="114"/>
      <c r="GE52" s="114"/>
      <c r="GF52" s="114"/>
      <c r="GG52" s="114"/>
      <c r="GH52" s="114"/>
      <c r="GI52" s="114"/>
      <c r="GJ52" s="114"/>
      <c r="GK52" s="114"/>
      <c r="GL52" s="114"/>
      <c r="GM52" s="114"/>
      <c r="GN52" s="114"/>
      <c r="GO52" s="114"/>
      <c r="GP52" s="114"/>
      <c r="GQ52" s="114"/>
      <c r="GR52" s="114"/>
      <c r="GS52" s="114"/>
      <c r="GT52" s="114"/>
      <c r="GU52" s="114"/>
      <c r="GV52" s="114"/>
      <c r="GW52" s="114"/>
      <c r="GX52" s="114"/>
      <c r="GY52" s="114"/>
      <c r="GZ52" s="114"/>
      <c r="HA52" s="114"/>
      <c r="HB52" s="114"/>
      <c r="HC52" s="114"/>
      <c r="HD52" s="114"/>
      <c r="HE52" s="114"/>
      <c r="HF52" s="114"/>
      <c r="HG52" s="114"/>
      <c r="HH52" s="114"/>
      <c r="HI52" s="114"/>
      <c r="HJ52" s="114"/>
      <c r="HK52" s="114"/>
      <c r="HL52" s="114"/>
      <c r="HM52" s="114"/>
      <c r="HN52" s="114"/>
      <c r="HO52" s="114"/>
      <c r="HP52" s="114"/>
      <c r="HQ52" s="114"/>
      <c r="HR52" s="114"/>
      <c r="HS52" s="114"/>
      <c r="HT52" s="114"/>
      <c r="HU52" s="114"/>
      <c r="HV52" s="114"/>
      <c r="HW52" s="114"/>
    </row>
    <row r="53" spans="1:231" s="126" customFormat="1" ht="19.899999999999999" customHeight="1">
      <c r="A53" s="124">
        <v>30307</v>
      </c>
      <c r="B53" s="119" t="s">
        <v>293</v>
      </c>
      <c r="C53" s="116"/>
      <c r="D53" s="116"/>
      <c r="E53" s="116"/>
      <c r="F53" s="116">
        <f t="shared" si="0"/>
        <v>0</v>
      </c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14"/>
      <c r="AL53" s="114"/>
      <c r="AM53" s="114"/>
      <c r="AN53" s="114"/>
      <c r="AO53" s="114"/>
      <c r="AP53" s="114"/>
      <c r="AQ53" s="114"/>
      <c r="AR53" s="114"/>
      <c r="AS53" s="114"/>
      <c r="AT53" s="114"/>
      <c r="AU53" s="114"/>
      <c r="AV53" s="114"/>
      <c r="AW53" s="114"/>
      <c r="AX53" s="114"/>
      <c r="AY53" s="114"/>
      <c r="AZ53" s="114"/>
      <c r="BA53" s="114"/>
      <c r="BB53" s="114"/>
      <c r="BC53" s="114"/>
      <c r="BD53" s="114"/>
      <c r="BE53" s="114"/>
      <c r="BF53" s="114"/>
      <c r="BG53" s="114"/>
      <c r="BH53" s="114"/>
      <c r="BI53" s="114"/>
      <c r="BJ53" s="114"/>
      <c r="BK53" s="114"/>
      <c r="BL53" s="114"/>
      <c r="BM53" s="114"/>
      <c r="BN53" s="114"/>
      <c r="BO53" s="114"/>
      <c r="BP53" s="114"/>
      <c r="BQ53" s="114"/>
      <c r="BR53" s="114"/>
      <c r="BS53" s="114"/>
      <c r="BT53" s="114"/>
      <c r="BU53" s="114"/>
      <c r="BV53" s="114"/>
      <c r="BW53" s="114"/>
      <c r="BX53" s="114"/>
      <c r="BY53" s="114"/>
      <c r="BZ53" s="114"/>
      <c r="CA53" s="114"/>
      <c r="CB53" s="114"/>
      <c r="CC53" s="114"/>
      <c r="CD53" s="114"/>
      <c r="CE53" s="114"/>
      <c r="CF53" s="114"/>
      <c r="CG53" s="114"/>
      <c r="CH53" s="114"/>
      <c r="CI53" s="114"/>
      <c r="CJ53" s="114"/>
      <c r="CK53" s="114"/>
      <c r="CL53" s="114"/>
      <c r="CM53" s="114"/>
      <c r="CN53" s="114"/>
      <c r="CO53" s="114"/>
      <c r="CP53" s="114"/>
      <c r="CQ53" s="114"/>
      <c r="CR53" s="114"/>
      <c r="CS53" s="114"/>
      <c r="CT53" s="114"/>
      <c r="CU53" s="114"/>
      <c r="CV53" s="114"/>
      <c r="CW53" s="114"/>
      <c r="CX53" s="114"/>
      <c r="CY53" s="114"/>
      <c r="CZ53" s="114"/>
      <c r="DA53" s="114"/>
      <c r="DB53" s="114"/>
      <c r="DC53" s="114"/>
      <c r="DD53" s="114"/>
      <c r="DE53" s="114"/>
      <c r="DF53" s="114"/>
      <c r="DG53" s="114"/>
      <c r="DH53" s="114"/>
      <c r="DI53" s="114"/>
      <c r="DJ53" s="114"/>
      <c r="DK53" s="114"/>
      <c r="DL53" s="114"/>
      <c r="DM53" s="114"/>
      <c r="DN53" s="114"/>
      <c r="DO53" s="114"/>
      <c r="DP53" s="114"/>
      <c r="DQ53" s="114"/>
      <c r="DR53" s="114"/>
      <c r="DS53" s="114"/>
      <c r="DT53" s="114"/>
      <c r="DU53" s="114"/>
      <c r="DV53" s="114"/>
      <c r="DW53" s="114"/>
      <c r="DX53" s="114"/>
      <c r="DY53" s="114"/>
      <c r="DZ53" s="114"/>
      <c r="EA53" s="114"/>
      <c r="EB53" s="114"/>
      <c r="EC53" s="114"/>
      <c r="ED53" s="114"/>
      <c r="EE53" s="114"/>
      <c r="EF53" s="114"/>
      <c r="EG53" s="114"/>
      <c r="EH53" s="114"/>
      <c r="EI53" s="114"/>
      <c r="EJ53" s="114"/>
      <c r="EK53" s="114"/>
      <c r="EL53" s="114"/>
      <c r="EM53" s="114"/>
      <c r="EN53" s="114"/>
      <c r="EO53" s="114"/>
      <c r="EP53" s="114"/>
      <c r="EQ53" s="114"/>
      <c r="ER53" s="114"/>
      <c r="ES53" s="114"/>
      <c r="ET53" s="114"/>
      <c r="EU53" s="114"/>
      <c r="EV53" s="114"/>
      <c r="EW53" s="114"/>
      <c r="EX53" s="114"/>
      <c r="EY53" s="114"/>
      <c r="EZ53" s="114"/>
      <c r="FA53" s="114"/>
      <c r="FB53" s="114"/>
      <c r="FC53" s="114"/>
      <c r="FD53" s="114"/>
      <c r="FE53" s="114"/>
      <c r="FF53" s="114"/>
      <c r="FG53" s="114"/>
      <c r="FH53" s="114"/>
      <c r="FI53" s="114"/>
      <c r="FJ53" s="114"/>
      <c r="FK53" s="114"/>
      <c r="FL53" s="114"/>
      <c r="FM53" s="114"/>
      <c r="FN53" s="114"/>
      <c r="FO53" s="114"/>
      <c r="FP53" s="114"/>
      <c r="FQ53" s="114"/>
      <c r="FR53" s="114"/>
      <c r="FS53" s="114"/>
      <c r="FT53" s="114"/>
      <c r="FU53" s="114"/>
      <c r="FV53" s="114"/>
      <c r="FW53" s="114"/>
      <c r="FX53" s="114"/>
      <c r="FY53" s="114"/>
      <c r="FZ53" s="114"/>
      <c r="GA53" s="114"/>
      <c r="GB53" s="114"/>
      <c r="GC53" s="114"/>
      <c r="GD53" s="114"/>
      <c r="GE53" s="114"/>
      <c r="GF53" s="114"/>
      <c r="GG53" s="114"/>
      <c r="GH53" s="114"/>
      <c r="GI53" s="114"/>
      <c r="GJ53" s="114"/>
      <c r="GK53" s="114"/>
      <c r="GL53" s="114"/>
      <c r="GM53" s="114"/>
      <c r="GN53" s="114"/>
      <c r="GO53" s="114"/>
      <c r="GP53" s="114"/>
      <c r="GQ53" s="114"/>
      <c r="GR53" s="114"/>
      <c r="GS53" s="114"/>
      <c r="GT53" s="114"/>
      <c r="GU53" s="114"/>
      <c r="GV53" s="114"/>
      <c r="GW53" s="114"/>
      <c r="GX53" s="114"/>
      <c r="GY53" s="114"/>
      <c r="GZ53" s="114"/>
      <c r="HA53" s="114"/>
      <c r="HB53" s="114"/>
      <c r="HC53" s="114"/>
      <c r="HD53" s="114"/>
      <c r="HE53" s="114"/>
      <c r="HF53" s="114"/>
      <c r="HG53" s="114"/>
      <c r="HH53" s="114"/>
      <c r="HI53" s="114"/>
      <c r="HJ53" s="114"/>
      <c r="HK53" s="114"/>
      <c r="HL53" s="114"/>
      <c r="HM53" s="114"/>
      <c r="HN53" s="114"/>
      <c r="HO53" s="114"/>
      <c r="HP53" s="114"/>
      <c r="HQ53" s="114"/>
      <c r="HR53" s="114"/>
      <c r="HS53" s="114"/>
      <c r="HT53" s="114"/>
      <c r="HU53" s="114"/>
      <c r="HV53" s="114"/>
      <c r="HW53" s="114"/>
    </row>
    <row r="54" spans="1:231" s="126" customFormat="1" ht="19.899999999999999" customHeight="1">
      <c r="A54" s="124">
        <v>30308</v>
      </c>
      <c r="B54" s="117" t="s">
        <v>277</v>
      </c>
      <c r="C54" s="116"/>
      <c r="D54" s="116"/>
      <c r="E54" s="116"/>
      <c r="F54" s="116">
        <f t="shared" si="0"/>
        <v>0</v>
      </c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14"/>
      <c r="AJ54" s="114"/>
      <c r="AK54" s="114"/>
      <c r="AL54" s="114"/>
      <c r="AM54" s="114"/>
      <c r="AN54" s="114"/>
      <c r="AO54" s="114"/>
      <c r="AP54" s="114"/>
      <c r="AQ54" s="114"/>
      <c r="AR54" s="114"/>
      <c r="AS54" s="114"/>
      <c r="AT54" s="114"/>
      <c r="AU54" s="114"/>
      <c r="AV54" s="114"/>
      <c r="AW54" s="114"/>
      <c r="AX54" s="114"/>
      <c r="AY54" s="114"/>
      <c r="AZ54" s="114"/>
      <c r="BA54" s="114"/>
      <c r="BB54" s="114"/>
      <c r="BC54" s="114"/>
      <c r="BD54" s="114"/>
      <c r="BE54" s="114"/>
      <c r="BF54" s="114"/>
      <c r="BG54" s="114"/>
      <c r="BH54" s="114"/>
      <c r="BI54" s="114"/>
      <c r="BJ54" s="114"/>
      <c r="BK54" s="114"/>
      <c r="BL54" s="114"/>
      <c r="BM54" s="114"/>
      <c r="BN54" s="114"/>
      <c r="BO54" s="114"/>
      <c r="BP54" s="114"/>
      <c r="BQ54" s="114"/>
      <c r="BR54" s="114"/>
      <c r="BS54" s="114"/>
      <c r="BT54" s="114"/>
      <c r="BU54" s="114"/>
      <c r="BV54" s="114"/>
      <c r="BW54" s="114"/>
      <c r="BX54" s="114"/>
      <c r="BY54" s="114"/>
      <c r="BZ54" s="114"/>
      <c r="CA54" s="114"/>
      <c r="CB54" s="114"/>
      <c r="CC54" s="114"/>
      <c r="CD54" s="114"/>
      <c r="CE54" s="114"/>
      <c r="CF54" s="114"/>
      <c r="CG54" s="114"/>
      <c r="CH54" s="114"/>
      <c r="CI54" s="114"/>
      <c r="CJ54" s="114"/>
      <c r="CK54" s="114"/>
      <c r="CL54" s="114"/>
      <c r="CM54" s="114"/>
      <c r="CN54" s="114"/>
      <c r="CO54" s="114"/>
      <c r="CP54" s="114"/>
      <c r="CQ54" s="114"/>
      <c r="CR54" s="114"/>
      <c r="CS54" s="114"/>
      <c r="CT54" s="114"/>
      <c r="CU54" s="114"/>
      <c r="CV54" s="114"/>
      <c r="CW54" s="114"/>
      <c r="CX54" s="114"/>
      <c r="CY54" s="114"/>
      <c r="CZ54" s="114"/>
      <c r="DA54" s="114"/>
      <c r="DB54" s="114"/>
      <c r="DC54" s="114"/>
      <c r="DD54" s="114"/>
      <c r="DE54" s="114"/>
      <c r="DF54" s="114"/>
      <c r="DG54" s="114"/>
      <c r="DH54" s="114"/>
      <c r="DI54" s="114"/>
      <c r="DJ54" s="114"/>
      <c r="DK54" s="114"/>
      <c r="DL54" s="114"/>
      <c r="DM54" s="114"/>
      <c r="DN54" s="114"/>
      <c r="DO54" s="114"/>
      <c r="DP54" s="114"/>
      <c r="DQ54" s="114"/>
      <c r="DR54" s="114"/>
      <c r="DS54" s="114"/>
      <c r="DT54" s="114"/>
      <c r="DU54" s="114"/>
      <c r="DV54" s="114"/>
      <c r="DW54" s="114"/>
      <c r="DX54" s="114"/>
      <c r="DY54" s="114"/>
      <c r="DZ54" s="114"/>
      <c r="EA54" s="114"/>
      <c r="EB54" s="114"/>
      <c r="EC54" s="114"/>
      <c r="ED54" s="114"/>
      <c r="EE54" s="114"/>
      <c r="EF54" s="114"/>
      <c r="EG54" s="114"/>
      <c r="EH54" s="114"/>
      <c r="EI54" s="114"/>
      <c r="EJ54" s="114"/>
      <c r="EK54" s="114"/>
      <c r="EL54" s="114"/>
      <c r="EM54" s="114"/>
      <c r="EN54" s="114"/>
      <c r="EO54" s="114"/>
      <c r="EP54" s="114"/>
      <c r="EQ54" s="114"/>
      <c r="ER54" s="114"/>
      <c r="ES54" s="114"/>
      <c r="ET54" s="114"/>
      <c r="EU54" s="114"/>
      <c r="EV54" s="114"/>
      <c r="EW54" s="114"/>
      <c r="EX54" s="114"/>
      <c r="EY54" s="114"/>
      <c r="EZ54" s="114"/>
      <c r="FA54" s="114"/>
      <c r="FB54" s="114"/>
      <c r="FC54" s="114"/>
      <c r="FD54" s="114"/>
      <c r="FE54" s="114"/>
      <c r="FF54" s="114"/>
      <c r="FG54" s="114"/>
      <c r="FH54" s="114"/>
      <c r="FI54" s="114"/>
      <c r="FJ54" s="114"/>
      <c r="FK54" s="114"/>
      <c r="FL54" s="114"/>
      <c r="FM54" s="114"/>
      <c r="FN54" s="114"/>
      <c r="FO54" s="114"/>
      <c r="FP54" s="114"/>
      <c r="FQ54" s="114"/>
      <c r="FR54" s="114"/>
      <c r="FS54" s="114"/>
      <c r="FT54" s="114"/>
      <c r="FU54" s="114"/>
      <c r="FV54" s="114"/>
      <c r="FW54" s="114"/>
      <c r="FX54" s="114"/>
      <c r="FY54" s="114"/>
      <c r="FZ54" s="114"/>
      <c r="GA54" s="114"/>
      <c r="GB54" s="114"/>
      <c r="GC54" s="114"/>
      <c r="GD54" s="114"/>
      <c r="GE54" s="114"/>
      <c r="GF54" s="114"/>
      <c r="GG54" s="114"/>
      <c r="GH54" s="114"/>
      <c r="GI54" s="114"/>
      <c r="GJ54" s="114"/>
      <c r="GK54" s="114"/>
      <c r="GL54" s="114"/>
      <c r="GM54" s="114"/>
      <c r="GN54" s="114"/>
      <c r="GO54" s="114"/>
      <c r="GP54" s="114"/>
      <c r="GQ54" s="114"/>
      <c r="GR54" s="114"/>
      <c r="GS54" s="114"/>
      <c r="GT54" s="114"/>
      <c r="GU54" s="114"/>
      <c r="GV54" s="114"/>
      <c r="GW54" s="114"/>
      <c r="GX54" s="114"/>
      <c r="GY54" s="114"/>
      <c r="GZ54" s="114"/>
      <c r="HA54" s="114"/>
      <c r="HB54" s="114"/>
      <c r="HC54" s="114"/>
      <c r="HD54" s="114"/>
      <c r="HE54" s="114"/>
      <c r="HF54" s="114"/>
      <c r="HG54" s="114"/>
      <c r="HH54" s="114"/>
      <c r="HI54" s="114"/>
      <c r="HJ54" s="114"/>
      <c r="HK54" s="114"/>
      <c r="HL54" s="114"/>
      <c r="HM54" s="114"/>
      <c r="HN54" s="114"/>
      <c r="HO54" s="114"/>
      <c r="HP54" s="114"/>
      <c r="HQ54" s="114"/>
      <c r="HR54" s="114"/>
      <c r="HS54" s="114"/>
      <c r="HT54" s="114"/>
      <c r="HU54" s="114"/>
      <c r="HV54" s="114"/>
      <c r="HW54" s="114"/>
    </row>
    <row r="55" spans="1:231" s="126" customFormat="1" ht="19.899999999999999" customHeight="1">
      <c r="A55" s="124">
        <v>30309</v>
      </c>
      <c r="B55" s="117" t="s">
        <v>278</v>
      </c>
      <c r="C55" s="116"/>
      <c r="D55" s="116"/>
      <c r="E55" s="116"/>
      <c r="F55" s="116">
        <f t="shared" si="0"/>
        <v>0</v>
      </c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  <c r="AJ55" s="114"/>
      <c r="AK55" s="114"/>
      <c r="AL55" s="114"/>
      <c r="AM55" s="114"/>
      <c r="AN55" s="114"/>
      <c r="AO55" s="114"/>
      <c r="AP55" s="114"/>
      <c r="AQ55" s="114"/>
      <c r="AR55" s="114"/>
      <c r="AS55" s="114"/>
      <c r="AT55" s="114"/>
      <c r="AU55" s="114"/>
      <c r="AV55" s="114"/>
      <c r="AW55" s="114"/>
      <c r="AX55" s="114"/>
      <c r="AY55" s="114"/>
      <c r="AZ55" s="114"/>
      <c r="BA55" s="114"/>
      <c r="BB55" s="114"/>
      <c r="BC55" s="114"/>
      <c r="BD55" s="114"/>
      <c r="BE55" s="114"/>
      <c r="BF55" s="114"/>
      <c r="BG55" s="114"/>
      <c r="BH55" s="114"/>
      <c r="BI55" s="114"/>
      <c r="BJ55" s="114"/>
      <c r="BK55" s="114"/>
      <c r="BL55" s="114"/>
      <c r="BM55" s="114"/>
      <c r="BN55" s="114"/>
      <c r="BO55" s="114"/>
      <c r="BP55" s="114"/>
      <c r="BQ55" s="114"/>
      <c r="BR55" s="114"/>
      <c r="BS55" s="114"/>
      <c r="BT55" s="114"/>
      <c r="BU55" s="114"/>
      <c r="BV55" s="114"/>
      <c r="BW55" s="114"/>
      <c r="BX55" s="114"/>
      <c r="BY55" s="114"/>
      <c r="BZ55" s="114"/>
      <c r="CA55" s="114"/>
      <c r="CB55" s="114"/>
      <c r="CC55" s="114"/>
      <c r="CD55" s="114"/>
      <c r="CE55" s="114"/>
      <c r="CF55" s="114"/>
      <c r="CG55" s="114"/>
      <c r="CH55" s="114"/>
      <c r="CI55" s="114"/>
      <c r="CJ55" s="114"/>
      <c r="CK55" s="114"/>
      <c r="CL55" s="114"/>
      <c r="CM55" s="114"/>
      <c r="CN55" s="114"/>
      <c r="CO55" s="114"/>
      <c r="CP55" s="114"/>
      <c r="CQ55" s="114"/>
      <c r="CR55" s="114"/>
      <c r="CS55" s="114"/>
      <c r="CT55" s="114"/>
      <c r="CU55" s="114"/>
      <c r="CV55" s="114"/>
      <c r="CW55" s="114"/>
      <c r="CX55" s="114"/>
      <c r="CY55" s="114"/>
      <c r="CZ55" s="114"/>
      <c r="DA55" s="114"/>
      <c r="DB55" s="114"/>
      <c r="DC55" s="114"/>
      <c r="DD55" s="114"/>
      <c r="DE55" s="114"/>
      <c r="DF55" s="114"/>
      <c r="DG55" s="114"/>
      <c r="DH55" s="114"/>
      <c r="DI55" s="114"/>
      <c r="DJ55" s="114"/>
      <c r="DK55" s="114"/>
      <c r="DL55" s="114"/>
      <c r="DM55" s="114"/>
      <c r="DN55" s="114"/>
      <c r="DO55" s="114"/>
      <c r="DP55" s="114"/>
      <c r="DQ55" s="114"/>
      <c r="DR55" s="114"/>
      <c r="DS55" s="114"/>
      <c r="DT55" s="114"/>
      <c r="DU55" s="114"/>
      <c r="DV55" s="114"/>
      <c r="DW55" s="114"/>
      <c r="DX55" s="114"/>
      <c r="DY55" s="114"/>
      <c r="DZ55" s="114"/>
      <c r="EA55" s="114"/>
      <c r="EB55" s="114"/>
      <c r="EC55" s="114"/>
      <c r="ED55" s="114"/>
      <c r="EE55" s="114"/>
      <c r="EF55" s="114"/>
      <c r="EG55" s="114"/>
      <c r="EH55" s="114"/>
      <c r="EI55" s="114"/>
      <c r="EJ55" s="114"/>
      <c r="EK55" s="114"/>
      <c r="EL55" s="114"/>
      <c r="EM55" s="114"/>
      <c r="EN55" s="114"/>
      <c r="EO55" s="114"/>
      <c r="EP55" s="114"/>
      <c r="EQ55" s="114"/>
      <c r="ER55" s="114"/>
      <c r="ES55" s="114"/>
      <c r="ET55" s="114"/>
      <c r="EU55" s="114"/>
      <c r="EV55" s="114"/>
      <c r="EW55" s="114"/>
      <c r="EX55" s="114"/>
      <c r="EY55" s="114"/>
      <c r="EZ55" s="114"/>
      <c r="FA55" s="114"/>
      <c r="FB55" s="114"/>
      <c r="FC55" s="114"/>
      <c r="FD55" s="114"/>
      <c r="FE55" s="114"/>
      <c r="FF55" s="114"/>
      <c r="FG55" s="114"/>
      <c r="FH55" s="114"/>
      <c r="FI55" s="114"/>
      <c r="FJ55" s="114"/>
      <c r="FK55" s="114"/>
      <c r="FL55" s="114"/>
      <c r="FM55" s="114"/>
      <c r="FN55" s="114"/>
      <c r="FO55" s="114"/>
      <c r="FP55" s="114"/>
      <c r="FQ55" s="114"/>
      <c r="FR55" s="114"/>
      <c r="FS55" s="114"/>
      <c r="FT55" s="114"/>
      <c r="FU55" s="114"/>
      <c r="FV55" s="114"/>
      <c r="FW55" s="114"/>
      <c r="FX55" s="114"/>
      <c r="FY55" s="114"/>
      <c r="FZ55" s="114"/>
      <c r="GA55" s="114"/>
      <c r="GB55" s="114"/>
      <c r="GC55" s="114"/>
      <c r="GD55" s="114"/>
      <c r="GE55" s="114"/>
      <c r="GF55" s="114"/>
      <c r="GG55" s="114"/>
      <c r="GH55" s="114"/>
      <c r="GI55" s="114"/>
      <c r="GJ55" s="114"/>
      <c r="GK55" s="114"/>
      <c r="GL55" s="114"/>
      <c r="GM55" s="114"/>
      <c r="GN55" s="114"/>
      <c r="GO55" s="114"/>
      <c r="GP55" s="114"/>
      <c r="GQ55" s="114"/>
      <c r="GR55" s="114"/>
      <c r="GS55" s="114"/>
      <c r="GT55" s="114"/>
      <c r="GU55" s="114"/>
      <c r="GV55" s="114"/>
      <c r="GW55" s="114"/>
      <c r="GX55" s="114"/>
      <c r="GY55" s="114"/>
      <c r="GZ55" s="114"/>
      <c r="HA55" s="114"/>
      <c r="HB55" s="114"/>
      <c r="HC55" s="114"/>
      <c r="HD55" s="114"/>
      <c r="HE55" s="114"/>
      <c r="HF55" s="114"/>
      <c r="HG55" s="114"/>
      <c r="HH55" s="114"/>
      <c r="HI55" s="114"/>
      <c r="HJ55" s="114"/>
      <c r="HK55" s="114"/>
      <c r="HL55" s="114"/>
      <c r="HM55" s="114"/>
      <c r="HN55" s="114"/>
      <c r="HO55" s="114"/>
      <c r="HP55" s="114"/>
      <c r="HQ55" s="114"/>
      <c r="HR55" s="114"/>
      <c r="HS55" s="114"/>
      <c r="HT55" s="114"/>
      <c r="HU55" s="114"/>
      <c r="HV55" s="114"/>
      <c r="HW55" s="114"/>
    </row>
    <row r="56" spans="1:231" s="126" customFormat="1" ht="19.899999999999999" customHeight="1">
      <c r="A56" s="124">
        <v>30310</v>
      </c>
      <c r="B56" s="117" t="s">
        <v>279</v>
      </c>
      <c r="C56" s="116"/>
      <c r="D56" s="116"/>
      <c r="E56" s="116"/>
      <c r="F56" s="116">
        <f t="shared" si="0"/>
        <v>0</v>
      </c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114"/>
      <c r="AI56" s="114"/>
      <c r="AJ56" s="114"/>
      <c r="AK56" s="114"/>
      <c r="AL56" s="114"/>
      <c r="AM56" s="114"/>
      <c r="AN56" s="114"/>
      <c r="AO56" s="114"/>
      <c r="AP56" s="114"/>
      <c r="AQ56" s="114"/>
      <c r="AR56" s="114"/>
      <c r="AS56" s="114"/>
      <c r="AT56" s="114"/>
      <c r="AU56" s="114"/>
      <c r="AV56" s="114"/>
      <c r="AW56" s="114"/>
      <c r="AX56" s="114"/>
      <c r="AY56" s="114"/>
      <c r="AZ56" s="114"/>
      <c r="BA56" s="114"/>
      <c r="BB56" s="114"/>
      <c r="BC56" s="114"/>
      <c r="BD56" s="114"/>
      <c r="BE56" s="114"/>
      <c r="BF56" s="114"/>
      <c r="BG56" s="114"/>
      <c r="BH56" s="114"/>
      <c r="BI56" s="114"/>
      <c r="BJ56" s="114"/>
      <c r="BK56" s="114"/>
      <c r="BL56" s="114"/>
      <c r="BM56" s="114"/>
      <c r="BN56" s="114"/>
      <c r="BO56" s="114"/>
      <c r="BP56" s="114"/>
      <c r="BQ56" s="114"/>
      <c r="BR56" s="114"/>
      <c r="BS56" s="114"/>
      <c r="BT56" s="114"/>
      <c r="BU56" s="114"/>
      <c r="BV56" s="114"/>
      <c r="BW56" s="114"/>
      <c r="BX56" s="114"/>
      <c r="BY56" s="114"/>
      <c r="BZ56" s="114"/>
      <c r="CA56" s="114"/>
      <c r="CB56" s="114"/>
      <c r="CC56" s="114"/>
      <c r="CD56" s="114"/>
      <c r="CE56" s="114"/>
      <c r="CF56" s="114"/>
      <c r="CG56" s="114"/>
      <c r="CH56" s="114"/>
      <c r="CI56" s="114"/>
      <c r="CJ56" s="114"/>
      <c r="CK56" s="114"/>
      <c r="CL56" s="114"/>
      <c r="CM56" s="114"/>
      <c r="CN56" s="114"/>
      <c r="CO56" s="114"/>
      <c r="CP56" s="114"/>
      <c r="CQ56" s="114"/>
      <c r="CR56" s="114"/>
      <c r="CS56" s="114"/>
      <c r="CT56" s="114"/>
      <c r="CU56" s="114"/>
      <c r="CV56" s="114"/>
      <c r="CW56" s="114"/>
      <c r="CX56" s="114"/>
      <c r="CY56" s="114"/>
      <c r="CZ56" s="114"/>
      <c r="DA56" s="114"/>
      <c r="DB56" s="114"/>
      <c r="DC56" s="114"/>
      <c r="DD56" s="114"/>
      <c r="DE56" s="114"/>
      <c r="DF56" s="114"/>
      <c r="DG56" s="114"/>
      <c r="DH56" s="114"/>
      <c r="DI56" s="114"/>
      <c r="DJ56" s="114"/>
      <c r="DK56" s="114"/>
      <c r="DL56" s="114"/>
      <c r="DM56" s="114"/>
      <c r="DN56" s="114"/>
      <c r="DO56" s="114"/>
      <c r="DP56" s="114"/>
      <c r="DQ56" s="114"/>
      <c r="DR56" s="114"/>
      <c r="DS56" s="114"/>
      <c r="DT56" s="114"/>
      <c r="DU56" s="114"/>
      <c r="DV56" s="114"/>
      <c r="DW56" s="114"/>
      <c r="DX56" s="114"/>
      <c r="DY56" s="114"/>
      <c r="DZ56" s="114"/>
      <c r="EA56" s="114"/>
      <c r="EB56" s="114"/>
      <c r="EC56" s="114"/>
      <c r="ED56" s="114"/>
      <c r="EE56" s="114"/>
      <c r="EF56" s="114"/>
      <c r="EG56" s="114"/>
      <c r="EH56" s="114"/>
      <c r="EI56" s="114"/>
      <c r="EJ56" s="114"/>
      <c r="EK56" s="114"/>
      <c r="EL56" s="114"/>
      <c r="EM56" s="114"/>
      <c r="EN56" s="114"/>
      <c r="EO56" s="114"/>
      <c r="EP56" s="114"/>
      <c r="EQ56" s="114"/>
      <c r="ER56" s="114"/>
      <c r="ES56" s="114"/>
      <c r="ET56" s="114"/>
      <c r="EU56" s="114"/>
      <c r="EV56" s="114"/>
      <c r="EW56" s="114"/>
      <c r="EX56" s="114"/>
      <c r="EY56" s="114"/>
      <c r="EZ56" s="114"/>
      <c r="FA56" s="114"/>
      <c r="FB56" s="114"/>
      <c r="FC56" s="114"/>
      <c r="FD56" s="114"/>
      <c r="FE56" s="114"/>
      <c r="FF56" s="114"/>
      <c r="FG56" s="114"/>
      <c r="FH56" s="114"/>
      <c r="FI56" s="114"/>
      <c r="FJ56" s="114"/>
      <c r="FK56" s="114"/>
      <c r="FL56" s="114"/>
      <c r="FM56" s="114"/>
      <c r="FN56" s="114"/>
      <c r="FO56" s="114"/>
      <c r="FP56" s="114"/>
      <c r="FQ56" s="114"/>
      <c r="FR56" s="114"/>
      <c r="FS56" s="114"/>
      <c r="FT56" s="114"/>
      <c r="FU56" s="114"/>
      <c r="FV56" s="114"/>
      <c r="FW56" s="114"/>
      <c r="FX56" s="114"/>
      <c r="FY56" s="114"/>
      <c r="FZ56" s="114"/>
      <c r="GA56" s="114"/>
      <c r="GB56" s="114"/>
      <c r="GC56" s="114"/>
      <c r="GD56" s="114"/>
      <c r="GE56" s="114"/>
      <c r="GF56" s="114"/>
      <c r="GG56" s="114"/>
      <c r="GH56" s="114"/>
      <c r="GI56" s="114"/>
      <c r="GJ56" s="114"/>
      <c r="GK56" s="114"/>
      <c r="GL56" s="114"/>
      <c r="GM56" s="114"/>
      <c r="GN56" s="114"/>
      <c r="GO56" s="114"/>
      <c r="GP56" s="114"/>
      <c r="GQ56" s="114"/>
      <c r="GR56" s="114"/>
      <c r="GS56" s="114"/>
      <c r="GT56" s="114"/>
      <c r="GU56" s="114"/>
      <c r="GV56" s="114"/>
      <c r="GW56" s="114"/>
      <c r="GX56" s="114"/>
      <c r="GY56" s="114"/>
      <c r="GZ56" s="114"/>
      <c r="HA56" s="114"/>
      <c r="HB56" s="114"/>
      <c r="HC56" s="114"/>
      <c r="HD56" s="114"/>
      <c r="HE56" s="114"/>
      <c r="HF56" s="114"/>
      <c r="HG56" s="114"/>
      <c r="HH56" s="114"/>
      <c r="HI56" s="114"/>
      <c r="HJ56" s="114"/>
      <c r="HK56" s="114"/>
      <c r="HL56" s="114"/>
      <c r="HM56" s="114"/>
      <c r="HN56" s="114"/>
      <c r="HO56" s="114"/>
      <c r="HP56" s="114"/>
      <c r="HQ56" s="114"/>
      <c r="HR56" s="114"/>
      <c r="HS56" s="114"/>
      <c r="HT56" s="114"/>
      <c r="HU56" s="114"/>
      <c r="HV56" s="114"/>
      <c r="HW56" s="114"/>
    </row>
    <row r="57" spans="1:231" s="126" customFormat="1" ht="19.899999999999999" customHeight="1">
      <c r="A57" s="124">
        <v>30399</v>
      </c>
      <c r="B57" s="117" t="s">
        <v>280</v>
      </c>
      <c r="C57" s="116"/>
      <c r="D57" s="116"/>
      <c r="E57" s="116"/>
      <c r="F57" s="116">
        <f t="shared" si="0"/>
        <v>0</v>
      </c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4"/>
      <c r="AJ57" s="114"/>
      <c r="AK57" s="114"/>
      <c r="AL57" s="114"/>
      <c r="AM57" s="114"/>
      <c r="AN57" s="114"/>
      <c r="AO57" s="114"/>
      <c r="AP57" s="114"/>
      <c r="AQ57" s="114"/>
      <c r="AR57" s="114"/>
      <c r="AS57" s="114"/>
      <c r="AT57" s="114"/>
      <c r="AU57" s="114"/>
      <c r="AV57" s="114"/>
      <c r="AW57" s="114"/>
      <c r="AX57" s="114"/>
      <c r="AY57" s="114"/>
      <c r="AZ57" s="114"/>
      <c r="BA57" s="114"/>
      <c r="BB57" s="114"/>
      <c r="BC57" s="114"/>
      <c r="BD57" s="114"/>
      <c r="BE57" s="114"/>
      <c r="BF57" s="114"/>
      <c r="BG57" s="114"/>
      <c r="BH57" s="114"/>
      <c r="BI57" s="114"/>
      <c r="BJ57" s="114"/>
      <c r="BK57" s="114"/>
      <c r="BL57" s="114"/>
      <c r="BM57" s="114"/>
      <c r="BN57" s="114"/>
      <c r="BO57" s="114"/>
      <c r="BP57" s="114"/>
      <c r="BQ57" s="114"/>
      <c r="BR57" s="114"/>
      <c r="BS57" s="114"/>
      <c r="BT57" s="114"/>
      <c r="BU57" s="114"/>
      <c r="BV57" s="114"/>
      <c r="BW57" s="114"/>
      <c r="BX57" s="114"/>
      <c r="BY57" s="114"/>
      <c r="BZ57" s="114"/>
      <c r="CA57" s="114"/>
      <c r="CB57" s="114"/>
      <c r="CC57" s="114"/>
      <c r="CD57" s="114"/>
      <c r="CE57" s="114"/>
      <c r="CF57" s="114"/>
      <c r="CG57" s="114"/>
      <c r="CH57" s="114"/>
      <c r="CI57" s="114"/>
      <c r="CJ57" s="114"/>
      <c r="CK57" s="114"/>
      <c r="CL57" s="114"/>
      <c r="CM57" s="114"/>
      <c r="CN57" s="114"/>
      <c r="CO57" s="114"/>
      <c r="CP57" s="114"/>
      <c r="CQ57" s="114"/>
      <c r="CR57" s="114"/>
      <c r="CS57" s="114"/>
      <c r="CT57" s="114"/>
      <c r="CU57" s="114"/>
      <c r="CV57" s="114"/>
      <c r="CW57" s="114"/>
      <c r="CX57" s="114"/>
      <c r="CY57" s="114"/>
      <c r="CZ57" s="114"/>
      <c r="DA57" s="114"/>
      <c r="DB57" s="114"/>
      <c r="DC57" s="114"/>
      <c r="DD57" s="114"/>
      <c r="DE57" s="114"/>
      <c r="DF57" s="114"/>
      <c r="DG57" s="114"/>
      <c r="DH57" s="114"/>
      <c r="DI57" s="114"/>
      <c r="DJ57" s="114"/>
      <c r="DK57" s="114"/>
      <c r="DL57" s="114"/>
      <c r="DM57" s="114"/>
      <c r="DN57" s="114"/>
      <c r="DO57" s="114"/>
      <c r="DP57" s="114"/>
      <c r="DQ57" s="114"/>
      <c r="DR57" s="114"/>
      <c r="DS57" s="114"/>
      <c r="DT57" s="114"/>
      <c r="DU57" s="114"/>
      <c r="DV57" s="114"/>
      <c r="DW57" s="114"/>
      <c r="DX57" s="114"/>
      <c r="DY57" s="114"/>
      <c r="DZ57" s="114"/>
      <c r="EA57" s="114"/>
      <c r="EB57" s="114"/>
      <c r="EC57" s="114"/>
      <c r="ED57" s="114"/>
      <c r="EE57" s="114"/>
      <c r="EF57" s="114"/>
      <c r="EG57" s="114"/>
      <c r="EH57" s="114"/>
      <c r="EI57" s="114"/>
      <c r="EJ57" s="114"/>
      <c r="EK57" s="114"/>
      <c r="EL57" s="114"/>
      <c r="EM57" s="114"/>
      <c r="EN57" s="114"/>
      <c r="EO57" s="114"/>
      <c r="EP57" s="114"/>
      <c r="EQ57" s="114"/>
      <c r="ER57" s="114"/>
      <c r="ES57" s="114"/>
      <c r="ET57" s="114"/>
      <c r="EU57" s="114"/>
      <c r="EV57" s="114"/>
      <c r="EW57" s="114"/>
      <c r="EX57" s="114"/>
      <c r="EY57" s="114"/>
      <c r="EZ57" s="114"/>
      <c r="FA57" s="114"/>
      <c r="FB57" s="114"/>
      <c r="FC57" s="114"/>
      <c r="FD57" s="114"/>
      <c r="FE57" s="114"/>
      <c r="FF57" s="114"/>
      <c r="FG57" s="114"/>
      <c r="FH57" s="114"/>
      <c r="FI57" s="114"/>
      <c r="FJ57" s="114"/>
      <c r="FK57" s="114"/>
      <c r="FL57" s="114"/>
      <c r="FM57" s="114"/>
      <c r="FN57" s="114"/>
      <c r="FO57" s="114"/>
      <c r="FP57" s="114"/>
      <c r="FQ57" s="114"/>
      <c r="FR57" s="114"/>
      <c r="FS57" s="114"/>
      <c r="FT57" s="114"/>
      <c r="FU57" s="114"/>
      <c r="FV57" s="114"/>
      <c r="FW57" s="114"/>
      <c r="FX57" s="114"/>
      <c r="FY57" s="114"/>
      <c r="FZ57" s="114"/>
      <c r="GA57" s="114"/>
      <c r="GB57" s="114"/>
      <c r="GC57" s="114"/>
      <c r="GD57" s="114"/>
      <c r="GE57" s="114"/>
      <c r="GF57" s="114"/>
      <c r="GG57" s="114"/>
      <c r="GH57" s="114"/>
      <c r="GI57" s="114"/>
      <c r="GJ57" s="114"/>
      <c r="GK57" s="114"/>
      <c r="GL57" s="114"/>
      <c r="GM57" s="114"/>
      <c r="GN57" s="114"/>
      <c r="GO57" s="114"/>
      <c r="GP57" s="114"/>
      <c r="GQ57" s="114"/>
      <c r="GR57" s="114"/>
      <c r="GS57" s="114"/>
      <c r="GT57" s="114"/>
      <c r="GU57" s="114"/>
      <c r="GV57" s="114"/>
      <c r="GW57" s="114"/>
      <c r="GX57" s="114"/>
      <c r="GY57" s="114"/>
      <c r="GZ57" s="114"/>
      <c r="HA57" s="114"/>
      <c r="HB57" s="114"/>
      <c r="HC57" s="114"/>
      <c r="HD57" s="114"/>
      <c r="HE57" s="114"/>
      <c r="HF57" s="114"/>
      <c r="HG57" s="114"/>
      <c r="HH57" s="114"/>
      <c r="HI57" s="114"/>
      <c r="HJ57" s="114"/>
      <c r="HK57" s="114"/>
      <c r="HL57" s="114"/>
      <c r="HM57" s="114"/>
      <c r="HN57" s="114"/>
      <c r="HO57" s="114"/>
      <c r="HP57" s="114"/>
      <c r="HQ57" s="114"/>
      <c r="HR57" s="114"/>
      <c r="HS57" s="114"/>
      <c r="HT57" s="114"/>
      <c r="HU57" s="114"/>
      <c r="HV57" s="114"/>
      <c r="HW57" s="114"/>
    </row>
  </sheetData>
  <mergeCells count="9">
    <mergeCell ref="F4:F5"/>
    <mergeCell ref="E3:F3"/>
    <mergeCell ref="A2:E2"/>
    <mergeCell ref="A4:B4"/>
    <mergeCell ref="A6:B6"/>
    <mergeCell ref="C4:C5"/>
    <mergeCell ref="D4:D5"/>
    <mergeCell ref="E4:E5"/>
    <mergeCell ref="A3:B3"/>
  </mergeCells>
  <phoneticPr fontId="8" type="noConversion"/>
  <printOptions horizontalCentered="1"/>
  <pageMargins left="0.43307086614173229" right="0.43307086614173229" top="0.98425196850393704" bottom="0.98425196850393704" header="0.51181102362204722" footer="0.51181102362204722"/>
  <pageSetup paperSize="9" scale="94" orientation="portrait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C32"/>
  <sheetViews>
    <sheetView zoomScaleSheetLayoutView="100" workbookViewId="0">
      <selection activeCell="K7" sqref="K7"/>
    </sheetView>
  </sheetViews>
  <sheetFormatPr defaultRowHeight="35.1" customHeight="1"/>
  <cols>
    <col min="1" max="1" width="41.1640625" style="19" customWidth="1"/>
    <col min="2" max="2" width="26.33203125" style="19" customWidth="1"/>
    <col min="3" max="3" width="22.5" style="19" customWidth="1"/>
    <col min="4" max="256" width="9" style="19"/>
    <col min="257" max="257" width="41.1640625" style="19" customWidth="1"/>
    <col min="258" max="258" width="65.83203125" style="19" customWidth="1"/>
    <col min="259" max="512" width="9" style="19"/>
    <col min="513" max="513" width="41.1640625" style="19" customWidth="1"/>
    <col min="514" max="514" width="65.83203125" style="19" customWidth="1"/>
    <col min="515" max="768" width="9" style="19"/>
    <col min="769" max="769" width="41.1640625" style="19" customWidth="1"/>
    <col min="770" max="770" width="65.83203125" style="19" customWidth="1"/>
    <col min="771" max="1024" width="9" style="19"/>
    <col min="1025" max="1025" width="41.1640625" style="19" customWidth="1"/>
    <col min="1026" max="1026" width="65.83203125" style="19" customWidth="1"/>
    <col min="1027" max="1280" width="9" style="19"/>
    <col min="1281" max="1281" width="41.1640625" style="19" customWidth="1"/>
    <col min="1282" max="1282" width="65.83203125" style="19" customWidth="1"/>
    <col min="1283" max="1536" width="9" style="19"/>
    <col min="1537" max="1537" width="41.1640625" style="19" customWidth="1"/>
    <col min="1538" max="1538" width="65.83203125" style="19" customWidth="1"/>
    <col min="1539" max="1792" width="9" style="19"/>
    <col min="1793" max="1793" width="41.1640625" style="19" customWidth="1"/>
    <col min="1794" max="1794" width="65.83203125" style="19" customWidth="1"/>
    <col min="1795" max="2048" width="9" style="19"/>
    <col min="2049" max="2049" width="41.1640625" style="19" customWidth="1"/>
    <col min="2050" max="2050" width="65.83203125" style="19" customWidth="1"/>
    <col min="2051" max="2304" width="9" style="19"/>
    <col min="2305" max="2305" width="41.1640625" style="19" customWidth="1"/>
    <col min="2306" max="2306" width="65.83203125" style="19" customWidth="1"/>
    <col min="2307" max="2560" width="9" style="19"/>
    <col min="2561" max="2561" width="41.1640625" style="19" customWidth="1"/>
    <col min="2562" max="2562" width="65.83203125" style="19" customWidth="1"/>
    <col min="2563" max="2816" width="9" style="19"/>
    <col min="2817" max="2817" width="41.1640625" style="19" customWidth="1"/>
    <col min="2818" max="2818" width="65.83203125" style="19" customWidth="1"/>
    <col min="2819" max="3072" width="9" style="19"/>
    <col min="3073" max="3073" width="41.1640625" style="19" customWidth="1"/>
    <col min="3074" max="3074" width="65.83203125" style="19" customWidth="1"/>
    <col min="3075" max="3328" width="9" style="19"/>
    <col min="3329" max="3329" width="41.1640625" style="19" customWidth="1"/>
    <col min="3330" max="3330" width="65.83203125" style="19" customWidth="1"/>
    <col min="3331" max="3584" width="9" style="19"/>
    <col min="3585" max="3585" width="41.1640625" style="19" customWidth="1"/>
    <col min="3586" max="3586" width="65.83203125" style="19" customWidth="1"/>
    <col min="3587" max="3840" width="9" style="19"/>
    <col min="3841" max="3841" width="41.1640625" style="19" customWidth="1"/>
    <col min="3842" max="3842" width="65.83203125" style="19" customWidth="1"/>
    <col min="3843" max="4096" width="9" style="19"/>
    <col min="4097" max="4097" width="41.1640625" style="19" customWidth="1"/>
    <col min="4098" max="4098" width="65.83203125" style="19" customWidth="1"/>
    <col min="4099" max="4352" width="9" style="19"/>
    <col min="4353" max="4353" width="41.1640625" style="19" customWidth="1"/>
    <col min="4354" max="4354" width="65.83203125" style="19" customWidth="1"/>
    <col min="4355" max="4608" width="9" style="19"/>
    <col min="4609" max="4609" width="41.1640625" style="19" customWidth="1"/>
    <col min="4610" max="4610" width="65.83203125" style="19" customWidth="1"/>
    <col min="4611" max="4864" width="9" style="19"/>
    <col min="4865" max="4865" width="41.1640625" style="19" customWidth="1"/>
    <col min="4866" max="4866" width="65.83203125" style="19" customWidth="1"/>
    <col min="4867" max="5120" width="9" style="19"/>
    <col min="5121" max="5121" width="41.1640625" style="19" customWidth="1"/>
    <col min="5122" max="5122" width="65.83203125" style="19" customWidth="1"/>
    <col min="5123" max="5376" width="9" style="19"/>
    <col min="5377" max="5377" width="41.1640625" style="19" customWidth="1"/>
    <col min="5378" max="5378" width="65.83203125" style="19" customWidth="1"/>
    <col min="5379" max="5632" width="9" style="19"/>
    <col min="5633" max="5633" width="41.1640625" style="19" customWidth="1"/>
    <col min="5634" max="5634" width="65.83203125" style="19" customWidth="1"/>
    <col min="5635" max="5888" width="9" style="19"/>
    <col min="5889" max="5889" width="41.1640625" style="19" customWidth="1"/>
    <col min="5890" max="5890" width="65.83203125" style="19" customWidth="1"/>
    <col min="5891" max="6144" width="9" style="19"/>
    <col min="6145" max="6145" width="41.1640625" style="19" customWidth="1"/>
    <col min="6146" max="6146" width="65.83203125" style="19" customWidth="1"/>
    <col min="6147" max="6400" width="9" style="19"/>
    <col min="6401" max="6401" width="41.1640625" style="19" customWidth="1"/>
    <col min="6402" max="6402" width="65.83203125" style="19" customWidth="1"/>
    <col min="6403" max="6656" width="9" style="19"/>
    <col min="6657" max="6657" width="41.1640625" style="19" customWidth="1"/>
    <col min="6658" max="6658" width="65.83203125" style="19" customWidth="1"/>
    <col min="6659" max="6912" width="9" style="19"/>
    <col min="6913" max="6913" width="41.1640625" style="19" customWidth="1"/>
    <col min="6914" max="6914" width="65.83203125" style="19" customWidth="1"/>
    <col min="6915" max="7168" width="9" style="19"/>
    <col min="7169" max="7169" width="41.1640625" style="19" customWidth="1"/>
    <col min="7170" max="7170" width="65.83203125" style="19" customWidth="1"/>
    <col min="7171" max="7424" width="9" style="19"/>
    <col min="7425" max="7425" width="41.1640625" style="19" customWidth="1"/>
    <col min="7426" max="7426" width="65.83203125" style="19" customWidth="1"/>
    <col min="7427" max="7680" width="9" style="19"/>
    <col min="7681" max="7681" width="41.1640625" style="19" customWidth="1"/>
    <col min="7682" max="7682" width="65.83203125" style="19" customWidth="1"/>
    <col min="7683" max="7936" width="9" style="19"/>
    <col min="7937" max="7937" width="41.1640625" style="19" customWidth="1"/>
    <col min="7938" max="7938" width="65.83203125" style="19" customWidth="1"/>
    <col min="7939" max="8192" width="9" style="19"/>
    <col min="8193" max="8193" width="41.1640625" style="19" customWidth="1"/>
    <col min="8194" max="8194" width="65.83203125" style="19" customWidth="1"/>
    <col min="8195" max="8448" width="9" style="19"/>
    <col min="8449" max="8449" width="41.1640625" style="19" customWidth="1"/>
    <col min="8450" max="8450" width="65.83203125" style="19" customWidth="1"/>
    <col min="8451" max="8704" width="9" style="19"/>
    <col min="8705" max="8705" width="41.1640625" style="19" customWidth="1"/>
    <col min="8706" max="8706" width="65.83203125" style="19" customWidth="1"/>
    <col min="8707" max="8960" width="9" style="19"/>
    <col min="8961" max="8961" width="41.1640625" style="19" customWidth="1"/>
    <col min="8962" max="8962" width="65.83203125" style="19" customWidth="1"/>
    <col min="8963" max="9216" width="9" style="19"/>
    <col min="9217" max="9217" width="41.1640625" style="19" customWidth="1"/>
    <col min="9218" max="9218" width="65.83203125" style="19" customWidth="1"/>
    <col min="9219" max="9472" width="9" style="19"/>
    <col min="9473" max="9473" width="41.1640625" style="19" customWidth="1"/>
    <col min="9474" max="9474" width="65.83203125" style="19" customWidth="1"/>
    <col min="9475" max="9728" width="9" style="19"/>
    <col min="9729" max="9729" width="41.1640625" style="19" customWidth="1"/>
    <col min="9730" max="9730" width="65.83203125" style="19" customWidth="1"/>
    <col min="9731" max="9984" width="9" style="19"/>
    <col min="9985" max="9985" width="41.1640625" style="19" customWidth="1"/>
    <col min="9986" max="9986" width="65.83203125" style="19" customWidth="1"/>
    <col min="9987" max="10240" width="9" style="19"/>
    <col min="10241" max="10241" width="41.1640625" style="19" customWidth="1"/>
    <col min="10242" max="10242" width="65.83203125" style="19" customWidth="1"/>
    <col min="10243" max="10496" width="9" style="19"/>
    <col min="10497" max="10497" width="41.1640625" style="19" customWidth="1"/>
    <col min="10498" max="10498" width="65.83203125" style="19" customWidth="1"/>
    <col min="10499" max="10752" width="9" style="19"/>
    <col min="10753" max="10753" width="41.1640625" style="19" customWidth="1"/>
    <col min="10754" max="10754" width="65.83203125" style="19" customWidth="1"/>
    <col min="10755" max="11008" width="9" style="19"/>
    <col min="11009" max="11009" width="41.1640625" style="19" customWidth="1"/>
    <col min="11010" max="11010" width="65.83203125" style="19" customWidth="1"/>
    <col min="11011" max="11264" width="9" style="19"/>
    <col min="11265" max="11265" width="41.1640625" style="19" customWidth="1"/>
    <col min="11266" max="11266" width="65.83203125" style="19" customWidth="1"/>
    <col min="11267" max="11520" width="9" style="19"/>
    <col min="11521" max="11521" width="41.1640625" style="19" customWidth="1"/>
    <col min="11522" max="11522" width="65.83203125" style="19" customWidth="1"/>
    <col min="11523" max="11776" width="9" style="19"/>
    <col min="11777" max="11777" width="41.1640625" style="19" customWidth="1"/>
    <col min="11778" max="11778" width="65.83203125" style="19" customWidth="1"/>
    <col min="11779" max="12032" width="9" style="19"/>
    <col min="12033" max="12033" width="41.1640625" style="19" customWidth="1"/>
    <col min="12034" max="12034" width="65.83203125" style="19" customWidth="1"/>
    <col min="12035" max="12288" width="9" style="19"/>
    <col min="12289" max="12289" width="41.1640625" style="19" customWidth="1"/>
    <col min="12290" max="12290" width="65.83203125" style="19" customWidth="1"/>
    <col min="12291" max="12544" width="9" style="19"/>
    <col min="12545" max="12545" width="41.1640625" style="19" customWidth="1"/>
    <col min="12546" max="12546" width="65.83203125" style="19" customWidth="1"/>
    <col min="12547" max="12800" width="9" style="19"/>
    <col min="12801" max="12801" width="41.1640625" style="19" customWidth="1"/>
    <col min="12802" max="12802" width="65.83203125" style="19" customWidth="1"/>
    <col min="12803" max="13056" width="9" style="19"/>
    <col min="13057" max="13057" width="41.1640625" style="19" customWidth="1"/>
    <col min="13058" max="13058" width="65.83203125" style="19" customWidth="1"/>
    <col min="13059" max="13312" width="9" style="19"/>
    <col min="13313" max="13313" width="41.1640625" style="19" customWidth="1"/>
    <col min="13314" max="13314" width="65.83203125" style="19" customWidth="1"/>
    <col min="13315" max="13568" width="9" style="19"/>
    <col min="13569" max="13569" width="41.1640625" style="19" customWidth="1"/>
    <col min="13570" max="13570" width="65.83203125" style="19" customWidth="1"/>
    <col min="13571" max="13824" width="9" style="19"/>
    <col min="13825" max="13825" width="41.1640625" style="19" customWidth="1"/>
    <col min="13826" max="13826" width="65.83203125" style="19" customWidth="1"/>
    <col min="13827" max="14080" width="9" style="19"/>
    <col min="14081" max="14081" width="41.1640625" style="19" customWidth="1"/>
    <col min="14082" max="14082" width="65.83203125" style="19" customWidth="1"/>
    <col min="14083" max="14336" width="9" style="19"/>
    <col min="14337" max="14337" width="41.1640625" style="19" customWidth="1"/>
    <col min="14338" max="14338" width="65.83203125" style="19" customWidth="1"/>
    <col min="14339" max="14592" width="9" style="19"/>
    <col min="14593" max="14593" width="41.1640625" style="19" customWidth="1"/>
    <col min="14594" max="14594" width="65.83203125" style="19" customWidth="1"/>
    <col min="14595" max="14848" width="9" style="19"/>
    <col min="14849" max="14849" width="41.1640625" style="19" customWidth="1"/>
    <col min="14850" max="14850" width="65.83203125" style="19" customWidth="1"/>
    <col min="14851" max="15104" width="9" style="19"/>
    <col min="15105" max="15105" width="41.1640625" style="19" customWidth="1"/>
    <col min="15106" max="15106" width="65.83203125" style="19" customWidth="1"/>
    <col min="15107" max="15360" width="9" style="19"/>
    <col min="15361" max="15361" width="41.1640625" style="19" customWidth="1"/>
    <col min="15362" max="15362" width="65.83203125" style="19" customWidth="1"/>
    <col min="15363" max="15616" width="9" style="19"/>
    <col min="15617" max="15617" width="41.1640625" style="19" customWidth="1"/>
    <col min="15618" max="15618" width="65.83203125" style="19" customWidth="1"/>
    <col min="15619" max="15872" width="9" style="19"/>
    <col min="15873" max="15873" width="41.1640625" style="19" customWidth="1"/>
    <col min="15874" max="15874" width="65.83203125" style="19" customWidth="1"/>
    <col min="15875" max="16128" width="9" style="19"/>
    <col min="16129" max="16129" width="41.1640625" style="19" customWidth="1"/>
    <col min="16130" max="16130" width="65.83203125" style="19" customWidth="1"/>
    <col min="16131" max="16383" width="9" style="19"/>
    <col min="16384" max="16384" width="9.33203125" style="19" customWidth="1"/>
  </cols>
  <sheetData>
    <row r="1" spans="1:3" ht="18" customHeight="1">
      <c r="A1" s="19" t="s">
        <v>96</v>
      </c>
    </row>
    <row r="2" spans="1:3" ht="34.5" customHeight="1">
      <c r="A2" s="184" t="s">
        <v>115</v>
      </c>
      <c r="B2" s="184"/>
      <c r="C2" s="184"/>
    </row>
    <row r="3" spans="1:3" ht="35.1" customHeight="1">
      <c r="A3" s="127" t="s">
        <v>295</v>
      </c>
      <c r="B3" s="20"/>
      <c r="C3" s="20" t="s">
        <v>97</v>
      </c>
    </row>
    <row r="4" spans="1:3" s="55" customFormat="1" ht="35.1" customHeight="1">
      <c r="A4" s="52" t="s">
        <v>98</v>
      </c>
      <c r="B4" s="53" t="s">
        <v>82</v>
      </c>
      <c r="C4" s="54" t="s">
        <v>99</v>
      </c>
    </row>
    <row r="5" spans="1:3" s="58" customFormat="1" ht="36">
      <c r="A5" s="56" t="s">
        <v>84</v>
      </c>
      <c r="B5" s="60">
        <v>9.8000000000000007</v>
      </c>
      <c r="C5" s="60" t="s">
        <v>341</v>
      </c>
    </row>
    <row r="6" spans="1:3" s="58" customFormat="1" ht="35.1" customHeight="1">
      <c r="A6" s="59" t="s">
        <v>57</v>
      </c>
      <c r="B6" s="134">
        <v>0</v>
      </c>
      <c r="C6" s="57"/>
    </row>
    <row r="7" spans="1:3" s="58" customFormat="1" ht="36">
      <c r="A7" s="59" t="s">
        <v>58</v>
      </c>
      <c r="B7" s="60">
        <v>9.8000000000000007</v>
      </c>
      <c r="C7" s="60" t="s">
        <v>341</v>
      </c>
    </row>
    <row r="8" spans="1:3" s="58" customFormat="1" ht="36">
      <c r="A8" s="59" t="s">
        <v>59</v>
      </c>
      <c r="B8" s="60">
        <f>SUM(B9:B10)</f>
        <v>0</v>
      </c>
      <c r="C8" s="57" t="s">
        <v>342</v>
      </c>
    </row>
    <row r="9" spans="1:3" s="58" customFormat="1" ht="35.1" customHeight="1">
      <c r="A9" s="60" t="s">
        <v>60</v>
      </c>
      <c r="B9" s="60">
        <v>0</v>
      </c>
      <c r="C9" s="57"/>
    </row>
    <row r="10" spans="1:3" s="58" customFormat="1" ht="35.1" customHeight="1">
      <c r="A10" s="59" t="s">
        <v>100</v>
      </c>
      <c r="B10" s="60">
        <v>0</v>
      </c>
      <c r="C10" s="57"/>
    </row>
    <row r="11" spans="1:3" ht="143.25" customHeight="1">
      <c r="A11" s="24"/>
      <c r="B11" s="24"/>
    </row>
    <row r="12" spans="1:3" ht="35.1" customHeight="1">
      <c r="A12" s="24"/>
      <c r="B12" s="24"/>
    </row>
    <row r="13" spans="1:3" ht="35.1" customHeight="1">
      <c r="A13" s="185"/>
      <c r="B13" s="185"/>
    </row>
    <row r="14" spans="1:3" ht="103.5" customHeight="1"/>
    <row r="32" spans="1:1" ht="35.1" customHeight="1">
      <c r="A32" s="86" t="s">
        <v>119</v>
      </c>
    </row>
  </sheetData>
  <mergeCells count="2">
    <mergeCell ref="A2:C2"/>
    <mergeCell ref="A13:B13"/>
  </mergeCells>
  <phoneticPr fontId="8" type="noConversion"/>
  <printOptions horizontalCentered="1"/>
  <pageMargins left="0.43307086614173229" right="0.43307086614173229" top="0.98425196850393704" bottom="0.98425196850393704" header="0.51181102362204722" footer="0.51181102362204722"/>
  <pageSetup paperSize="9" scale="94" firstPageNumber="4294963191" orientation="landscape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32"/>
  <sheetViews>
    <sheetView showGridLines="0" workbookViewId="0">
      <selection activeCell="N8" sqref="N8"/>
    </sheetView>
  </sheetViews>
  <sheetFormatPr defaultRowHeight="25.15" customHeight="1"/>
  <cols>
    <col min="1" max="3" width="9.1640625" style="65" customWidth="1"/>
    <col min="4" max="4" width="18.6640625" style="65" customWidth="1"/>
    <col min="5" max="9" width="12.6640625" style="65" customWidth="1"/>
    <col min="10" max="10" width="11.6640625" style="65" customWidth="1"/>
    <col min="11" max="258" width="9" style="65"/>
    <col min="259" max="261" width="9.1640625" style="65" customWidth="1"/>
    <col min="262" max="262" width="18.6640625" style="65" customWidth="1"/>
    <col min="263" max="265" width="20.1640625" style="65" customWidth="1"/>
    <col min="266" max="514" width="9" style="65"/>
    <col min="515" max="517" width="9.1640625" style="65" customWidth="1"/>
    <col min="518" max="518" width="18.6640625" style="65" customWidth="1"/>
    <col min="519" max="521" width="20.1640625" style="65" customWidth="1"/>
    <col min="522" max="770" width="9" style="65"/>
    <col min="771" max="773" width="9.1640625" style="65" customWidth="1"/>
    <col min="774" max="774" width="18.6640625" style="65" customWidth="1"/>
    <col min="775" max="777" width="20.1640625" style="65" customWidth="1"/>
    <col min="778" max="1026" width="9" style="65"/>
    <col min="1027" max="1029" width="9.1640625" style="65" customWidth="1"/>
    <col min="1030" max="1030" width="18.6640625" style="65" customWidth="1"/>
    <col min="1031" max="1033" width="20.1640625" style="65" customWidth="1"/>
    <col min="1034" max="1282" width="9" style="65"/>
    <col min="1283" max="1285" width="9.1640625" style="65" customWidth="1"/>
    <col min="1286" max="1286" width="18.6640625" style="65" customWidth="1"/>
    <col min="1287" max="1289" width="20.1640625" style="65" customWidth="1"/>
    <col min="1290" max="1538" width="9" style="65"/>
    <col min="1539" max="1541" width="9.1640625" style="65" customWidth="1"/>
    <col min="1542" max="1542" width="18.6640625" style="65" customWidth="1"/>
    <col min="1543" max="1545" width="20.1640625" style="65" customWidth="1"/>
    <col min="1546" max="1794" width="9" style="65"/>
    <col min="1795" max="1797" width="9.1640625" style="65" customWidth="1"/>
    <col min="1798" max="1798" width="18.6640625" style="65" customWidth="1"/>
    <col min="1799" max="1801" width="20.1640625" style="65" customWidth="1"/>
    <col min="1802" max="2050" width="9" style="65"/>
    <col min="2051" max="2053" width="9.1640625" style="65" customWidth="1"/>
    <col min="2054" max="2054" width="18.6640625" style="65" customWidth="1"/>
    <col min="2055" max="2057" width="20.1640625" style="65" customWidth="1"/>
    <col min="2058" max="2306" width="9" style="65"/>
    <col min="2307" max="2309" width="9.1640625" style="65" customWidth="1"/>
    <col min="2310" max="2310" width="18.6640625" style="65" customWidth="1"/>
    <col min="2311" max="2313" width="20.1640625" style="65" customWidth="1"/>
    <col min="2314" max="2562" width="9" style="65"/>
    <col min="2563" max="2565" width="9.1640625" style="65" customWidth="1"/>
    <col min="2566" max="2566" width="18.6640625" style="65" customWidth="1"/>
    <col min="2567" max="2569" width="20.1640625" style="65" customWidth="1"/>
    <col min="2570" max="2818" width="9" style="65"/>
    <col min="2819" max="2821" width="9.1640625" style="65" customWidth="1"/>
    <col min="2822" max="2822" width="18.6640625" style="65" customWidth="1"/>
    <col min="2823" max="2825" width="20.1640625" style="65" customWidth="1"/>
    <col min="2826" max="3074" width="9" style="65"/>
    <col min="3075" max="3077" width="9.1640625" style="65" customWidth="1"/>
    <col min="3078" max="3078" width="18.6640625" style="65" customWidth="1"/>
    <col min="3079" max="3081" width="20.1640625" style="65" customWidth="1"/>
    <col min="3082" max="3330" width="9" style="65"/>
    <col min="3331" max="3333" width="9.1640625" style="65" customWidth="1"/>
    <col min="3334" max="3334" width="18.6640625" style="65" customWidth="1"/>
    <col min="3335" max="3337" width="20.1640625" style="65" customWidth="1"/>
    <col min="3338" max="3586" width="9" style="65"/>
    <col min="3587" max="3589" width="9.1640625" style="65" customWidth="1"/>
    <col min="3590" max="3590" width="18.6640625" style="65" customWidth="1"/>
    <col min="3591" max="3593" width="20.1640625" style="65" customWidth="1"/>
    <col min="3594" max="3842" width="9" style="65"/>
    <col min="3843" max="3845" width="9.1640625" style="65" customWidth="1"/>
    <col min="3846" max="3846" width="18.6640625" style="65" customWidth="1"/>
    <col min="3847" max="3849" width="20.1640625" style="65" customWidth="1"/>
    <col min="3850" max="4098" width="9" style="65"/>
    <col min="4099" max="4101" width="9.1640625" style="65" customWidth="1"/>
    <col min="4102" max="4102" width="18.6640625" style="65" customWidth="1"/>
    <col min="4103" max="4105" width="20.1640625" style="65" customWidth="1"/>
    <col min="4106" max="4354" width="9" style="65"/>
    <col min="4355" max="4357" width="9.1640625" style="65" customWidth="1"/>
    <col min="4358" max="4358" width="18.6640625" style="65" customWidth="1"/>
    <col min="4359" max="4361" width="20.1640625" style="65" customWidth="1"/>
    <col min="4362" max="4610" width="9" style="65"/>
    <col min="4611" max="4613" width="9.1640625" style="65" customWidth="1"/>
    <col min="4614" max="4614" width="18.6640625" style="65" customWidth="1"/>
    <col min="4615" max="4617" width="20.1640625" style="65" customWidth="1"/>
    <col min="4618" max="4866" width="9" style="65"/>
    <col min="4867" max="4869" width="9.1640625" style="65" customWidth="1"/>
    <col min="4870" max="4870" width="18.6640625" style="65" customWidth="1"/>
    <col min="4871" max="4873" width="20.1640625" style="65" customWidth="1"/>
    <col min="4874" max="5122" width="9" style="65"/>
    <col min="5123" max="5125" width="9.1640625" style="65" customWidth="1"/>
    <col min="5126" max="5126" width="18.6640625" style="65" customWidth="1"/>
    <col min="5127" max="5129" width="20.1640625" style="65" customWidth="1"/>
    <col min="5130" max="5378" width="9" style="65"/>
    <col min="5379" max="5381" width="9.1640625" style="65" customWidth="1"/>
    <col min="5382" max="5382" width="18.6640625" style="65" customWidth="1"/>
    <col min="5383" max="5385" width="20.1640625" style="65" customWidth="1"/>
    <col min="5386" max="5634" width="9" style="65"/>
    <col min="5635" max="5637" width="9.1640625" style="65" customWidth="1"/>
    <col min="5638" max="5638" width="18.6640625" style="65" customWidth="1"/>
    <col min="5639" max="5641" width="20.1640625" style="65" customWidth="1"/>
    <col min="5642" max="5890" width="9" style="65"/>
    <col min="5891" max="5893" width="9.1640625" style="65" customWidth="1"/>
    <col min="5894" max="5894" width="18.6640625" style="65" customWidth="1"/>
    <col min="5895" max="5897" width="20.1640625" style="65" customWidth="1"/>
    <col min="5898" max="6146" width="9" style="65"/>
    <col min="6147" max="6149" width="9.1640625" style="65" customWidth="1"/>
    <col min="6150" max="6150" width="18.6640625" style="65" customWidth="1"/>
    <col min="6151" max="6153" width="20.1640625" style="65" customWidth="1"/>
    <col min="6154" max="6402" width="9" style="65"/>
    <col min="6403" max="6405" width="9.1640625" style="65" customWidth="1"/>
    <col min="6406" max="6406" width="18.6640625" style="65" customWidth="1"/>
    <col min="6407" max="6409" width="20.1640625" style="65" customWidth="1"/>
    <col min="6410" max="6658" width="9" style="65"/>
    <col min="6659" max="6661" width="9.1640625" style="65" customWidth="1"/>
    <col min="6662" max="6662" width="18.6640625" style="65" customWidth="1"/>
    <col min="6663" max="6665" width="20.1640625" style="65" customWidth="1"/>
    <col min="6666" max="6914" width="9" style="65"/>
    <col min="6915" max="6917" width="9.1640625" style="65" customWidth="1"/>
    <col min="6918" max="6918" width="18.6640625" style="65" customWidth="1"/>
    <col min="6919" max="6921" width="20.1640625" style="65" customWidth="1"/>
    <col min="6922" max="7170" width="9" style="65"/>
    <col min="7171" max="7173" width="9.1640625" style="65" customWidth="1"/>
    <col min="7174" max="7174" width="18.6640625" style="65" customWidth="1"/>
    <col min="7175" max="7177" width="20.1640625" style="65" customWidth="1"/>
    <col min="7178" max="7426" width="9" style="65"/>
    <col min="7427" max="7429" width="9.1640625" style="65" customWidth="1"/>
    <col min="7430" max="7430" width="18.6640625" style="65" customWidth="1"/>
    <col min="7431" max="7433" width="20.1640625" style="65" customWidth="1"/>
    <col min="7434" max="7682" width="9" style="65"/>
    <col min="7683" max="7685" width="9.1640625" style="65" customWidth="1"/>
    <col min="7686" max="7686" width="18.6640625" style="65" customWidth="1"/>
    <col min="7687" max="7689" width="20.1640625" style="65" customWidth="1"/>
    <col min="7690" max="7938" width="9" style="65"/>
    <col min="7939" max="7941" width="9.1640625" style="65" customWidth="1"/>
    <col min="7942" max="7942" width="18.6640625" style="65" customWidth="1"/>
    <col min="7943" max="7945" width="20.1640625" style="65" customWidth="1"/>
    <col min="7946" max="8194" width="9" style="65"/>
    <col min="8195" max="8197" width="9.1640625" style="65" customWidth="1"/>
    <col min="8198" max="8198" width="18.6640625" style="65" customWidth="1"/>
    <col min="8199" max="8201" width="20.1640625" style="65" customWidth="1"/>
    <col min="8202" max="8450" width="9" style="65"/>
    <col min="8451" max="8453" width="9.1640625" style="65" customWidth="1"/>
    <col min="8454" max="8454" width="18.6640625" style="65" customWidth="1"/>
    <col min="8455" max="8457" width="20.1640625" style="65" customWidth="1"/>
    <col min="8458" max="8706" width="9" style="65"/>
    <col min="8707" max="8709" width="9.1640625" style="65" customWidth="1"/>
    <col min="8710" max="8710" width="18.6640625" style="65" customWidth="1"/>
    <col min="8711" max="8713" width="20.1640625" style="65" customWidth="1"/>
    <col min="8714" max="8962" width="9" style="65"/>
    <col min="8963" max="8965" width="9.1640625" style="65" customWidth="1"/>
    <col min="8966" max="8966" width="18.6640625" style="65" customWidth="1"/>
    <col min="8967" max="8969" width="20.1640625" style="65" customWidth="1"/>
    <col min="8970" max="9218" width="9" style="65"/>
    <col min="9219" max="9221" width="9.1640625" style="65" customWidth="1"/>
    <col min="9222" max="9222" width="18.6640625" style="65" customWidth="1"/>
    <col min="9223" max="9225" width="20.1640625" style="65" customWidth="1"/>
    <col min="9226" max="9474" width="9" style="65"/>
    <col min="9475" max="9477" width="9.1640625" style="65" customWidth="1"/>
    <col min="9478" max="9478" width="18.6640625" style="65" customWidth="1"/>
    <col min="9479" max="9481" width="20.1640625" style="65" customWidth="1"/>
    <col min="9482" max="9730" width="9" style="65"/>
    <col min="9731" max="9733" width="9.1640625" style="65" customWidth="1"/>
    <col min="9734" max="9734" width="18.6640625" style="65" customWidth="1"/>
    <col min="9735" max="9737" width="20.1640625" style="65" customWidth="1"/>
    <col min="9738" max="9986" width="9" style="65"/>
    <col min="9987" max="9989" width="9.1640625" style="65" customWidth="1"/>
    <col min="9990" max="9990" width="18.6640625" style="65" customWidth="1"/>
    <col min="9991" max="9993" width="20.1640625" style="65" customWidth="1"/>
    <col min="9994" max="10242" width="9" style="65"/>
    <col min="10243" max="10245" width="9.1640625" style="65" customWidth="1"/>
    <col min="10246" max="10246" width="18.6640625" style="65" customWidth="1"/>
    <col min="10247" max="10249" width="20.1640625" style="65" customWidth="1"/>
    <col min="10250" max="10498" width="9" style="65"/>
    <col min="10499" max="10501" width="9.1640625" style="65" customWidth="1"/>
    <col min="10502" max="10502" width="18.6640625" style="65" customWidth="1"/>
    <col min="10503" max="10505" width="20.1640625" style="65" customWidth="1"/>
    <col min="10506" max="10754" width="9" style="65"/>
    <col min="10755" max="10757" width="9.1640625" style="65" customWidth="1"/>
    <col min="10758" max="10758" width="18.6640625" style="65" customWidth="1"/>
    <col min="10759" max="10761" width="20.1640625" style="65" customWidth="1"/>
    <col min="10762" max="11010" width="9" style="65"/>
    <col min="11011" max="11013" width="9.1640625" style="65" customWidth="1"/>
    <col min="11014" max="11014" width="18.6640625" style="65" customWidth="1"/>
    <col min="11015" max="11017" width="20.1640625" style="65" customWidth="1"/>
    <col min="11018" max="11266" width="9" style="65"/>
    <col min="11267" max="11269" width="9.1640625" style="65" customWidth="1"/>
    <col min="11270" max="11270" width="18.6640625" style="65" customWidth="1"/>
    <col min="11271" max="11273" width="20.1640625" style="65" customWidth="1"/>
    <col min="11274" max="11522" width="9" style="65"/>
    <col min="11523" max="11525" width="9.1640625" style="65" customWidth="1"/>
    <col min="11526" max="11526" width="18.6640625" style="65" customWidth="1"/>
    <col min="11527" max="11529" width="20.1640625" style="65" customWidth="1"/>
    <col min="11530" max="11778" width="9" style="65"/>
    <col min="11779" max="11781" width="9.1640625" style="65" customWidth="1"/>
    <col min="11782" max="11782" width="18.6640625" style="65" customWidth="1"/>
    <col min="11783" max="11785" width="20.1640625" style="65" customWidth="1"/>
    <col min="11786" max="12034" width="9" style="65"/>
    <col min="12035" max="12037" width="9.1640625" style="65" customWidth="1"/>
    <col min="12038" max="12038" width="18.6640625" style="65" customWidth="1"/>
    <col min="12039" max="12041" width="20.1640625" style="65" customWidth="1"/>
    <col min="12042" max="12290" width="9" style="65"/>
    <col min="12291" max="12293" width="9.1640625" style="65" customWidth="1"/>
    <col min="12294" max="12294" width="18.6640625" style="65" customWidth="1"/>
    <col min="12295" max="12297" width="20.1640625" style="65" customWidth="1"/>
    <col min="12298" max="12546" width="9" style="65"/>
    <col min="12547" max="12549" width="9.1640625" style="65" customWidth="1"/>
    <col min="12550" max="12550" width="18.6640625" style="65" customWidth="1"/>
    <col min="12551" max="12553" width="20.1640625" style="65" customWidth="1"/>
    <col min="12554" max="12802" width="9" style="65"/>
    <col min="12803" max="12805" width="9.1640625" style="65" customWidth="1"/>
    <col min="12806" max="12806" width="18.6640625" style="65" customWidth="1"/>
    <col min="12807" max="12809" width="20.1640625" style="65" customWidth="1"/>
    <col min="12810" max="13058" width="9" style="65"/>
    <col min="13059" max="13061" width="9.1640625" style="65" customWidth="1"/>
    <col min="13062" max="13062" width="18.6640625" style="65" customWidth="1"/>
    <col min="13063" max="13065" width="20.1640625" style="65" customWidth="1"/>
    <col min="13066" max="13314" width="9" style="65"/>
    <col min="13315" max="13317" width="9.1640625" style="65" customWidth="1"/>
    <col min="13318" max="13318" width="18.6640625" style="65" customWidth="1"/>
    <col min="13319" max="13321" width="20.1640625" style="65" customWidth="1"/>
    <col min="13322" max="13570" width="9" style="65"/>
    <col min="13571" max="13573" width="9.1640625" style="65" customWidth="1"/>
    <col min="13574" max="13574" width="18.6640625" style="65" customWidth="1"/>
    <col min="13575" max="13577" width="20.1640625" style="65" customWidth="1"/>
    <col min="13578" max="13826" width="9" style="65"/>
    <col min="13827" max="13829" width="9.1640625" style="65" customWidth="1"/>
    <col min="13830" max="13830" width="18.6640625" style="65" customWidth="1"/>
    <col min="13831" max="13833" width="20.1640625" style="65" customWidth="1"/>
    <col min="13834" max="14082" width="9" style="65"/>
    <col min="14083" max="14085" width="9.1640625" style="65" customWidth="1"/>
    <col min="14086" max="14086" width="18.6640625" style="65" customWidth="1"/>
    <col min="14087" max="14089" width="20.1640625" style="65" customWidth="1"/>
    <col min="14090" max="14338" width="9" style="65"/>
    <col min="14339" max="14341" width="9.1640625" style="65" customWidth="1"/>
    <col min="14342" max="14342" width="18.6640625" style="65" customWidth="1"/>
    <col min="14343" max="14345" width="20.1640625" style="65" customWidth="1"/>
    <col min="14346" max="14594" width="9" style="65"/>
    <col min="14595" max="14597" width="9.1640625" style="65" customWidth="1"/>
    <col min="14598" max="14598" width="18.6640625" style="65" customWidth="1"/>
    <col min="14599" max="14601" width="20.1640625" style="65" customWidth="1"/>
    <col min="14602" max="14850" width="9" style="65"/>
    <col min="14851" max="14853" width="9.1640625" style="65" customWidth="1"/>
    <col min="14854" max="14854" width="18.6640625" style="65" customWidth="1"/>
    <col min="14855" max="14857" width="20.1640625" style="65" customWidth="1"/>
    <col min="14858" max="15106" width="9" style="65"/>
    <col min="15107" max="15109" width="9.1640625" style="65" customWidth="1"/>
    <col min="15110" max="15110" width="18.6640625" style="65" customWidth="1"/>
    <col min="15111" max="15113" width="20.1640625" style="65" customWidth="1"/>
    <col min="15114" max="15362" width="9" style="65"/>
    <col min="15363" max="15365" width="9.1640625" style="65" customWidth="1"/>
    <col min="15366" max="15366" width="18.6640625" style="65" customWidth="1"/>
    <col min="15367" max="15369" width="20.1640625" style="65" customWidth="1"/>
    <col min="15370" max="15618" width="9" style="65"/>
    <col min="15619" max="15621" width="9.1640625" style="65" customWidth="1"/>
    <col min="15622" max="15622" width="18.6640625" style="65" customWidth="1"/>
    <col min="15623" max="15625" width="20.1640625" style="65" customWidth="1"/>
    <col min="15626" max="15874" width="9" style="65"/>
    <col min="15875" max="15877" width="9.1640625" style="65" customWidth="1"/>
    <col min="15878" max="15878" width="18.6640625" style="65" customWidth="1"/>
    <col min="15879" max="15881" width="20.1640625" style="65" customWidth="1"/>
    <col min="15882" max="16130" width="9" style="65"/>
    <col min="16131" max="16133" width="9.1640625" style="65" customWidth="1"/>
    <col min="16134" max="16134" width="18.6640625" style="65" customWidth="1"/>
    <col min="16135" max="16137" width="20.1640625" style="65" customWidth="1"/>
    <col min="16138" max="16384" width="9" style="65"/>
  </cols>
  <sheetData>
    <row r="1" spans="1:10" s="63" customFormat="1" ht="14.25" customHeight="1">
      <c r="A1" s="61" t="s">
        <v>63</v>
      </c>
      <c r="B1" s="62"/>
      <c r="C1" s="62"/>
      <c r="I1" s="64"/>
    </row>
    <row r="2" spans="1:10" ht="33" customHeight="1">
      <c r="A2" s="190" t="s">
        <v>118</v>
      </c>
      <c r="B2" s="190"/>
      <c r="C2" s="190"/>
      <c r="D2" s="190"/>
      <c r="E2" s="190"/>
      <c r="F2" s="190"/>
      <c r="G2" s="190"/>
      <c r="H2" s="190"/>
      <c r="I2" s="190"/>
      <c r="J2" s="190"/>
    </row>
    <row r="3" spans="1:10" s="69" customFormat="1" ht="40.5" customHeight="1">
      <c r="A3" s="191" t="s">
        <v>295</v>
      </c>
      <c r="B3" s="191"/>
      <c r="C3" s="191"/>
      <c r="D3" s="191"/>
      <c r="E3" s="66"/>
      <c r="F3" s="66"/>
      <c r="G3" s="67"/>
      <c r="H3" s="67"/>
      <c r="I3" s="68"/>
      <c r="J3" s="68" t="s">
        <v>65</v>
      </c>
    </row>
    <row r="4" spans="1:10" s="69" customFormat="1" ht="31.5" customHeight="1">
      <c r="A4" s="187" t="s">
        <v>43</v>
      </c>
      <c r="B4" s="187"/>
      <c r="C4" s="187"/>
      <c r="D4" s="187"/>
      <c r="E4" s="187" t="s">
        <v>101</v>
      </c>
      <c r="F4" s="187"/>
      <c r="G4" s="187" t="s">
        <v>102</v>
      </c>
      <c r="H4" s="187"/>
      <c r="I4" s="187"/>
      <c r="J4" s="192" t="s">
        <v>103</v>
      </c>
    </row>
    <row r="5" spans="1:10" s="69" customFormat="1" ht="40.5" customHeight="1">
      <c r="A5" s="187" t="s">
        <v>46</v>
      </c>
      <c r="B5" s="187"/>
      <c r="C5" s="187"/>
      <c r="D5" s="187" t="s">
        <v>47</v>
      </c>
      <c r="E5" s="188" t="s">
        <v>104</v>
      </c>
      <c r="F5" s="188" t="s">
        <v>105</v>
      </c>
      <c r="G5" s="187" t="s">
        <v>1</v>
      </c>
      <c r="H5" s="187" t="s">
        <v>44</v>
      </c>
      <c r="I5" s="187" t="s">
        <v>45</v>
      </c>
      <c r="J5" s="193"/>
    </row>
    <row r="6" spans="1:10" s="70" customFormat="1" ht="35.25" customHeight="1">
      <c r="A6" s="11" t="s">
        <v>55</v>
      </c>
      <c r="B6" s="11" t="s">
        <v>56</v>
      </c>
      <c r="C6" s="11" t="s">
        <v>50</v>
      </c>
      <c r="D6" s="187"/>
      <c r="E6" s="189"/>
      <c r="F6" s="189"/>
      <c r="G6" s="187"/>
      <c r="H6" s="187"/>
      <c r="I6" s="187"/>
      <c r="J6" s="194"/>
    </row>
    <row r="7" spans="1:10" s="70" customFormat="1" ht="35.25" customHeight="1">
      <c r="A7" s="11"/>
      <c r="B7" s="11"/>
      <c r="C7" s="11"/>
      <c r="D7" s="71"/>
      <c r="E7" s="135" t="s">
        <v>306</v>
      </c>
      <c r="F7" s="72"/>
      <c r="G7" s="71">
        <f>SUM(H7:I7)</f>
        <v>0</v>
      </c>
      <c r="H7" s="71"/>
      <c r="I7" s="71"/>
      <c r="J7" s="73"/>
    </row>
    <row r="8" spans="1:10" s="70" customFormat="1" ht="35.25" customHeight="1">
      <c r="A8" s="11"/>
      <c r="B8" s="11"/>
      <c r="C8" s="11"/>
      <c r="D8" s="71"/>
      <c r="E8" s="72"/>
      <c r="F8" s="72"/>
      <c r="G8" s="71"/>
      <c r="H8" s="71"/>
      <c r="I8" s="71"/>
      <c r="J8" s="73"/>
    </row>
    <row r="9" spans="1:10" s="70" customFormat="1" ht="35.25" customHeight="1">
      <c r="A9" s="11"/>
      <c r="B9" s="11"/>
      <c r="C9" s="11"/>
      <c r="D9" s="71"/>
      <c r="E9" s="71"/>
      <c r="F9" s="71"/>
      <c r="G9" s="71"/>
      <c r="H9" s="71"/>
      <c r="I9" s="71"/>
      <c r="J9" s="73"/>
    </row>
    <row r="10" spans="1:10" s="69" customFormat="1" ht="35.25" customHeight="1">
      <c r="A10" s="186" t="s">
        <v>1</v>
      </c>
      <c r="B10" s="186"/>
      <c r="C10" s="186"/>
      <c r="D10" s="186"/>
      <c r="E10" s="11">
        <f t="shared" ref="E10:J10" si="0">SUM(E7:E9)</f>
        <v>0</v>
      </c>
      <c r="F10" s="11">
        <f t="shared" si="0"/>
        <v>0</v>
      </c>
      <c r="G10" s="11">
        <f t="shared" si="0"/>
        <v>0</v>
      </c>
      <c r="H10" s="11">
        <f t="shared" si="0"/>
        <v>0</v>
      </c>
      <c r="I10" s="11">
        <f t="shared" si="0"/>
        <v>0</v>
      </c>
      <c r="J10" s="11">
        <f t="shared" si="0"/>
        <v>0</v>
      </c>
    </row>
    <row r="11" spans="1:10" ht="35.25" customHeight="1">
      <c r="A11" s="252" t="s">
        <v>340</v>
      </c>
      <c r="B11" s="253"/>
      <c r="C11" s="253"/>
      <c r="D11" s="253"/>
      <c r="E11" s="253"/>
      <c r="F11" s="253"/>
      <c r="G11" s="253"/>
      <c r="H11" s="253"/>
      <c r="I11" s="253"/>
      <c r="J11" s="253"/>
    </row>
    <row r="12" spans="1:10" ht="35.25" customHeight="1"/>
    <row r="13" spans="1:10" ht="35.25" customHeight="1"/>
    <row r="14" spans="1:10" ht="35.25" customHeight="1"/>
    <row r="15" spans="1:10" ht="35.25" customHeight="1"/>
    <row r="16" spans="1:10" ht="35.25" customHeight="1"/>
    <row r="17" spans="1:1" ht="35.25" customHeight="1"/>
    <row r="18" spans="1:1" ht="35.25" customHeight="1"/>
    <row r="19" spans="1:1" ht="35.25" customHeight="1"/>
    <row r="20" spans="1:1" ht="35.25" customHeight="1"/>
    <row r="32" spans="1:1" ht="25.15" customHeight="1">
      <c r="A32" s="65" t="s">
        <v>119</v>
      </c>
    </row>
  </sheetData>
  <mergeCells count="15">
    <mergeCell ref="A11:J11"/>
    <mergeCell ref="A4:D4"/>
    <mergeCell ref="A2:J2"/>
    <mergeCell ref="A3:D3"/>
    <mergeCell ref="E4:F4"/>
    <mergeCell ref="G4:I4"/>
    <mergeCell ref="J4:J6"/>
    <mergeCell ref="H5:H6"/>
    <mergeCell ref="I5:I6"/>
    <mergeCell ref="G5:G6"/>
    <mergeCell ref="A10:D10"/>
    <mergeCell ref="A5:C5"/>
    <mergeCell ref="D5:D6"/>
    <mergeCell ref="E5:E6"/>
    <mergeCell ref="F5:F6"/>
  </mergeCells>
  <phoneticPr fontId="8" type="noConversion"/>
  <printOptions horizontalCentered="1"/>
  <pageMargins left="0.43307086614173229" right="0.43307086614173229" top="0.98425196850393704" bottom="0.98425196850393704" header="0.51181102362204722" footer="0.51181102362204722"/>
  <pageSetup paperSize="9" scale="94" orientation="landscape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46"/>
  <sheetViews>
    <sheetView topLeftCell="A31" workbookViewId="0">
      <selection activeCell="D38" sqref="D38:E38"/>
    </sheetView>
  </sheetViews>
  <sheetFormatPr defaultColWidth="17.6640625" defaultRowHeight="19.899999999999999" customHeight="1"/>
  <sheetData>
    <row r="1" spans="1:7" ht="19.899999999999999" customHeight="1">
      <c r="A1" s="197" t="s">
        <v>230</v>
      </c>
      <c r="B1" s="197"/>
      <c r="C1" s="197"/>
      <c r="D1" s="197"/>
      <c r="E1" s="197"/>
      <c r="F1" s="197"/>
      <c r="G1" s="197"/>
    </row>
    <row r="2" spans="1:7" ht="19.899999999999999" customHeight="1">
      <c r="A2" s="198" t="s">
        <v>174</v>
      </c>
      <c r="B2" s="198"/>
      <c r="C2" s="198"/>
      <c r="D2" s="198"/>
      <c r="E2" s="198"/>
      <c r="F2" s="198"/>
      <c r="G2" s="198"/>
    </row>
    <row r="3" spans="1:7" ht="19.899999999999999" customHeight="1">
      <c r="A3" s="201" t="s">
        <v>308</v>
      </c>
      <c r="B3" s="201"/>
      <c r="C3" s="202"/>
      <c r="D3" s="202"/>
      <c r="E3" s="202"/>
      <c r="F3" s="202"/>
      <c r="G3" s="202"/>
    </row>
    <row r="4" spans="1:7" ht="19.899999999999999" customHeight="1">
      <c r="A4" s="199" t="s">
        <v>121</v>
      </c>
      <c r="B4" s="87" t="s">
        <v>122</v>
      </c>
      <c r="C4" s="200" t="s">
        <v>307</v>
      </c>
      <c r="D4" s="200"/>
      <c r="E4" s="200"/>
      <c r="F4" s="200"/>
      <c r="G4" s="200"/>
    </row>
    <row r="5" spans="1:7" ht="19.899999999999999" customHeight="1">
      <c r="A5" s="199"/>
      <c r="B5" s="87" t="s">
        <v>123</v>
      </c>
      <c r="C5" s="200" t="s">
        <v>309</v>
      </c>
      <c r="D5" s="200"/>
      <c r="E5" s="200" t="s">
        <v>124</v>
      </c>
      <c r="F5" s="200"/>
      <c r="G5" s="88">
        <v>7633638</v>
      </c>
    </row>
    <row r="6" spans="1:7" ht="19.899999999999999" customHeight="1">
      <c r="A6" s="199"/>
      <c r="B6" s="87" t="s">
        <v>125</v>
      </c>
      <c r="C6" s="200">
        <v>27</v>
      </c>
      <c r="D6" s="200"/>
      <c r="E6" s="200" t="s">
        <v>126</v>
      </c>
      <c r="F6" s="200"/>
      <c r="G6" s="88">
        <v>20</v>
      </c>
    </row>
    <row r="7" spans="1:7" ht="19.899999999999999" customHeight="1">
      <c r="A7" s="199"/>
      <c r="B7" s="87" t="s">
        <v>127</v>
      </c>
      <c r="C7" s="200"/>
      <c r="D7" s="200"/>
      <c r="E7" s="200"/>
      <c r="F7" s="200"/>
      <c r="G7" s="200"/>
    </row>
    <row r="8" spans="1:7" ht="19.899999999999999" customHeight="1">
      <c r="A8" s="199"/>
      <c r="B8" s="207" t="s">
        <v>128</v>
      </c>
      <c r="C8" s="208"/>
      <c r="D8" s="208"/>
      <c r="E8" s="208"/>
      <c r="F8" s="208"/>
      <c r="G8" s="208"/>
    </row>
    <row r="9" spans="1:7" ht="19.899999999999999" customHeight="1">
      <c r="A9" s="199"/>
      <c r="B9" s="87" t="s">
        <v>129</v>
      </c>
      <c r="C9" s="208" t="s">
        <v>130</v>
      </c>
      <c r="D9" s="208"/>
      <c r="E9" s="87" t="s">
        <v>131</v>
      </c>
      <c r="F9" s="87" t="s">
        <v>132</v>
      </c>
      <c r="G9" s="87" t="s">
        <v>133</v>
      </c>
    </row>
    <row r="10" spans="1:7" ht="19.899999999999999" customHeight="1">
      <c r="A10" s="199"/>
      <c r="B10" s="87">
        <f>C10+E10+F10+G10</f>
        <v>262.7</v>
      </c>
      <c r="C10" s="200">
        <v>252.7</v>
      </c>
      <c r="D10" s="200"/>
      <c r="E10" s="88">
        <v>10</v>
      </c>
      <c r="F10" s="88"/>
      <c r="G10" s="88"/>
    </row>
    <row r="11" spans="1:7" ht="19.899999999999999" customHeight="1">
      <c r="A11" s="199"/>
      <c r="B11" s="207" t="s">
        <v>134</v>
      </c>
      <c r="C11" s="208"/>
      <c r="D11" s="208"/>
      <c r="E11" s="208"/>
      <c r="F11" s="208"/>
      <c r="G11" s="208"/>
    </row>
    <row r="12" spans="1:7" ht="19.899999999999999" customHeight="1">
      <c r="A12" s="199"/>
      <c r="B12" s="87" t="s">
        <v>135</v>
      </c>
      <c r="C12" s="200" t="s">
        <v>44</v>
      </c>
      <c r="D12" s="200"/>
      <c r="E12" s="200"/>
      <c r="F12" s="200" t="s">
        <v>45</v>
      </c>
      <c r="G12" s="200"/>
    </row>
    <row r="13" spans="1:7" ht="19.899999999999999" customHeight="1">
      <c r="A13" s="199"/>
      <c r="B13" s="87">
        <f>C13+F13</f>
        <v>262.7</v>
      </c>
      <c r="C13" s="200">
        <v>222.7</v>
      </c>
      <c r="D13" s="200"/>
      <c r="E13" s="200"/>
      <c r="F13" s="200">
        <v>40</v>
      </c>
      <c r="G13" s="200"/>
    </row>
    <row r="14" spans="1:7" ht="19.899999999999999" customHeight="1">
      <c r="A14" s="199"/>
      <c r="B14" s="87" t="s">
        <v>136</v>
      </c>
      <c r="C14" s="209" t="s">
        <v>137</v>
      </c>
      <c r="D14" s="209"/>
      <c r="E14" s="209"/>
      <c r="F14" s="209"/>
      <c r="G14" s="209"/>
    </row>
    <row r="15" spans="1:7" ht="19.899999999999999" customHeight="1">
      <c r="A15" s="199"/>
      <c r="B15" s="87" t="s">
        <v>1</v>
      </c>
      <c r="C15" s="200" t="s">
        <v>138</v>
      </c>
      <c r="D15" s="200"/>
      <c r="E15" s="200"/>
      <c r="F15" s="88" t="s">
        <v>139</v>
      </c>
      <c r="G15" s="88" t="s">
        <v>140</v>
      </c>
    </row>
    <row r="16" spans="1:7" ht="19.899999999999999" customHeight="1">
      <c r="A16" s="199"/>
      <c r="B16" s="89"/>
      <c r="C16" s="195"/>
      <c r="D16" s="203"/>
      <c r="E16" s="196"/>
      <c r="F16" s="88"/>
      <c r="G16" s="88">
        <v>9.8000000000000007</v>
      </c>
    </row>
    <row r="17" spans="1:7" ht="19.899999999999999" customHeight="1">
      <c r="A17" s="90" t="s">
        <v>141</v>
      </c>
      <c r="B17" s="204" t="s">
        <v>142</v>
      </c>
      <c r="C17" s="205"/>
      <c r="D17" s="205"/>
      <c r="E17" s="205"/>
      <c r="F17" s="205"/>
      <c r="G17" s="206"/>
    </row>
    <row r="18" spans="1:7" ht="19.899999999999999" customHeight="1">
      <c r="A18" s="210" t="s">
        <v>143</v>
      </c>
      <c r="B18" s="91" t="s">
        <v>144</v>
      </c>
      <c r="C18" s="91" t="s">
        <v>145</v>
      </c>
      <c r="D18" s="209" t="s">
        <v>146</v>
      </c>
      <c r="E18" s="209"/>
      <c r="F18" s="91" t="s">
        <v>147</v>
      </c>
      <c r="G18" s="91" t="s">
        <v>148</v>
      </c>
    </row>
    <row r="19" spans="1:7" ht="19.899999999999999" customHeight="1">
      <c r="A19" s="211"/>
      <c r="B19" s="213" t="s">
        <v>149</v>
      </c>
      <c r="C19" s="213" t="s">
        <v>150</v>
      </c>
      <c r="D19" s="200" t="s">
        <v>151</v>
      </c>
      <c r="E19" s="200"/>
      <c r="F19" s="92">
        <v>1</v>
      </c>
      <c r="G19" s="88"/>
    </row>
    <row r="20" spans="1:7" ht="19.899999999999999" customHeight="1">
      <c r="A20" s="211"/>
      <c r="B20" s="214"/>
      <c r="C20" s="214"/>
      <c r="D20" s="200" t="s">
        <v>152</v>
      </c>
      <c r="E20" s="200"/>
      <c r="F20" s="92">
        <v>1</v>
      </c>
      <c r="G20" s="88"/>
    </row>
    <row r="21" spans="1:7" ht="19.899999999999999" customHeight="1">
      <c r="A21" s="211"/>
      <c r="B21" s="214"/>
      <c r="C21" s="214"/>
      <c r="D21" s="195" t="s">
        <v>153</v>
      </c>
      <c r="E21" s="196"/>
      <c r="F21" s="88" t="s">
        <v>154</v>
      </c>
      <c r="G21" s="88"/>
    </row>
    <row r="22" spans="1:7" ht="19.899999999999999" customHeight="1">
      <c r="A22" s="211"/>
      <c r="B22" s="214"/>
      <c r="C22" s="214"/>
      <c r="D22" s="195" t="s">
        <v>313</v>
      </c>
      <c r="E22" s="196"/>
      <c r="F22" s="130">
        <v>1</v>
      </c>
      <c r="G22" s="136"/>
    </row>
    <row r="23" spans="1:7" ht="32.25" customHeight="1">
      <c r="A23" s="211"/>
      <c r="B23" s="214"/>
      <c r="C23" s="214"/>
      <c r="D23" s="195" t="s">
        <v>314</v>
      </c>
      <c r="E23" s="196"/>
      <c r="F23" s="130" t="s">
        <v>315</v>
      </c>
      <c r="G23" s="136"/>
    </row>
    <row r="24" spans="1:7" ht="19.899999999999999" customHeight="1">
      <c r="A24" s="211"/>
      <c r="B24" s="214"/>
      <c r="C24" s="214"/>
      <c r="D24" s="195" t="s">
        <v>316</v>
      </c>
      <c r="E24" s="196"/>
      <c r="F24" s="130" t="s">
        <v>317</v>
      </c>
      <c r="G24" s="88"/>
    </row>
    <row r="25" spans="1:7" ht="19.899999999999999" customHeight="1">
      <c r="A25" s="211"/>
      <c r="B25" s="214"/>
      <c r="C25" s="214"/>
      <c r="D25" s="195" t="s">
        <v>318</v>
      </c>
      <c r="E25" s="196"/>
      <c r="F25" s="130" t="s">
        <v>319</v>
      </c>
      <c r="G25" s="136"/>
    </row>
    <row r="26" spans="1:7" ht="19.899999999999999" customHeight="1">
      <c r="A26" s="212"/>
      <c r="B26" s="215"/>
      <c r="C26" s="215"/>
      <c r="D26" s="195" t="s">
        <v>320</v>
      </c>
      <c r="E26" s="196"/>
      <c r="F26" s="130" t="s">
        <v>321</v>
      </c>
      <c r="G26" s="88"/>
    </row>
    <row r="27" spans="1:7" ht="19.899999999999999" customHeight="1">
      <c r="A27" s="219" t="s">
        <v>143</v>
      </c>
      <c r="B27" s="200" t="s">
        <v>149</v>
      </c>
      <c r="C27" s="200" t="s">
        <v>155</v>
      </c>
      <c r="D27" s="195" t="s">
        <v>156</v>
      </c>
      <c r="E27" s="196"/>
      <c r="F27" s="130">
        <v>1</v>
      </c>
      <c r="G27" s="88"/>
    </row>
    <row r="28" spans="1:7" ht="19.899999999999999" customHeight="1">
      <c r="A28" s="219"/>
      <c r="B28" s="200"/>
      <c r="C28" s="200"/>
      <c r="D28" s="195" t="s">
        <v>157</v>
      </c>
      <c r="E28" s="196"/>
      <c r="F28" s="130">
        <v>0.4</v>
      </c>
      <c r="G28" s="88"/>
    </row>
    <row r="29" spans="1:7" ht="19.899999999999999" customHeight="1">
      <c r="A29" s="219"/>
      <c r="B29" s="200"/>
      <c r="C29" s="200"/>
      <c r="D29" s="195" t="s">
        <v>158</v>
      </c>
      <c r="E29" s="196"/>
      <c r="F29" s="130">
        <v>1</v>
      </c>
      <c r="G29" s="88"/>
    </row>
    <row r="30" spans="1:7" ht="19.899999999999999" customHeight="1">
      <c r="A30" s="220"/>
      <c r="B30" s="221"/>
      <c r="C30" s="221"/>
      <c r="D30" s="195" t="s">
        <v>322</v>
      </c>
      <c r="E30" s="196"/>
      <c r="F30" s="130">
        <v>0.9</v>
      </c>
      <c r="G30" s="136"/>
    </row>
    <row r="31" spans="1:7" ht="19.899999999999999" customHeight="1">
      <c r="A31" s="220"/>
      <c r="B31" s="221"/>
      <c r="C31" s="221"/>
      <c r="D31" s="195" t="s">
        <v>323</v>
      </c>
      <c r="E31" s="196"/>
      <c r="F31" s="130">
        <v>1</v>
      </c>
      <c r="G31" s="136"/>
    </row>
    <row r="32" spans="1:7" ht="19.899999999999999" customHeight="1">
      <c r="A32" s="219"/>
      <c r="B32" s="200"/>
      <c r="C32" s="200"/>
      <c r="D32" s="195" t="s">
        <v>324</v>
      </c>
      <c r="E32" s="196"/>
      <c r="F32" s="130">
        <v>0</v>
      </c>
      <c r="G32" s="88"/>
    </row>
    <row r="33" spans="1:7" ht="35.25" customHeight="1">
      <c r="A33" s="219"/>
      <c r="B33" s="200"/>
      <c r="C33" s="200" t="s">
        <v>159</v>
      </c>
      <c r="D33" s="195" t="s">
        <v>325</v>
      </c>
      <c r="E33" s="196"/>
      <c r="F33" s="130" t="s">
        <v>326</v>
      </c>
      <c r="G33" s="88"/>
    </row>
    <row r="34" spans="1:7" ht="19.899999999999999" customHeight="1">
      <c r="A34" s="219"/>
      <c r="B34" s="200"/>
      <c r="C34" s="200"/>
      <c r="D34" s="195" t="s">
        <v>327</v>
      </c>
      <c r="E34" s="196"/>
      <c r="F34" s="130" t="s">
        <v>328</v>
      </c>
      <c r="G34" s="88"/>
    </row>
    <row r="35" spans="1:7" ht="19.899999999999999" customHeight="1">
      <c r="A35" s="219"/>
      <c r="B35" s="200"/>
      <c r="C35" s="200"/>
      <c r="D35" s="195" t="s">
        <v>329</v>
      </c>
      <c r="E35" s="196"/>
      <c r="F35" s="130" t="s">
        <v>328</v>
      </c>
      <c r="G35" s="88"/>
    </row>
    <row r="36" spans="1:7" ht="33" customHeight="1">
      <c r="A36" s="219"/>
      <c r="B36" s="200"/>
      <c r="C36" s="129" t="s">
        <v>160</v>
      </c>
      <c r="D36" s="195" t="s">
        <v>330</v>
      </c>
      <c r="E36" s="196"/>
      <c r="F36" s="130" t="s">
        <v>331</v>
      </c>
      <c r="G36" s="129"/>
    </row>
    <row r="37" spans="1:7" ht="93.75" customHeight="1">
      <c r="A37" s="219"/>
      <c r="B37" s="200" t="s">
        <v>161</v>
      </c>
      <c r="C37" s="129" t="s">
        <v>162</v>
      </c>
      <c r="D37" s="195" t="s">
        <v>337</v>
      </c>
      <c r="E37" s="196"/>
      <c r="F37" s="130" t="s">
        <v>332</v>
      </c>
      <c r="G37" s="129"/>
    </row>
    <row r="38" spans="1:7" ht="62.25" customHeight="1">
      <c r="A38" s="219"/>
      <c r="B38" s="200"/>
      <c r="C38" s="129" t="s">
        <v>163</v>
      </c>
      <c r="D38" s="195" t="s">
        <v>338</v>
      </c>
      <c r="E38" s="196"/>
      <c r="F38" s="130" t="s">
        <v>332</v>
      </c>
      <c r="G38" s="129"/>
    </row>
    <row r="39" spans="1:7" ht="28.5">
      <c r="A39" s="219"/>
      <c r="B39" s="200"/>
      <c r="C39" s="129" t="s">
        <v>164</v>
      </c>
      <c r="D39" s="200"/>
      <c r="E39" s="200"/>
      <c r="F39" s="129"/>
      <c r="G39" s="129"/>
    </row>
    <row r="40" spans="1:7" ht="28.5">
      <c r="A40" s="219"/>
      <c r="B40" s="200"/>
      <c r="C40" s="129" t="s">
        <v>165</v>
      </c>
      <c r="D40" s="200"/>
      <c r="E40" s="200"/>
      <c r="F40" s="129"/>
      <c r="G40" s="129"/>
    </row>
    <row r="41" spans="1:7" ht="36.75" customHeight="1">
      <c r="A41" s="219"/>
      <c r="B41" s="200"/>
      <c r="C41" s="129" t="s">
        <v>166</v>
      </c>
      <c r="D41" s="200" t="s">
        <v>310</v>
      </c>
      <c r="E41" s="200"/>
      <c r="F41" s="129" t="s">
        <v>311</v>
      </c>
      <c r="G41" s="129"/>
    </row>
    <row r="42" spans="1:7" ht="30" customHeight="1">
      <c r="A42" s="216" t="s">
        <v>167</v>
      </c>
      <c r="B42" s="217"/>
      <c r="C42" s="200" t="s">
        <v>312</v>
      </c>
      <c r="D42" s="200"/>
      <c r="E42" s="200"/>
      <c r="F42" s="200"/>
      <c r="G42" s="200"/>
    </row>
    <row r="43" spans="1:7" ht="32.25" customHeight="1">
      <c r="A43" s="209" t="s">
        <v>168</v>
      </c>
      <c r="B43" s="209"/>
      <c r="C43" s="195" t="s">
        <v>169</v>
      </c>
      <c r="D43" s="203"/>
      <c r="E43" s="203"/>
      <c r="F43" s="203"/>
      <c r="G43" s="218"/>
    </row>
    <row r="44" spans="1:7" ht="19.899999999999999" customHeight="1">
      <c r="A44" s="93" t="s">
        <v>170</v>
      </c>
      <c r="B44" s="94" t="s">
        <v>333</v>
      </c>
      <c r="C44" s="93"/>
      <c r="D44" s="93"/>
      <c r="E44" s="93"/>
      <c r="F44" s="96" t="s">
        <v>171</v>
      </c>
      <c r="G44" s="94" t="s">
        <v>335</v>
      </c>
    </row>
    <row r="45" spans="1:7" ht="19.899999999999999" customHeight="1">
      <c r="A45" s="95" t="s">
        <v>172</v>
      </c>
      <c r="B45" s="137" t="s">
        <v>334</v>
      </c>
      <c r="C45" s="95"/>
      <c r="D45" s="95"/>
      <c r="E45" s="95"/>
      <c r="F45" s="95" t="s">
        <v>172</v>
      </c>
      <c r="G45" s="137" t="s">
        <v>336</v>
      </c>
    </row>
    <row r="46" spans="1:7" ht="19.899999999999999" customHeight="1">
      <c r="A46" s="95"/>
      <c r="B46" s="95"/>
      <c r="C46" s="95"/>
      <c r="D46" s="95"/>
      <c r="E46" s="95"/>
      <c r="F46" s="95" t="s">
        <v>173</v>
      </c>
    </row>
  </sheetData>
  <mergeCells count="58">
    <mergeCell ref="A42:B42"/>
    <mergeCell ref="C42:G42"/>
    <mergeCell ref="A43:B43"/>
    <mergeCell ref="C43:G43"/>
    <mergeCell ref="D40:E40"/>
    <mergeCell ref="D41:E41"/>
    <mergeCell ref="B37:B41"/>
    <mergeCell ref="D37:E37"/>
    <mergeCell ref="A27:A41"/>
    <mergeCell ref="B27:B36"/>
    <mergeCell ref="C27:C32"/>
    <mergeCell ref="D27:E27"/>
    <mergeCell ref="D28:E28"/>
    <mergeCell ref="D29:E29"/>
    <mergeCell ref="D32:E32"/>
    <mergeCell ref="C33:C35"/>
    <mergeCell ref="D33:E33"/>
    <mergeCell ref="D34:E34"/>
    <mergeCell ref="D35:E35"/>
    <mergeCell ref="D36:E36"/>
    <mergeCell ref="D38:E38"/>
    <mergeCell ref="D39:E39"/>
    <mergeCell ref="C14:G14"/>
    <mergeCell ref="C15:E15"/>
    <mergeCell ref="A18:A26"/>
    <mergeCell ref="D18:E18"/>
    <mergeCell ref="B19:B26"/>
    <mergeCell ref="C19:C26"/>
    <mergeCell ref="D19:E19"/>
    <mergeCell ref="D20:E20"/>
    <mergeCell ref="D24:E24"/>
    <mergeCell ref="D26:E26"/>
    <mergeCell ref="D21:E21"/>
    <mergeCell ref="D22:E22"/>
    <mergeCell ref="D25:E25"/>
    <mergeCell ref="D23:E23"/>
    <mergeCell ref="D30:E30"/>
    <mergeCell ref="B11:G11"/>
    <mergeCell ref="C12:E12"/>
    <mergeCell ref="F12:G12"/>
    <mergeCell ref="C13:E13"/>
    <mergeCell ref="F13:G13"/>
    <mergeCell ref="D31:E31"/>
    <mergeCell ref="A1:G1"/>
    <mergeCell ref="A2:G2"/>
    <mergeCell ref="A4:A16"/>
    <mergeCell ref="C4:G4"/>
    <mergeCell ref="C5:D5"/>
    <mergeCell ref="E5:F5"/>
    <mergeCell ref="C6:D6"/>
    <mergeCell ref="E6:F6"/>
    <mergeCell ref="A3:G3"/>
    <mergeCell ref="C16:E16"/>
    <mergeCell ref="B17:G17"/>
    <mergeCell ref="C7:G7"/>
    <mergeCell ref="B8:G8"/>
    <mergeCell ref="C9:D9"/>
    <mergeCell ref="C10:D10"/>
  </mergeCells>
  <phoneticPr fontId="17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16</vt:i4>
      </vt:variant>
    </vt:vector>
  </HeadingPairs>
  <TitlesOfParts>
    <vt:vector size="26" baseType="lpstr">
      <vt:lpstr>01收支总表</vt:lpstr>
      <vt:lpstr>02收入总表</vt:lpstr>
      <vt:lpstr>03支出总表</vt:lpstr>
      <vt:lpstr>04财政拨款收支总表</vt:lpstr>
      <vt:lpstr>05一般公共预算支出表</vt:lpstr>
      <vt:lpstr>06一般公共预算基本支出表</vt:lpstr>
      <vt:lpstr>07三公经费表</vt:lpstr>
      <vt:lpstr>08政府性基金支出表</vt:lpstr>
      <vt:lpstr>09整体绩效表</vt:lpstr>
      <vt:lpstr>10重点项目绩效表</vt:lpstr>
      <vt:lpstr>'01收支总表'!Print_Area</vt:lpstr>
      <vt:lpstr>'02收入总表'!Print_Area</vt:lpstr>
      <vt:lpstr>'03支出总表'!Print_Area</vt:lpstr>
      <vt:lpstr>'04财政拨款收支总表'!Print_Area</vt:lpstr>
      <vt:lpstr>'05一般公共预算支出表'!Print_Area</vt:lpstr>
      <vt:lpstr>'06一般公共预算基本支出表'!Print_Area</vt:lpstr>
      <vt:lpstr>'07三公经费表'!Print_Area</vt:lpstr>
      <vt:lpstr>'08政府性基金支出表'!Print_Area</vt:lpstr>
      <vt:lpstr>'01收支总表'!Print_Titles</vt:lpstr>
      <vt:lpstr>'02收入总表'!Print_Titles</vt:lpstr>
      <vt:lpstr>'03支出总表'!Print_Titles</vt:lpstr>
      <vt:lpstr>'04财政拨款收支总表'!Print_Titles</vt:lpstr>
      <vt:lpstr>'05一般公共预算支出表'!Print_Titles</vt:lpstr>
      <vt:lpstr>'06一般公共预算基本支出表'!Print_Titles</vt:lpstr>
      <vt:lpstr>'07三公经费表'!Print_Titles</vt:lpstr>
      <vt:lpstr>'08政府性基金支出表'!Print_Titles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2019-06-18T02:54:32Z</cp:lastPrinted>
  <dcterms:created xsi:type="dcterms:W3CDTF">2016-05-04T01:50:00Z</dcterms:created>
  <dcterms:modified xsi:type="dcterms:W3CDTF">2019-06-18T07:58:36Z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