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981" activeTab="5"/>
  </bookViews>
  <sheets>
    <sheet name="01部门收支决算总表" sheetId="1" r:id="rId1"/>
    <sheet name="02收入决算总体情况表" sheetId="2" r:id="rId2"/>
    <sheet name="03部门支出决算总体情况表" sheetId="3" r:id="rId3"/>
    <sheet name="04财政拨款收支决算总表" sheetId="4" r:id="rId4"/>
    <sheet name="05一般公共决算支出表" sheetId="5" r:id="rId5"/>
    <sheet name="06一般公共决算基本支出表" sheetId="6" r:id="rId6"/>
    <sheet name="07政府性基金决算支出表" sheetId="7" r:id="rId7"/>
    <sheet name="08三公经费决算表" sheetId="8" r:id="rId8"/>
    <sheet name="10重大专项资金表" sheetId="9" r:id="rId9"/>
  </sheets>
  <definedNames>
    <definedName name="_xlnm.Print_Area" localSheetId="0">'01部门收支决算总表'!$A$1:$D$34</definedName>
    <definedName name="_xlnm.Print_Area" localSheetId="1">'02收入决算总体情况表'!$A$1:$Q$13</definedName>
    <definedName name="_xlnm.Print_Area" localSheetId="2">'03部门支出决算总体情况表'!$A$1:G22</definedName>
    <definedName name="_xlnm.Print_Area" localSheetId="3">'04财政拨款收支决算总表'!$A$1:$D$27</definedName>
    <definedName name="_xlnm.Print_Area" localSheetId="4">'05一般公共决算支出表'!$A$1:G20</definedName>
    <definedName name="_xlnm.Print_Area">#N/A</definedName>
    <definedName name="_xlnm.Print_Titles" localSheetId="1">'02收入决算总体情况表'!$2:$7</definedName>
    <definedName name="_xlnm.Print_Titles" localSheetId="2">'03部门支出决算总体情况表'!$1:6</definedName>
    <definedName name="_xlnm.Print_Titles" localSheetId="4">'05一般公共决算支出表'!$1:6</definedName>
    <definedName name="_xlnm.Print_Titles" localSheetId="6">'07政府性基金决算支出表'!$1:6</definedName>
    <definedName name="_xlnm.Print_Titles" localSheetId="8">'10重大专项资金表'!$1:$2</definedName>
    <definedName name="_xlnm.Print_Titles">#N/A</definedName>
    <definedName name="地区名称" localSheetId="3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<sst xmlns="http://schemas.openxmlformats.org/spreadsheetml/2006/main" count="457" uniqueCount="384">
  <si>
    <t xml:space="preserve">表1：                                           </t>
  </si>
  <si>
    <t>岳阳县2018年度部门收支决算总表</t>
  </si>
  <si>
    <t>单位名称：岳阳县大云山森林管理处</t>
  </si>
  <si>
    <t>单位：元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</si>
  <si>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</si>
  <si>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</si>
  <si>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</si>
  <si>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</si>
  <si>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</si>
  <si>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</si>
  <si>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</si>
  <si>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</si>
  <si>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</si>
  <si>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</si>
  <si>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</si>
  <si>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</si>
  <si>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</si>
  <si>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</si>
  <si>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</si>
  <si>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</si>
  <si>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</si>
  <si>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</si>
  <si>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</si>
  <si>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</si>
  <si>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</si>
  <si>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</si>
  <si>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</si>
  <si>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</si>
  <si>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</si>
  <si>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</si>
  <si>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</si>
  <si>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</si>
  <si>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</si>
  <si>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</si>
  <si>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</si>
  <si>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</si>
  <si>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</si>
  <si>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</si>
  <si>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</si>
  <si>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</si>
  <si>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</si>
  <si>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</si>
  <si>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</si>
  <si>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</si>
  <si>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</si>
  <si>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岳阳县2018年部门收入决算总体表</t>
  </si>
  <si>
    <t>预算单位</t>
  </si>
  <si>
    <t>预算收入决算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</si>
  <si>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</si>
  <si>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</si>
  <si>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</si>
  <si>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</si>
  <si>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</si>
  <si>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</si>
  <si>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</si>
  <si>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</si>
  <si>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</si>
  <si>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</si>
  <si>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</si>
  <si>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</si>
  <si>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</si>
  <si>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</si>
  <si>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</si>
  <si>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</si>
  <si>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</si>
  <si>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</si>
  <si>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岳阳县大云山森林管理处</t>
  </si>
  <si>
    <t>表3:</t>
  </si>
  <si>
    <t>岳阳县2018年度部门决算支出总表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</si>
  <si>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</si>
  <si>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</si>
  <si>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</si>
  <si>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</si>
  <si>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</si>
  <si>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</si>
  <si>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</si>
  <si>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</si>
  <si>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</si>
  <si>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213</t>
  </si>
  <si>
    <t/>
  </si>
  <si>
    <t>农林水支出</t>
  </si>
  <si>
    <t>21302</t>
  </si>
  <si>
    <t>林业</t>
  </si>
  <si>
    <t>2130207</t>
  </si>
  <si>
    <t xml:space="preserve">  森林资源管理</t>
  </si>
  <si>
    <t>合 计</t>
  </si>
  <si>
    <t xml:space="preserve">表4：                                           </t>
  </si>
  <si>
    <t>岳阳县2018年度部门财政拨款收支决算总表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</si>
  <si>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</si>
  <si>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</si>
  <si>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</si>
  <si>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</si>
  <si>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</si>
  <si>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</si>
  <si>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</si>
  <si>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</si>
  <si>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</si>
  <si>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</si>
  <si>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岳阳县2018年度一般公共预算支出决算表</t>
  </si>
  <si>
    <t>决算数</t>
  </si>
  <si>
    <t>合    计</t>
  </si>
  <si>
    <t>注：一般公共预算支出表公开到功能分类项级科目</t>
  </si>
  <si>
    <r>
      <rPr>
        <sz val="10"/>
        <rFont val="宋体"/>
        <family val="0"/>
      </rPr>
      <t>表</t>
    </r>
    <r>
      <rPr>
        <sz val="10"/>
        <rFont val="Arial"/>
        <family val="2"/>
      </rPr>
      <t>6</t>
    </r>
  </si>
  <si>
    <t>一般公共预算基本支出决算表</t>
  </si>
  <si>
    <r>
      <rPr>
        <sz val="11"/>
        <rFont val="FangSong"/>
        <family val="2"/>
      </rPr>
      <t>单位</t>
    </r>
    <r>
      <rPr>
        <sz val="11"/>
        <rFont val="Times New Roman"/>
        <family val="1"/>
      </rPr>
      <t>:</t>
    </r>
    <r>
      <rPr>
        <sz val="11"/>
        <rFont val="FangSong"/>
        <family val="2"/>
      </rPr>
      <t>元</t>
    </r>
  </si>
  <si>
    <r>
      <rPr>
        <sz val="11"/>
        <rFont val="宋体"/>
        <family val="0"/>
      </rPr>
      <t>部门经济分类</t>
    </r>
  </si>
  <si>
    <t>人员工资</t>
  </si>
  <si>
    <t>公用经费</t>
  </si>
  <si>
    <r>
      <rPr>
        <sz val="11"/>
        <rFont val="宋体"/>
        <family val="0"/>
      </rPr>
      <t>科目编码</t>
    </r>
  </si>
  <si>
    <r>
      <rPr>
        <sz val="11"/>
        <rFont val="宋体"/>
        <family val="0"/>
      </rPr>
      <t>科目名称</t>
    </r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</si>
  <si>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</si>
  <si>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</si>
  <si>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</si>
  <si>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</si>
  <si>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</si>
  <si>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</si>
  <si>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</si>
  <si>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</si>
  <si>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</si>
  <si>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</si>
  <si>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</si>
  <si>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</si>
  <si>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</si>
  <si>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</si>
  <si>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</si>
  <si>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</si>
  <si>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</si>
  <si>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</si>
  <si>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30199</t>
  </si>
  <si>
    <t xml:space="preserve">  其他工资福利支出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</si>
  <si>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</si>
  <si>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</si>
  <si>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</si>
  <si>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</si>
  <si>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</si>
  <si>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</si>
  <si>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</si>
  <si>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退职（役）费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</si>
  <si>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</si>
  <si>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</si>
  <si>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</si>
  <si>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</si>
  <si>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</si>
  <si>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</si>
  <si>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</si>
  <si>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</si>
  <si>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</si>
  <si>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</si>
  <si>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</si>
  <si>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</si>
  <si>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</si>
  <si>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</si>
  <si>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</si>
  <si>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</si>
  <si>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</si>
  <si>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</si>
  <si>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</si>
  <si>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</si>
  <si>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30314</t>
  </si>
  <si>
    <t xml:space="preserve">  采暖补贴</t>
  </si>
  <si>
    <t>30315</t>
  </si>
  <si>
    <t xml:space="preserve">  物业服务补贴</t>
  </si>
  <si>
    <t>30399</t>
  </si>
  <si>
    <t xml:space="preserve">  其他对个人和家庭的补助支出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</si>
  <si>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</si>
  <si>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</si>
  <si>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</si>
  <si>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</si>
  <si>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</si>
  <si>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</si>
  <si>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</si>
  <si>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</si>
  <si>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</si>
  <si>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</si>
  <si>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</si>
  <si>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</si>
  <si>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</si>
  <si>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</si>
  <si>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</si>
  <si>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</si>
  <si>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</si>
  <si>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</si>
  <si>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</si>
  <si>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</si>
  <si>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</si>
  <si>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</si>
  <si>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</si>
  <si>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因公出国（境）费用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</si>
  <si>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</si>
  <si>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</si>
  <si>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</si>
  <si>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</si>
  <si>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</si>
  <si>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</si>
  <si>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</si>
  <si>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</si>
  <si>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</si>
  <si>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</si>
  <si>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</si>
  <si>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</si>
  <si>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</si>
  <si>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</si>
  <si>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</si>
  <si>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</si>
  <si>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</si>
  <si>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</si>
  <si>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</si>
  <si>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</si>
  <si>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</si>
  <si>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工会经费及营业外支出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</si>
  <si>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</si>
  <si>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</si>
  <si>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</si>
  <si>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</si>
  <si>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</si>
  <si>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</si>
  <si>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</si>
  <si>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</si>
  <si>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 xml:space="preserve">  管理人员工资</t>
  </si>
  <si>
    <t xml:space="preserve">  食堂开支</t>
  </si>
  <si>
    <t>30299</t>
  </si>
  <si>
    <t xml:space="preserve">  其他商品和服务支出</t>
  </si>
  <si>
    <t>310</t>
  </si>
  <si>
    <t>其他资本性支出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</si>
  <si>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</si>
  <si>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</si>
  <si>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</si>
  <si>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</si>
  <si>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</si>
  <si>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</si>
  <si>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</si>
  <si>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</si>
  <si>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</si>
  <si>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</si>
  <si>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</si>
  <si>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</si>
  <si>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</si>
  <si>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</si>
  <si>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</si>
  <si>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</si>
  <si>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</si>
  <si>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</si>
  <si>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</si>
  <si>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</si>
  <si>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</si>
  <si>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</si>
  <si>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</si>
  <si>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</si>
  <si>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</si>
  <si>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</si>
  <si>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31020</t>
  </si>
  <si>
    <t xml:space="preserve">  产权参股</t>
  </si>
  <si>
    <t xml:space="preserve">  营林成本</t>
  </si>
  <si>
    <r>
      <t xml:space="preserve">  </t>
    </r>
    <r>
      <rPr>
        <sz val="10"/>
        <rFont val="宋体"/>
        <family val="0"/>
      </rPr>
      <t>三战三捷工程支出</t>
    </r>
  </si>
  <si>
    <r>
      <t xml:space="preserve">  </t>
    </r>
    <r>
      <rPr>
        <sz val="10"/>
        <rFont val="宋体"/>
        <family val="0"/>
      </rPr>
      <t>工程款支出</t>
    </r>
  </si>
  <si>
    <t xml:space="preserve">  财务费用</t>
  </si>
  <si>
    <t>31099</t>
  </si>
  <si>
    <t xml:space="preserve">  其他资本性支出</t>
  </si>
  <si>
    <t>表7</t>
  </si>
  <si>
    <t>岳阳县2017年度政府性基金决算支出表</t>
  </si>
  <si>
    <t>本年政府性基金决算财政拨款支出</t>
  </si>
  <si>
    <t>注本单位无基金收入，无预算</t>
  </si>
  <si>
    <t>表9：</t>
  </si>
  <si>
    <t>2017年度岳阳县大云山森林管理处“三公”经费决算表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</si>
  <si>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</si>
  <si>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</si>
  <si>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</si>
  <si>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</si>
  <si>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</si>
  <si>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</si>
  <si>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</si>
  <si>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</si>
  <si>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</si>
  <si>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</si>
  <si>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0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</si>
  <si>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0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</si>
  <si>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0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</si>
  <si>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0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</si>
  <si>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0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</si>
  <si>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0"/>
      </rPr>
      <t>公务接待人数（人）</t>
    </r>
  </si>
  <si>
    <t>三、“三公”经费增减变化原因等说明</t>
  </si>
  <si>
    <t>严格执行接待标准和用车程序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</si>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</sst>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7"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b/>
      <sz val="12"/>
      <name val="仿宋_GB2312"/>
      <family val="0"/>
    </font>
    <font>
      <sz val="12"/>
      <name val="仿宋_GB2312"/>
      <family val="0"/>
    </font>
    <font>
      <b/>
      <sz val="11"/>
      <name val="仿宋_GB2312"/>
      <family val="0"/>
    </font>
    <font>
      <sz val="11"/>
      <name val="仿宋_GB2312"/>
      <family val="0"/>
    </font>
    <font>
      <sz val="12"/>
      <name val="仿宋"/>
      <family val="3"/>
    </font>
    <font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22"/>
      <name val="方正小标宋简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name val="Times New Roman"/>
      <family val="1"/>
    </font>
    <font>
      <sz val="10"/>
      <name val="Arial"/>
      <family val="2"/>
    </font>
    <font>
      <sz val="20"/>
      <name val="方正小标宋简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仿宋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FangSong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9" fillId="2" borderId="0" applyNumberFormat="0" applyBorder="0" applyAlignment="0" applyProtection="0"/>
    <xf numFmtId="0" fontId="35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9" fillId="4" borderId="0" applyNumberFormat="0" applyBorder="0" applyAlignment="0" applyProtection="0"/>
    <xf numFmtId="0" fontId="37" fillId="5" borderId="0" applyNumberFormat="0" applyBorder="0" applyAlignment="0" applyProtection="0"/>
    <xf numFmtId="43" fontId="29" fillId="0" borderId="0">
      <alignment/>
      <protection locked="0"/>
    </xf>
    <xf numFmtId="0" fontId="36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6" borderId="2" applyNumberFormat="0" applyFont="0" applyAlignment="0" applyProtection="0"/>
    <xf numFmtId="0" fontId="36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0" borderId="0">
      <alignment/>
      <protection locked="0"/>
    </xf>
    <xf numFmtId="0" fontId="27" fillId="0" borderId="3" applyNumberFormat="0" applyFill="0" applyAlignment="0" applyProtection="0"/>
    <xf numFmtId="0" fontId="36" fillId="7" borderId="0" applyNumberFormat="0" applyBorder="0" applyAlignment="0" applyProtection="0"/>
    <xf numFmtId="0" fontId="32" fillId="0" borderId="4" applyNumberFormat="0" applyFill="0" applyAlignment="0" applyProtection="0"/>
    <xf numFmtId="0" fontId="36" fillId="8" borderId="0" applyNumberFormat="0" applyBorder="0" applyAlignment="0" applyProtection="0"/>
    <xf numFmtId="0" fontId="30" fillId="4" borderId="5" applyNumberFormat="0" applyAlignment="0" applyProtection="0"/>
    <xf numFmtId="0" fontId="38" fillId="4" borderId="1" applyNumberFormat="0" applyAlignment="0" applyProtection="0"/>
    <xf numFmtId="0" fontId="39" fillId="9" borderId="6" applyNumberFormat="0" applyAlignment="0" applyProtection="0"/>
    <xf numFmtId="0" fontId="29" fillId="10" borderId="0" applyNumberFormat="0" applyBorder="0" applyAlignment="0" applyProtection="0"/>
    <xf numFmtId="0" fontId="36" fillId="11" borderId="0" applyNumberFormat="0" applyBorder="0" applyAlignment="0" applyProtection="0"/>
    <xf numFmtId="0" fontId="42" fillId="0" borderId="7" applyNumberFormat="0" applyFill="0" applyAlignment="0" applyProtection="0"/>
    <xf numFmtId="0" fontId="44" fillId="0" borderId="8" applyNumberFormat="0" applyFill="0" applyAlignment="0" applyProtection="0"/>
    <xf numFmtId="0" fontId="45" fillId="10" borderId="0" applyNumberFormat="0" applyBorder="0" applyAlignment="0" applyProtection="0"/>
    <xf numFmtId="0" fontId="43" fillId="8" borderId="0" applyNumberFormat="0" applyBorder="0" applyAlignment="0" applyProtection="0"/>
    <xf numFmtId="0" fontId="29" fillId="12" borderId="0" applyNumberFormat="0" applyBorder="0" applyAlignment="0" applyProtection="0"/>
    <xf numFmtId="0" fontId="3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36" fillId="16" borderId="0" applyNumberFormat="0" applyBorder="0" applyAlignment="0" applyProtection="0"/>
    <xf numFmtId="0" fontId="29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29" fillId="8" borderId="0" applyNumberFormat="0" applyBorder="0" applyAlignment="0" applyProtection="0"/>
    <xf numFmtId="0" fontId="36" fillId="17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</cellStyleXfs>
  <cellXfs count="166">
    <xf numFmtId="0" fontId="0" fillId="0" borderId="0" xfId="0" applyAlignment="1">
      <alignment vertical="center"/>
    </xf>
    <xf numFmtId="0" fontId="1" fillId="0" borderId="0" xfId="67" applyFont="1" applyAlignment="1" applyProtection="1">
      <alignment vertical="center"/>
      <protection/>
    </xf>
    <xf numFmtId="0" fontId="2" fillId="0" borderId="0" xfId="67" applyFont="1" applyAlignment="1" applyProtection="1">
      <alignment vertical="center"/>
      <protection/>
    </xf>
    <xf numFmtId="0" fontId="3" fillId="0" borderId="9" xfId="67" applyFont="1" applyBorder="1" applyAlignment="1" applyProtection="1">
      <alignment horizontal="center" vertical="center"/>
      <protection/>
    </xf>
    <xf numFmtId="0" fontId="4" fillId="0" borderId="10" xfId="67" applyFont="1" applyBorder="1" applyAlignment="1" applyProtection="1">
      <alignment horizontal="center" vertical="center" wrapText="1"/>
      <protection/>
    </xf>
    <xf numFmtId="0" fontId="5" fillId="0" borderId="10" xfId="67" applyFont="1" applyBorder="1" applyAlignment="1" applyProtection="1">
      <alignment horizontal="center" vertical="center" wrapText="1"/>
      <protection/>
    </xf>
    <xf numFmtId="0" fontId="5" fillId="0" borderId="10" xfId="67" applyFont="1" applyBorder="1" applyAlignment="1" applyProtection="1">
      <alignment horizontal="left" vertical="center" wrapText="1"/>
      <protection/>
    </xf>
    <xf numFmtId="0" fontId="6" fillId="0" borderId="0" xfId="67" applyFont="1" applyAlignment="1" applyProtection="1">
      <alignment vertical="center" wrapText="1"/>
      <protection/>
    </xf>
    <xf numFmtId="0" fontId="7" fillId="0" borderId="0" xfId="67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7" fillId="0" borderId="0" xfId="67" applyFont="1" applyAlignment="1" applyProtection="1">
      <alignment horizontal="center" vertical="center" wrapText="1"/>
      <protection/>
    </xf>
    <xf numFmtId="0" fontId="7" fillId="0" borderId="0" xfId="67" applyFont="1" applyAlignment="1" applyProtection="1">
      <alignment horizontal="right" vertical="center" wrapText="1"/>
      <protection/>
    </xf>
    <xf numFmtId="0" fontId="6" fillId="0" borderId="10" xfId="67" applyFont="1" applyBorder="1" applyAlignment="1" applyProtection="1">
      <alignment horizontal="center" vertical="center" wrapText="1"/>
      <protection/>
    </xf>
    <xf numFmtId="0" fontId="6" fillId="0" borderId="10" xfId="67" applyFont="1" applyBorder="1" applyAlignment="1" applyProtection="1">
      <alignment horizontal="left" vertical="center" wrapText="1"/>
      <protection/>
    </xf>
    <xf numFmtId="176" fontId="7" fillId="0" borderId="10" xfId="67" applyNumberFormat="1" applyFont="1" applyBorder="1" applyAlignment="1" applyProtection="1">
      <alignment horizontal="left" vertical="center" wrapText="1"/>
      <protection/>
    </xf>
    <xf numFmtId="0" fontId="7" fillId="0" borderId="10" xfId="67" applyFont="1" applyBorder="1" applyAlignment="1" applyProtection="1">
      <alignment horizontal="left" vertical="center" wrapText="1"/>
      <protection/>
    </xf>
    <xf numFmtId="4" fontId="7" fillId="0" borderId="10" xfId="67" applyNumberFormat="1" applyFont="1" applyBorder="1" applyAlignment="1" applyProtection="1">
      <alignment horizontal="left" vertical="center" wrapText="1"/>
      <protection/>
    </xf>
    <xf numFmtId="0" fontId="7" fillId="0" borderId="10" xfId="67" applyFont="1" applyBorder="1" applyAlignment="1" applyProtection="1">
      <alignment horizontal="center" vertical="center" wrapText="1"/>
      <protection/>
    </xf>
    <xf numFmtId="0" fontId="4" fillId="2" borderId="11" xfId="34" applyFont="1" applyFill="1" applyBorder="1" applyAlignment="1" applyProtection="1">
      <alignment vertical="center" wrapText="1"/>
      <protection/>
    </xf>
    <xf numFmtId="0" fontId="8" fillId="2" borderId="12" xfId="34" applyFont="1" applyFill="1" applyBorder="1" applyAlignment="1" applyProtection="1">
      <alignment horizontal="right" vertical="center" wrapText="1"/>
      <protection/>
    </xf>
    <xf numFmtId="0" fontId="7" fillId="2" borderId="11" xfId="34" applyFont="1" applyFill="1" applyBorder="1" applyAlignment="1" applyProtection="1">
      <alignment vertical="center" wrapText="1"/>
      <protection/>
    </xf>
    <xf numFmtId="0" fontId="6" fillId="2" borderId="10" xfId="34" applyFont="1" applyFill="1" applyBorder="1" applyAlignment="1" applyProtection="1">
      <alignment vertical="center" wrapText="1"/>
      <protection/>
    </xf>
    <xf numFmtId="0" fontId="8" fillId="2" borderId="10" xfId="34" applyFont="1" applyFill="1" applyBorder="1" applyAlignment="1" applyProtection="1">
      <alignment horizontal="right" vertical="center" wrapText="1"/>
      <protection/>
    </xf>
    <xf numFmtId="0" fontId="7" fillId="0" borderId="13" xfId="67" applyFont="1" applyBorder="1" applyAlignment="1" applyProtection="1">
      <alignment horizontal="left" vertical="center" wrapText="1"/>
      <protection/>
    </xf>
    <xf numFmtId="0" fontId="7" fillId="0" borderId="0" xfId="67" applyFont="1" applyBorder="1" applyAlignment="1" applyProtection="1">
      <alignment horizontal="left" vertical="center" wrapText="1"/>
      <protection/>
    </xf>
    <xf numFmtId="0" fontId="9" fillId="0" borderId="0" xfId="66" applyFont="1" applyAlignment="1" applyProtection="1">
      <alignment/>
      <protection/>
    </xf>
    <xf numFmtId="0" fontId="2" fillId="0" borderId="0" xfId="66" applyFont="1" applyFill="1" applyAlignment="1" applyProtection="1">
      <alignment/>
      <protection/>
    </xf>
    <xf numFmtId="0" fontId="2" fillId="0" borderId="0" xfId="66" applyFont="1" applyAlignment="1" applyProtection="1">
      <alignment/>
      <protection/>
    </xf>
    <xf numFmtId="0" fontId="10" fillId="0" borderId="0" xfId="66" applyFont="1" applyFill="1" applyBorder="1" applyAlignment="1" applyProtection="1">
      <alignment vertical="center"/>
      <protection/>
    </xf>
    <xf numFmtId="0" fontId="10" fillId="0" borderId="0" xfId="66" applyFont="1" applyAlignment="1" applyProtection="1">
      <alignment horizontal="right"/>
      <protection/>
    </xf>
    <xf numFmtId="49" fontId="11" fillId="0" borderId="0" xfId="66" applyNumberFormat="1" applyFont="1" applyFill="1" applyAlignment="1" applyProtection="1">
      <alignment/>
      <protection/>
    </xf>
    <xf numFmtId="0" fontId="11" fillId="0" borderId="0" xfId="66" applyFont="1" applyAlignment="1" applyProtection="1">
      <alignment horizontal="right"/>
      <protection/>
    </xf>
    <xf numFmtId="0" fontId="12" fillId="0" borderId="0" xfId="66" applyFont="1" applyBorder="1" applyAlignment="1" applyProtection="1">
      <alignment horizontal="center" vertical="center"/>
      <protection/>
    </xf>
    <xf numFmtId="0" fontId="13" fillId="0" borderId="9" xfId="66" applyFont="1" applyFill="1" applyBorder="1" applyAlignment="1" applyProtection="1">
      <alignment horizontal="left" vertical="center"/>
      <protection/>
    </xf>
    <xf numFmtId="0" fontId="14" fillId="0" borderId="9" xfId="66" applyFont="1" applyBorder="1" applyAlignment="1" applyProtection="1">
      <alignment horizontal="center" vertical="center"/>
      <protection/>
    </xf>
    <xf numFmtId="0" fontId="11" fillId="0" borderId="0" xfId="66" applyFont="1" applyAlignment="1" applyProtection="1">
      <alignment horizontal="right" vertical="center"/>
      <protection/>
    </xf>
    <xf numFmtId="0" fontId="11" fillId="0" borderId="14" xfId="66" applyFont="1" applyBorder="1" applyAlignment="1" applyProtection="1">
      <alignment horizontal="center" vertical="center"/>
      <protection/>
    </xf>
    <xf numFmtId="0" fontId="11" fillId="0" borderId="15" xfId="66" applyFont="1" applyBorder="1" applyAlignment="1" applyProtection="1">
      <alignment horizontal="center" vertical="center"/>
      <protection/>
    </xf>
    <xf numFmtId="0" fontId="11" fillId="0" borderId="16" xfId="66" applyFont="1" applyBorder="1" applyAlignment="1" applyProtection="1">
      <alignment horizontal="center" vertical="center"/>
      <protection/>
    </xf>
    <xf numFmtId="0" fontId="11" fillId="0" borderId="10" xfId="66" applyFont="1" applyBorder="1" applyAlignment="1" applyProtection="1">
      <alignment horizontal="center" vertical="center"/>
      <protection/>
    </xf>
    <xf numFmtId="0" fontId="11" fillId="0" borderId="17" xfId="66" applyFont="1" applyBorder="1" applyAlignment="1" applyProtection="1">
      <alignment horizontal="center" vertical="center"/>
      <protection/>
    </xf>
    <xf numFmtId="0" fontId="2" fillId="0" borderId="9" xfId="66" applyBorder="1" applyAlignment="1" applyProtection="1">
      <alignment horizontal="center" vertical="center"/>
      <protection/>
    </xf>
    <xf numFmtId="0" fontId="2" fillId="0" borderId="18" xfId="66" applyBorder="1" applyAlignment="1" applyProtection="1">
      <alignment horizontal="center" vertical="center"/>
      <protection/>
    </xf>
    <xf numFmtId="0" fontId="11" fillId="0" borderId="19" xfId="66" applyFont="1" applyBorder="1" applyAlignment="1" applyProtection="1">
      <alignment horizontal="center" vertical="center"/>
      <protection/>
    </xf>
    <xf numFmtId="0" fontId="11" fillId="0" borderId="10" xfId="66" applyNumberFormat="1" applyFont="1" applyFill="1" applyBorder="1" applyAlignment="1" applyProtection="1">
      <alignment horizontal="center" vertical="center"/>
      <protection/>
    </xf>
    <xf numFmtId="0" fontId="2" fillId="0" borderId="20" xfId="66" applyBorder="1" applyAlignment="1" applyProtection="1">
      <alignment horizontal="center" vertical="center"/>
      <protection/>
    </xf>
    <xf numFmtId="0" fontId="11" fillId="0" borderId="14" xfId="66" applyNumberFormat="1" applyFont="1" applyFill="1" applyBorder="1" applyAlignment="1" applyProtection="1">
      <alignment horizontal="center" vertical="center"/>
      <protection/>
    </xf>
    <xf numFmtId="0" fontId="11" fillId="0" borderId="15" xfId="66" applyNumberFormat="1" applyFont="1" applyFill="1" applyBorder="1" applyAlignment="1" applyProtection="1">
      <alignment horizontal="center" vertical="center"/>
      <protection/>
    </xf>
    <xf numFmtId="0" fontId="11" fillId="0" borderId="16" xfId="66" applyNumberFormat="1" applyFont="1" applyFill="1" applyBorder="1" applyAlignment="1" applyProtection="1">
      <alignment horizontal="center" vertical="center"/>
      <protection/>
    </xf>
    <xf numFmtId="0" fontId="11" fillId="0" borderId="10" xfId="66" applyNumberFormat="1" applyFont="1" applyFill="1" applyBorder="1" applyAlignment="1" applyProtection="1">
      <alignment horizontal="center" vertical="center" wrapText="1"/>
      <protection/>
    </xf>
    <xf numFmtId="4" fontId="11" fillId="0" borderId="10" xfId="66" applyNumberFormat="1" applyFont="1" applyFill="1" applyBorder="1" applyAlignment="1" applyProtection="1">
      <alignment horizontal="center" vertical="center"/>
      <protection/>
    </xf>
    <xf numFmtId="0" fontId="15" fillId="0" borderId="0" xfId="66" applyNumberFormat="1" applyFont="1" applyFill="1" applyBorder="1" applyAlignment="1" applyProtection="1">
      <alignment/>
      <protection/>
    </xf>
    <xf numFmtId="0" fontId="16" fillId="2" borderId="0" xfId="66" applyNumberFormat="1" applyFont="1" applyFill="1" applyBorder="1" applyAlignment="1" applyProtection="1">
      <alignment horizontal="center"/>
      <protection/>
    </xf>
    <xf numFmtId="0" fontId="16" fillId="2" borderId="0" xfId="66" applyNumberFormat="1" applyFont="1" applyFill="1" applyBorder="1" applyAlignment="1" applyProtection="1">
      <alignment/>
      <protection/>
    </xf>
    <xf numFmtId="0" fontId="16" fillId="0" borderId="0" xfId="66" applyNumberFormat="1" applyFont="1" applyFill="1" applyBorder="1" applyAlignment="1" applyProtection="1">
      <alignment horizontal="center"/>
      <protection/>
    </xf>
    <xf numFmtId="0" fontId="16" fillId="0" borderId="0" xfId="66" applyNumberFormat="1" applyFont="1" applyFill="1" applyBorder="1" applyAlignment="1" applyProtection="1">
      <alignment/>
      <protection/>
    </xf>
    <xf numFmtId="0" fontId="16" fillId="0" borderId="0" xfId="66" applyNumberFormat="1" applyFont="1" applyFill="1" applyBorder="1" applyAlignment="1" applyProtection="1">
      <alignment vertical="center"/>
      <protection/>
    </xf>
    <xf numFmtId="0" fontId="2" fillId="0" borderId="0" xfId="66" applyAlignment="1" applyProtection="1">
      <alignment/>
      <protection/>
    </xf>
    <xf numFmtId="0" fontId="17" fillId="2" borderId="0" xfId="66" applyFont="1" applyFill="1" applyBorder="1" applyAlignment="1" applyProtection="1">
      <alignment horizontal="center" vertical="center" wrapText="1"/>
      <protection/>
    </xf>
    <xf numFmtId="0" fontId="17" fillId="0" borderId="0" xfId="66" applyNumberFormat="1" applyFont="1" applyFill="1" applyBorder="1" applyAlignment="1" applyProtection="1">
      <alignment horizontal="center" vertical="center" wrapText="1"/>
      <protection/>
    </xf>
    <xf numFmtId="0" fontId="18" fillId="2" borderId="9" xfId="66" applyFont="1" applyFill="1" applyBorder="1" applyAlignment="1" applyProtection="1">
      <alignment horizontal="center" vertical="center" wrapText="1"/>
      <protection/>
    </xf>
    <xf numFmtId="0" fontId="18" fillId="2" borderId="9" xfId="66" applyFont="1" applyFill="1" applyBorder="1" applyAlignment="1" applyProtection="1">
      <alignment vertical="center" wrapText="1"/>
      <protection/>
    </xf>
    <xf numFmtId="0" fontId="18" fillId="0" borderId="9" xfId="66" applyNumberFormat="1" applyFont="1" applyFill="1" applyBorder="1" applyAlignment="1" applyProtection="1">
      <alignment horizontal="center" vertical="center" wrapText="1"/>
      <protection/>
    </xf>
    <xf numFmtId="0" fontId="18" fillId="2" borderId="10" xfId="66" applyFont="1" applyFill="1" applyBorder="1" applyAlignment="1" applyProtection="1">
      <alignment horizontal="center" vertical="center" wrapText="1"/>
      <protection/>
    </xf>
    <xf numFmtId="0" fontId="13" fillId="0" borderId="19" xfId="66" applyNumberFormat="1" applyFont="1" applyFill="1" applyBorder="1" applyAlignment="1" applyProtection="1">
      <alignment horizontal="center" vertical="center" wrapText="1"/>
      <protection/>
    </xf>
    <xf numFmtId="0" fontId="18" fillId="2" borderId="10" xfId="66" applyNumberFormat="1" applyFont="1" applyFill="1" applyBorder="1" applyAlignment="1" applyProtection="1">
      <alignment horizontal="center" vertical="center" wrapText="1"/>
      <protection/>
    </xf>
    <xf numFmtId="0" fontId="18" fillId="0" borderId="20" xfId="66" applyNumberFormat="1" applyFont="1" applyFill="1" applyBorder="1" applyAlignment="1" applyProtection="1">
      <alignment horizontal="center" vertical="center" wrapText="1"/>
      <protection/>
    </xf>
    <xf numFmtId="0" fontId="18" fillId="0" borderId="10" xfId="66" applyNumberFormat="1" applyFont="1" applyFill="1" applyBorder="1" applyAlignment="1" applyProtection="1">
      <alignment horizontal="center" vertical="center" wrapText="1"/>
      <protection/>
    </xf>
    <xf numFmtId="0" fontId="19" fillId="2" borderId="10" xfId="0" applyFont="1" applyFill="1" applyBorder="1" applyAlignment="1">
      <alignment horizontal="left" vertical="center" shrinkToFit="1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5" fillId="2" borderId="10" xfId="66" applyNumberFormat="1" applyFont="1" applyFill="1" applyBorder="1" applyAlignment="1" applyProtection="1">
      <alignment horizontal="center"/>
      <protection/>
    </xf>
    <xf numFmtId="0" fontId="15" fillId="0" borderId="10" xfId="66" applyNumberFormat="1" applyFont="1" applyFill="1" applyBorder="1" applyAlignment="1" applyProtection="1">
      <alignment horizontal="center"/>
      <protection/>
    </xf>
    <xf numFmtId="0" fontId="16" fillId="2" borderId="10" xfId="66" applyNumberFormat="1" applyFont="1" applyFill="1" applyBorder="1" applyAlignment="1" applyProtection="1">
      <alignment horizontal="center"/>
      <protection/>
    </xf>
    <xf numFmtId="0" fontId="16" fillId="0" borderId="10" xfId="66" applyNumberFormat="1" applyFont="1" applyFill="1" applyBorder="1" applyAlignment="1" applyProtection="1">
      <alignment horizontal="center"/>
      <protection/>
    </xf>
    <xf numFmtId="0" fontId="19" fillId="2" borderId="10" xfId="0" applyFont="1" applyFill="1" applyBorder="1" applyAlignment="1">
      <alignment horizontal="center" vertical="center" shrinkToFit="1"/>
    </xf>
    <xf numFmtId="0" fontId="11" fillId="2" borderId="10" xfId="66" applyNumberFormat="1" applyFont="1" applyFill="1" applyBorder="1" applyAlignment="1" applyProtection="1">
      <alignment/>
      <protection/>
    </xf>
    <xf numFmtId="0" fontId="16" fillId="2" borderId="10" xfId="66" applyNumberFormat="1" applyFont="1" applyFill="1" applyBorder="1" applyAlignment="1" applyProtection="1">
      <alignment/>
      <protection/>
    </xf>
    <xf numFmtId="0" fontId="11" fillId="2" borderId="10" xfId="66" applyNumberFormat="1" applyFont="1" applyFill="1" applyBorder="1" applyAlignment="1" applyProtection="1">
      <alignment/>
      <protection/>
    </xf>
    <xf numFmtId="0" fontId="2" fillId="0" borderId="0" xfId="66" applyFont="1" applyAlignment="1" applyProtection="1">
      <alignment horizontal="center" vertical="center"/>
      <protection/>
    </xf>
    <xf numFmtId="0" fontId="11" fillId="0" borderId="0" xfId="66" applyFont="1" applyFill="1" applyBorder="1" applyAlignment="1" applyProtection="1">
      <alignment vertical="center"/>
      <protection/>
    </xf>
    <xf numFmtId="49" fontId="11" fillId="0" borderId="0" xfId="66" applyNumberFormat="1" applyFont="1" applyFill="1" applyAlignment="1" applyProtection="1">
      <alignment horizontal="left"/>
      <protection/>
    </xf>
    <xf numFmtId="0" fontId="2" fillId="0" borderId="0" xfId="66" applyFont="1" applyAlignment="1" applyProtection="1">
      <alignment horizontal="center"/>
      <protection/>
    </xf>
    <xf numFmtId="0" fontId="14" fillId="0" borderId="0" xfId="66" applyFont="1" applyBorder="1" applyAlignment="1" applyProtection="1">
      <alignment horizontal="center" vertical="center"/>
      <protection/>
    </xf>
    <xf numFmtId="0" fontId="11" fillId="0" borderId="0" xfId="66" applyFont="1" applyAlignment="1" applyProtection="1">
      <alignment horizontal="center" vertical="center"/>
      <protection/>
    </xf>
    <xf numFmtId="0" fontId="2" fillId="0" borderId="0" xfId="66" applyFont="1" applyBorder="1" applyAlignment="1" applyProtection="1">
      <alignment/>
      <protection/>
    </xf>
    <xf numFmtId="0" fontId="2" fillId="0" borderId="15" xfId="66" applyBorder="1" applyAlignment="1" applyProtection="1">
      <alignment horizontal="center" vertical="center"/>
      <protection/>
    </xf>
    <xf numFmtId="0" fontId="2" fillId="0" borderId="16" xfId="66" applyBorder="1" applyAlignment="1" applyProtection="1">
      <alignment horizontal="center" vertical="center"/>
      <protection/>
    </xf>
    <xf numFmtId="49" fontId="11" fillId="0" borderId="10" xfId="66" applyNumberFormat="1" applyFont="1" applyFill="1" applyBorder="1" applyAlignment="1" applyProtection="1">
      <alignment horizontal="center" vertical="center"/>
      <protection/>
    </xf>
    <xf numFmtId="0" fontId="2" fillId="0" borderId="10" xfId="66" applyFill="1" applyBorder="1" applyAlignment="1" applyProtection="1">
      <alignment vertical="center"/>
      <protection/>
    </xf>
    <xf numFmtId="0" fontId="11" fillId="2" borderId="10" xfId="64" applyNumberFormat="1" applyFont="1" applyFill="1" applyBorder="1" applyAlignment="1" applyProtection="1">
      <alignment horizontal="right" vertical="center" wrapText="1"/>
      <protection/>
    </xf>
    <xf numFmtId="0" fontId="13" fillId="0" borderId="20" xfId="66" applyFont="1" applyBorder="1" applyAlignment="1" applyProtection="1">
      <alignment horizontal="center" vertical="center"/>
      <protection/>
    </xf>
    <xf numFmtId="49" fontId="11" fillId="0" borderId="14" xfId="66" applyNumberFormat="1" applyFont="1" applyFill="1" applyBorder="1" applyAlignment="1" applyProtection="1">
      <alignment horizontal="center" vertical="center"/>
      <protection/>
    </xf>
    <xf numFmtId="49" fontId="11" fillId="0" borderId="16" xfId="66" applyNumberFormat="1" applyFont="1" applyFill="1" applyBorder="1" applyAlignment="1" applyProtection="1">
      <alignment horizontal="center" vertical="center"/>
      <protection/>
    </xf>
    <xf numFmtId="49" fontId="11" fillId="0" borderId="15" xfId="66" applyNumberFormat="1" applyFont="1" applyFill="1" applyBorder="1" applyAlignment="1" applyProtection="1">
      <alignment horizontal="center" vertical="center"/>
      <protection/>
    </xf>
    <xf numFmtId="0" fontId="13" fillId="0" borderId="20" xfId="66" applyFont="1" applyBorder="1" applyAlignment="1" applyProtection="1">
      <alignment horizontal="left" vertical="center"/>
      <protection/>
    </xf>
    <xf numFmtId="49" fontId="11" fillId="0" borderId="10" xfId="66" applyNumberFormat="1" applyFont="1" applyBorder="1" applyAlignment="1" applyProtection="1">
      <alignment horizontal="center" vertical="center"/>
      <protection/>
    </xf>
    <xf numFmtId="4" fontId="13" fillId="0" borderId="10" xfId="66" applyNumberFormat="1" applyFont="1" applyFill="1" applyBorder="1" applyAlignment="1" applyProtection="1">
      <alignment horizontal="center" vertical="center"/>
      <protection/>
    </xf>
    <xf numFmtId="4" fontId="13" fillId="0" borderId="10" xfId="66" applyNumberFormat="1" applyFont="1" applyFill="1" applyBorder="1" applyAlignment="1" applyProtection="1">
      <alignment/>
      <protection/>
    </xf>
    <xf numFmtId="0" fontId="13" fillId="0" borderId="10" xfId="66" applyNumberFormat="1" applyFont="1" applyFill="1" applyBorder="1" applyAlignment="1" applyProtection="1">
      <alignment horizontal="left" vertical="center" wrapText="1"/>
      <protection/>
    </xf>
    <xf numFmtId="4" fontId="13" fillId="0" borderId="10" xfId="66" applyNumberFormat="1" applyFont="1" applyFill="1" applyBorder="1" applyAlignment="1" applyProtection="1">
      <alignment vertical="center"/>
      <protection/>
    </xf>
    <xf numFmtId="0" fontId="13" fillId="0" borderId="10" xfId="66" applyNumberFormat="1" applyFont="1" applyFill="1" applyBorder="1" applyAlignment="1" applyProtection="1">
      <alignment horizontal="left" wrapText="1"/>
      <protection/>
    </xf>
    <xf numFmtId="4" fontId="11" fillId="0" borderId="10" xfId="66" applyNumberFormat="1" applyFont="1" applyFill="1" applyBorder="1" applyAlignment="1" applyProtection="1">
      <alignment/>
      <protection/>
    </xf>
    <xf numFmtId="49" fontId="11" fillId="0" borderId="10" xfId="66" applyNumberFormat="1" applyFont="1" applyFill="1" applyBorder="1" applyAlignment="1" applyProtection="1">
      <alignment vertical="center"/>
      <protection/>
    </xf>
    <xf numFmtId="0" fontId="2" fillId="0" borderId="10" xfId="66" applyBorder="1" applyAlignment="1" applyProtection="1">
      <alignment vertical="center"/>
      <protection/>
    </xf>
    <xf numFmtId="0" fontId="0" fillId="0" borderId="0" xfId="66" applyNumberFormat="1" applyFont="1" applyAlignment="1" applyProtection="1">
      <alignment/>
      <protection/>
    </xf>
    <xf numFmtId="0" fontId="0" fillId="0" borderId="0" xfId="66" applyFont="1" applyAlignment="1" applyProtection="1">
      <alignment/>
      <protection/>
    </xf>
    <xf numFmtId="0" fontId="2" fillId="0" borderId="0" xfId="64" applyAlignment="1" applyProtection="1">
      <alignment vertical="center"/>
      <protection/>
    </xf>
    <xf numFmtId="0" fontId="1" fillId="0" borderId="0" xfId="0" applyFont="1" applyFill="1" applyAlignment="1">
      <alignment vertical="center" wrapText="1"/>
    </xf>
    <xf numFmtId="0" fontId="11" fillId="2" borderId="0" xfId="64" applyNumberFormat="1" applyFont="1" applyFill="1" applyAlignment="1" applyProtection="1">
      <alignment vertical="center"/>
      <protection/>
    </xf>
    <xf numFmtId="0" fontId="20" fillId="2" borderId="0" xfId="64" applyNumberFormat="1" applyFont="1" applyFill="1" applyAlignment="1" applyProtection="1">
      <alignment horizontal="centerContinuous" vertical="center"/>
      <protection/>
    </xf>
    <xf numFmtId="0" fontId="11" fillId="2" borderId="9" xfId="64" applyNumberFormat="1" applyFont="1" applyFill="1" applyBorder="1" applyAlignment="1" applyProtection="1">
      <alignment vertical="center"/>
      <protection/>
    </xf>
    <xf numFmtId="0" fontId="11" fillId="2" borderId="10" xfId="64" applyNumberFormat="1" applyFont="1" applyFill="1" applyBorder="1" applyAlignment="1" applyProtection="1">
      <alignment horizontal="centerContinuous" vertical="center"/>
      <protection/>
    </xf>
    <xf numFmtId="0" fontId="11" fillId="2" borderId="10" xfId="64" applyNumberFormat="1" applyFont="1" applyFill="1" applyBorder="1" applyAlignment="1" applyProtection="1">
      <alignment horizontal="center" vertical="center" wrapText="1"/>
      <protection/>
    </xf>
    <xf numFmtId="0" fontId="11" fillId="2" borderId="10" xfId="64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4" fontId="11" fillId="2" borderId="10" xfId="64" applyNumberFormat="1" applyFont="1" applyFill="1" applyBorder="1" applyAlignment="1" applyProtection="1">
      <alignment horizontal="right" vertical="center" wrapText="1"/>
      <protection/>
    </xf>
    <xf numFmtId="177" fontId="11" fillId="0" borderId="10" xfId="64" applyNumberFormat="1" applyFont="1" applyFill="1" applyBorder="1" applyAlignment="1" applyProtection="1">
      <alignment vertical="center" wrapText="1"/>
      <protection/>
    </xf>
    <xf numFmtId="4" fontId="11" fillId="2" borderId="10" xfId="64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 horizontal="justify" vertical="center" wrapText="1"/>
    </xf>
    <xf numFmtId="0" fontId="11" fillId="2" borderId="10" xfId="64" applyNumberFormat="1" applyFont="1" applyFill="1" applyBorder="1" applyAlignment="1" applyProtection="1">
      <alignment vertical="center"/>
      <protection/>
    </xf>
    <xf numFmtId="0" fontId="21" fillId="2" borderId="10" xfId="64" applyNumberFormat="1" applyFont="1" applyFill="1" applyBorder="1" applyAlignment="1" applyProtection="1">
      <alignment/>
      <protection/>
    </xf>
    <xf numFmtId="0" fontId="0" fillId="2" borderId="10" xfId="64" applyNumberFormat="1" applyFont="1" applyFill="1" applyBorder="1" applyAlignment="1" applyProtection="1">
      <alignment/>
      <protection/>
    </xf>
    <xf numFmtId="0" fontId="11" fillId="2" borderId="10" xfId="64" applyNumberFormat="1" applyFont="1" applyFill="1" applyBorder="1" applyAlignment="1" applyProtection="1">
      <alignment horizontal="left" vertical="center" wrapText="1"/>
      <protection/>
    </xf>
    <xf numFmtId="0" fontId="9" fillId="0" borderId="0" xfId="66" applyFont="1" applyAlignment="1" applyProtection="1">
      <alignment vertical="center"/>
      <protection/>
    </xf>
    <xf numFmtId="0" fontId="2" fillId="0" borderId="0" xfId="66" applyFont="1" applyFill="1" applyAlignment="1" applyProtection="1">
      <alignment vertical="center"/>
      <protection/>
    </xf>
    <xf numFmtId="0" fontId="2" fillId="0" borderId="0" xfId="66" applyFont="1" applyAlignment="1" applyProtection="1">
      <alignment vertical="center"/>
      <protection/>
    </xf>
    <xf numFmtId="0" fontId="9" fillId="0" borderId="0" xfId="66" applyFont="1" applyFill="1" applyBorder="1" applyAlignment="1" applyProtection="1">
      <alignment vertical="center"/>
      <protection/>
    </xf>
    <xf numFmtId="0" fontId="10" fillId="0" borderId="0" xfId="66" applyFont="1" applyAlignment="1" applyProtection="1">
      <alignment horizontal="right" vertical="center"/>
      <protection/>
    </xf>
    <xf numFmtId="0" fontId="11" fillId="0" borderId="0" xfId="66" applyFont="1" applyAlignment="1" applyProtection="1">
      <alignment vertical="center"/>
      <protection/>
    </xf>
    <xf numFmtId="0" fontId="22" fillId="0" borderId="0" xfId="66" applyFont="1" applyBorder="1" applyAlignment="1" applyProtection="1">
      <alignment horizontal="center" vertical="center"/>
      <protection/>
    </xf>
    <xf numFmtId="0" fontId="13" fillId="0" borderId="19" xfId="66" applyFont="1" applyBorder="1" applyAlignment="1" applyProtection="1">
      <alignment horizontal="center" vertical="center"/>
      <protection/>
    </xf>
    <xf numFmtId="0" fontId="13" fillId="0" borderId="21" xfId="66" applyFont="1" applyBorder="1" applyAlignment="1" applyProtection="1">
      <alignment horizontal="center" vertical="center"/>
      <protection/>
    </xf>
    <xf numFmtId="0" fontId="11" fillId="0" borderId="20" xfId="66" applyFont="1" applyBorder="1" applyAlignment="1" applyProtection="1">
      <alignment horizontal="center" vertical="center"/>
      <protection/>
    </xf>
    <xf numFmtId="49" fontId="11" fillId="0" borderId="10" xfId="66" applyNumberFormat="1" applyFont="1" applyFill="1" applyBorder="1" applyAlignment="1" applyProtection="1">
      <alignment horizontal="center" vertical="center" wrapText="1"/>
      <protection/>
    </xf>
    <xf numFmtId="0" fontId="13" fillId="0" borderId="20" xfId="66" applyNumberFormat="1" applyFont="1" applyBorder="1" applyAlignment="1" applyProtection="1">
      <alignment horizontal="center" vertical="center"/>
      <protection/>
    </xf>
    <xf numFmtId="49" fontId="11" fillId="0" borderId="14" xfId="66" applyNumberFormat="1" applyFont="1" applyFill="1" applyBorder="1" applyAlignment="1" applyProtection="1">
      <alignment horizontal="center" vertical="center" wrapText="1"/>
      <protection/>
    </xf>
    <xf numFmtId="49" fontId="11" fillId="0" borderId="16" xfId="66" applyNumberFormat="1" applyFont="1" applyFill="1" applyBorder="1" applyAlignment="1" applyProtection="1">
      <alignment horizontal="center" vertical="center" wrapText="1"/>
      <protection/>
    </xf>
    <xf numFmtId="0" fontId="13" fillId="0" borderId="10" xfId="66" applyNumberFormat="1" applyFont="1" applyFill="1" applyBorder="1" applyAlignment="1" applyProtection="1">
      <alignment vertical="center" wrapText="1"/>
      <protection/>
    </xf>
    <xf numFmtId="0" fontId="2" fillId="0" borderId="10" xfId="66" applyBorder="1" applyAlignment="1" applyProtection="1">
      <alignment horizontal="center" vertical="center"/>
      <protection/>
    </xf>
    <xf numFmtId="0" fontId="13" fillId="0" borderId="10" xfId="6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vertical="center" wrapText="1"/>
    </xf>
    <xf numFmtId="0" fontId="2" fillId="0" borderId="0" xfId="68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3" fillId="0" borderId="0" xfId="68" applyFont="1" applyFill="1" applyAlignment="1" applyProtection="1">
      <alignment horizontal="center" vertical="center" wrapText="1"/>
      <protection/>
    </xf>
    <xf numFmtId="0" fontId="24" fillId="0" borderId="0" xfId="68" applyFont="1" applyFill="1" applyAlignment="1" applyProtection="1">
      <alignment horizontal="center" vertical="center" wrapText="1"/>
      <protection/>
    </xf>
    <xf numFmtId="0" fontId="24" fillId="0" borderId="0" xfId="68" applyFont="1" applyFill="1" applyBorder="1" applyAlignment="1" applyProtection="1">
      <alignment horizontal="center" vertical="center" wrapText="1"/>
      <protection/>
    </xf>
    <xf numFmtId="0" fontId="11" fillId="0" borderId="10" xfId="68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25" fillId="0" borderId="10" xfId="65" applyFont="1" applyFill="1" applyBorder="1" applyAlignment="1" applyProtection="1">
      <alignment horizontal="left" vertical="center" wrapText="1"/>
      <protection/>
    </xf>
    <xf numFmtId="0" fontId="25" fillId="0" borderId="10" xfId="22" applyNumberFormat="1" applyFont="1" applyFill="1" applyBorder="1" applyAlignment="1" applyProtection="1">
      <alignment horizontal="left" vertical="center" wrapText="1"/>
      <protection/>
    </xf>
    <xf numFmtId="0" fontId="11" fillId="0" borderId="10" xfId="65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>
      <alignment horizontal="left" vertical="center"/>
    </xf>
    <xf numFmtId="0" fontId="2" fillId="0" borderId="0" xfId="68" applyFont="1" applyFill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>
      <alignment horizontal="center" vertical="center" wrapText="1"/>
    </xf>
    <xf numFmtId="0" fontId="20" fillId="2" borderId="0" xfId="64" applyNumberFormat="1" applyFont="1" applyFill="1" applyBorder="1" applyAlignment="1" applyProtection="1">
      <alignment horizontal="center" vertical="center"/>
      <protection/>
    </xf>
    <xf numFmtId="0" fontId="11" fillId="2" borderId="0" xfId="64" applyNumberFormat="1" applyFont="1" applyFill="1" applyBorder="1" applyAlignment="1" applyProtection="1">
      <alignment vertical="center"/>
      <protection/>
    </xf>
    <xf numFmtId="0" fontId="11" fillId="2" borderId="0" xfId="64" applyNumberFormat="1" applyFont="1" applyFill="1" applyAlignment="1" applyProtection="1">
      <alignment horizontal="right" vertical="center"/>
      <protection/>
    </xf>
    <xf numFmtId="4" fontId="11" fillId="2" borderId="10" xfId="64" applyNumberFormat="1" applyFont="1" applyFill="1" applyBorder="1" applyAlignment="1" applyProtection="1">
      <alignment horizontal="left" vertical="center" wrapText="1"/>
      <protection/>
    </xf>
    <xf numFmtId="4" fontId="13" fillId="2" borderId="10" xfId="64" applyNumberFormat="1" applyFont="1" applyFill="1" applyBorder="1" applyAlignment="1" applyProtection="1">
      <alignment horizontal="right" vertical="center" wrapText="1"/>
      <protection/>
    </xf>
    <xf numFmtId="4" fontId="21" fillId="2" borderId="10" xfId="64" applyNumberFormat="1" applyFont="1" applyFill="1" applyBorder="1" applyAlignment="1" applyProtection="1">
      <alignment/>
      <protection/>
    </xf>
    <xf numFmtId="0" fontId="2" fillId="0" borderId="0" xfId="64" applyFont="1" applyAlignment="1" applyProtection="1">
      <alignment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县政府办 2008部门预算表(报人大)4.1" xfId="65"/>
    <cellStyle name="常规 4" xfId="66"/>
    <cellStyle name="常规 5" xfId="67"/>
    <cellStyle name="常规_支出计划3.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 topLeftCell="A10">
      <selection activeCell="D16" sqref="D16"/>
    </sheetView>
  </sheetViews>
  <sheetFormatPr defaultColWidth="9" defaultRowHeight="11.25"/>
  <cols>
    <col min="1" max="1" width="39" style="106" customWidth="1"/>
    <col min="2" max="2" width="18.5" style="106" customWidth="1"/>
    <col min="3" max="3" width="33.66015625" style="106" customWidth="1"/>
    <col min="4" max="4" width="18.5" style="106" customWidth="1"/>
    <col min="5" max="32" width="12" style="106" customWidth="1"/>
    <col min="33" max="224" width="9" style="106" customWidth="1"/>
    <col min="225" max="252" width="12" style="106" customWidth="1"/>
    <col min="253" max="253" width="39" style="106" customWidth="1"/>
    <col min="254" max="254" width="18.5" style="106" customWidth="1"/>
    <col min="255" max="255" width="33.66015625" style="106" customWidth="1"/>
    <col min="256" max="256" width="18.5" style="106" customWidth="1"/>
  </cols>
  <sheetData>
    <row r="1" spans="1:4" ht="14.25">
      <c r="A1" s="107" t="s">
        <v>0</v>
      </c>
      <c r="B1" s="108"/>
      <c r="C1" s="108"/>
      <c r="D1" s="108"/>
    </row>
    <row r="2" spans="1:4" ht="20.25">
      <c r="A2" s="159" t="s">
        <v>1</v>
      </c>
      <c r="B2" s="159"/>
      <c r="C2" s="159"/>
      <c r="D2" s="159"/>
    </row>
    <row r="3" spans="1:4" ht="12">
      <c r="A3" s="160" t="s">
        <v>2</v>
      </c>
      <c r="B3" s="160"/>
      <c r="C3" s="160"/>
      <c r="D3" s="161" t="s">
        <v>3</v>
      </c>
    </row>
    <row r="4" spans="1:4" ht="24" customHeight="1">
      <c r="A4" s="111" t="s">
        <v>4</v>
      </c>
      <c r="B4" s="111"/>
      <c r="C4" s="111" t="s">
        <v>5</v>
      </c>
      <c r="D4" s="111"/>
    </row>
    <row r="5" spans="1:4" ht="24" customHeight="1">
      <c r="A5" s="112" t="s">
        <v>6</v>
      </c>
      <c r="B5" s="112" t="s">
        <v>7</v>
      </c>
      <c r="C5" s="113" t="s">
        <v>8</v>
      </c>
      <c r="D5" s="112" t="s">
        <v>7</v>
      </c>
    </row>
    <row r="6" spans="1:4" ht="24" customHeight="1">
      <c r="A6" s="117" t="s">
        <v>9</v>
      </c>
      <c r="B6" s="116">
        <v>14181646.77</v>
      </c>
      <c r="C6" s="115" t="s">
        <v>10</v>
      </c>
      <c r="D6" s="162">
        <v>22193361.39</v>
      </c>
    </row>
    <row r="7" spans="1:4" ht="24" customHeight="1">
      <c r="A7" s="117" t="s">
        <v>11</v>
      </c>
      <c r="B7" s="116"/>
      <c r="C7" s="115" t="s">
        <v>12</v>
      </c>
      <c r="D7" s="116"/>
    </row>
    <row r="8" spans="1:4" ht="24" customHeight="1">
      <c r="A8" s="117" t="s">
        <v>13</v>
      </c>
      <c r="B8" s="116"/>
      <c r="C8" s="115" t="s">
        <v>14</v>
      </c>
      <c r="D8" s="116"/>
    </row>
    <row r="9" spans="1:4" ht="24" customHeight="1">
      <c r="A9" s="114" t="s">
        <v>15</v>
      </c>
      <c r="B9" s="116"/>
      <c r="C9" s="115" t="s">
        <v>16</v>
      </c>
      <c r="D9" s="116"/>
    </row>
    <row r="10" spans="1:4" ht="24" customHeight="1">
      <c r="A10" s="117" t="s">
        <v>17</v>
      </c>
      <c r="B10" s="116"/>
      <c r="C10" s="115" t="s">
        <v>18</v>
      </c>
      <c r="D10" s="116"/>
    </row>
    <row r="11" spans="1:4" ht="30.75" customHeight="1">
      <c r="A11" s="114" t="s">
        <v>19</v>
      </c>
      <c r="B11" s="116"/>
      <c r="C11" s="115" t="s">
        <v>20</v>
      </c>
      <c r="D11" s="162"/>
    </row>
    <row r="12" spans="1:4" ht="24" customHeight="1">
      <c r="A12" s="114" t="s">
        <v>21</v>
      </c>
      <c r="B12" s="116"/>
      <c r="C12" s="115" t="s">
        <v>22</v>
      </c>
      <c r="D12" s="162"/>
    </row>
    <row r="13" spans="1:4" ht="54" customHeight="1">
      <c r="A13" s="114" t="s">
        <v>23</v>
      </c>
      <c r="B13" s="163"/>
      <c r="C13" s="115" t="s">
        <v>24</v>
      </c>
      <c r="D13" s="162"/>
    </row>
    <row r="14" spans="1:4" ht="24" customHeight="1">
      <c r="A14" s="117" t="s">
        <v>25</v>
      </c>
      <c r="B14" s="118"/>
      <c r="C14" s="115" t="s">
        <v>26</v>
      </c>
      <c r="D14" s="162"/>
    </row>
    <row r="15" spans="1:4" ht="24" customHeight="1">
      <c r="A15" s="117" t="s">
        <v>27</v>
      </c>
      <c r="B15" s="118"/>
      <c r="C15" s="115" t="s">
        <v>28</v>
      </c>
      <c r="D15" s="162"/>
    </row>
    <row r="16" spans="1:4" ht="24" customHeight="1">
      <c r="A16" s="117" t="s">
        <v>29</v>
      </c>
      <c r="B16" s="116"/>
      <c r="C16" s="119" t="s">
        <v>30</v>
      </c>
      <c r="D16" s="162">
        <v>22193361.39</v>
      </c>
    </row>
    <row r="17" spans="1:4" ht="24" customHeight="1">
      <c r="A17" s="117" t="s">
        <v>31</v>
      </c>
      <c r="B17" s="116"/>
      <c r="C17" s="115" t="s">
        <v>32</v>
      </c>
      <c r="D17" s="162"/>
    </row>
    <row r="18" spans="1:4" ht="24" customHeight="1">
      <c r="A18" s="117" t="s">
        <v>33</v>
      </c>
      <c r="B18" s="116"/>
      <c r="C18" s="115" t="s">
        <v>34</v>
      </c>
      <c r="D18" s="162"/>
    </row>
    <row r="19" spans="1:4" ht="24" customHeight="1">
      <c r="A19" s="117" t="s">
        <v>35</v>
      </c>
      <c r="B19" s="116"/>
      <c r="C19" s="115" t="s">
        <v>36</v>
      </c>
      <c r="D19" s="116"/>
    </row>
    <row r="20" spans="1:4" ht="24" customHeight="1">
      <c r="A20" s="120"/>
      <c r="B20" s="116"/>
      <c r="C20" s="115" t="s">
        <v>37</v>
      </c>
      <c r="D20" s="116"/>
    </row>
    <row r="21" spans="1:4" ht="24" customHeight="1">
      <c r="A21" s="120"/>
      <c r="B21" s="116"/>
      <c r="C21" s="115" t="s">
        <v>38</v>
      </c>
      <c r="D21" s="116"/>
    </row>
    <row r="22" spans="1:4" ht="24" customHeight="1">
      <c r="A22" s="120"/>
      <c r="B22" s="116"/>
      <c r="C22" s="115" t="s">
        <v>39</v>
      </c>
      <c r="D22" s="116"/>
    </row>
    <row r="23" spans="1:4" ht="24" customHeight="1">
      <c r="A23" s="120"/>
      <c r="B23" s="116"/>
      <c r="C23" s="115" t="s">
        <v>40</v>
      </c>
      <c r="D23" s="116"/>
    </row>
    <row r="24" spans="1:4" ht="24" customHeight="1">
      <c r="A24" s="120"/>
      <c r="B24" s="116"/>
      <c r="C24" s="115" t="s">
        <v>41</v>
      </c>
      <c r="D24" s="116"/>
    </row>
    <row r="25" spans="1:4" ht="24" customHeight="1">
      <c r="A25" s="120"/>
      <c r="B25" s="116"/>
      <c r="C25" s="115"/>
      <c r="D25" s="116"/>
    </row>
    <row r="26" spans="1:4" ht="24" customHeight="1">
      <c r="A26" s="120"/>
      <c r="B26" s="116"/>
      <c r="C26" s="123"/>
      <c r="D26" s="116"/>
    </row>
    <row r="27" spans="1:4" ht="24" customHeight="1">
      <c r="A27" s="120"/>
      <c r="B27" s="116"/>
      <c r="C27" s="123"/>
      <c r="D27" s="116"/>
    </row>
    <row r="28" spans="1:4" ht="24" customHeight="1">
      <c r="A28" s="113"/>
      <c r="B28" s="116"/>
      <c r="C28" s="123"/>
      <c r="D28" s="116"/>
    </row>
    <row r="29" spans="1:4" ht="24" customHeight="1">
      <c r="A29" s="120"/>
      <c r="B29" s="116"/>
      <c r="C29" s="123"/>
      <c r="D29" s="116"/>
    </row>
    <row r="30" spans="1:4" ht="24" customHeight="1">
      <c r="A30" s="120"/>
      <c r="B30" s="116"/>
      <c r="C30" s="123"/>
      <c r="D30" s="116"/>
    </row>
    <row r="31" spans="1:4" ht="24" customHeight="1">
      <c r="A31" s="122"/>
      <c r="B31" s="116"/>
      <c r="C31" s="123"/>
      <c r="D31" s="116"/>
    </row>
    <row r="32" spans="1:4" ht="24" customHeight="1">
      <c r="A32" s="122"/>
      <c r="B32" s="122"/>
      <c r="C32" s="123"/>
      <c r="D32" s="122"/>
    </row>
    <row r="33" spans="1:4" ht="24" customHeight="1">
      <c r="A33" s="121"/>
      <c r="B33" s="122"/>
      <c r="C33" s="123"/>
      <c r="D33" s="122"/>
    </row>
    <row r="34" spans="1:4" ht="24" customHeight="1">
      <c r="A34" s="113" t="s">
        <v>42</v>
      </c>
      <c r="B34" s="164">
        <f>SUM(B6:B33)</f>
        <v>14181646.77</v>
      </c>
      <c r="C34" s="113" t="s">
        <v>43</v>
      </c>
      <c r="D34" s="164">
        <v>25676320.64</v>
      </c>
    </row>
    <row r="35" ht="14.25">
      <c r="B35" s="165"/>
    </row>
  </sheetData>
  <sheetProtection/>
  <mergeCells count="2">
    <mergeCell ref="A2:D2"/>
    <mergeCell ref="A3:C3"/>
  </mergeCells>
  <printOptions horizontalCentered="1"/>
  <pageMargins left="0.4326388888888891" right="0.4326388888888891" top="0.984027777777778" bottom="0.984027777777778" header="0.511805555555556" footer="0.511805555555556"/>
  <pageSetup fitToHeight="1" fitToWidth="1"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 topLeftCell="A1">
      <pane xSplit="1" ySplit="4" topLeftCell="B5" activePane="bottomRight" state="frozen"/>
      <selection pane="bottomRight" activeCell="S5" sqref="S5"/>
    </sheetView>
  </sheetViews>
  <sheetFormatPr defaultColWidth="9" defaultRowHeight="39.75" customHeight="1"/>
  <cols>
    <col min="1" max="1" width="18.5" style="142" customWidth="1"/>
    <col min="2" max="2" width="8.83203125" style="142" customWidth="1"/>
    <col min="3" max="3" width="15.33203125" style="142" customWidth="1"/>
    <col min="4" max="10" width="8.83203125" style="142" customWidth="1"/>
    <col min="11" max="11" width="10.16015625" style="142" customWidth="1"/>
    <col min="12" max="16" width="8.83203125" style="142" customWidth="1"/>
    <col min="17" max="17" width="11.5" style="142" customWidth="1"/>
    <col min="18" max="16384" width="9.33203125" style="143" customWidth="1"/>
  </cols>
  <sheetData>
    <row r="1" spans="1:15" ht="30" customHeight="1">
      <c r="A1" s="107" t="s">
        <v>44</v>
      </c>
      <c r="O1" s="107"/>
    </row>
    <row r="2" spans="1:17" ht="39.75" customHeight="1">
      <c r="A2" s="144" t="s">
        <v>45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27.75" customHeight="1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57" t="s">
        <v>3</v>
      </c>
      <c r="Q3" s="157"/>
    </row>
    <row r="4" spans="1:17" ht="37.5" customHeight="1">
      <c r="A4" s="147" t="s">
        <v>46</v>
      </c>
      <c r="B4" s="148" t="s">
        <v>47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7" ht="37.5" customHeight="1">
      <c r="A5" s="147"/>
      <c r="B5" s="148" t="s">
        <v>48</v>
      </c>
      <c r="C5" s="148" t="s">
        <v>49</v>
      </c>
      <c r="D5" s="149" t="s">
        <v>50</v>
      </c>
      <c r="E5" s="150"/>
      <c r="F5" s="150"/>
      <c r="G5" s="150"/>
      <c r="H5" s="150"/>
      <c r="I5" s="150"/>
      <c r="J5" s="150"/>
      <c r="K5" s="158"/>
      <c r="L5" s="148" t="s">
        <v>51</v>
      </c>
      <c r="M5" s="148" t="s">
        <v>52</v>
      </c>
      <c r="N5" s="148" t="s">
        <v>53</v>
      </c>
      <c r="O5" s="148" t="s">
        <v>54</v>
      </c>
      <c r="P5" s="148" t="s">
        <v>55</v>
      </c>
      <c r="Q5" s="148" t="s">
        <v>56</v>
      </c>
    </row>
    <row r="6" spans="1:17" ht="37.5" customHeight="1">
      <c r="A6" s="147"/>
      <c r="B6" s="148"/>
      <c r="C6" s="148"/>
      <c r="D6" s="149" t="s">
        <v>57</v>
      </c>
      <c r="E6" s="150"/>
      <c r="F6" s="151"/>
      <c r="G6" s="148" t="s">
        <v>58</v>
      </c>
      <c r="H6" s="148" t="s">
        <v>59</v>
      </c>
      <c r="I6" s="148" t="s">
        <v>60</v>
      </c>
      <c r="J6" s="148" t="s">
        <v>61</v>
      </c>
      <c r="K6" s="148" t="s">
        <v>62</v>
      </c>
      <c r="L6" s="148"/>
      <c r="M6" s="148"/>
      <c r="N6" s="148"/>
      <c r="O6" s="148"/>
      <c r="P6" s="148"/>
      <c r="Q6" s="148"/>
    </row>
    <row r="7" spans="1:17" ht="37.5" customHeight="1">
      <c r="A7" s="147"/>
      <c r="B7" s="148"/>
      <c r="C7" s="148"/>
      <c r="D7" s="148" t="s">
        <v>63</v>
      </c>
      <c r="E7" s="148" t="s">
        <v>64</v>
      </c>
      <c r="F7" s="152" t="s">
        <v>65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1:17" s="141" customFormat="1" ht="37.5" customHeight="1">
      <c r="A8" s="153" t="s">
        <v>66</v>
      </c>
      <c r="B8" s="153"/>
      <c r="C8" s="154">
        <v>14181646.77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</row>
    <row r="9" spans="1:17" s="141" customFormat="1" ht="37.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17" s="141" customFormat="1" ht="37.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</row>
    <row r="11" spans="1:17" s="141" customFormat="1" ht="37.5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</row>
    <row r="12" spans="1:17" s="141" customFormat="1" ht="37.5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</row>
    <row r="13" spans="1:17" s="141" customFormat="1" ht="37.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</row>
  </sheetData>
  <sheetProtection/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03" right="0.39652777777777803" top="0.763194444444445" bottom="0.700694444444445" header="0.36875" footer="0.377777777777778"/>
  <pageSetup blackAndWhite="1" fitToHeight="0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I16" sqref="I16"/>
    </sheetView>
  </sheetViews>
  <sheetFormatPr defaultColWidth="9" defaultRowHeight="11.25"/>
  <cols>
    <col min="1" max="1" width="6.33203125" style="126" customWidth="1"/>
    <col min="2" max="3" width="5.16015625" style="126" customWidth="1"/>
    <col min="4" max="4" width="45.33203125" style="126" customWidth="1"/>
    <col min="5" max="5" width="16.33203125" style="126" customWidth="1"/>
    <col min="6" max="6" width="16.5" style="126" customWidth="1"/>
    <col min="7" max="7" width="13.33203125" style="126" customWidth="1"/>
    <col min="8" max="16384" width="9.33203125" style="126" customWidth="1"/>
  </cols>
  <sheetData>
    <row r="1" spans="1:7" s="124" customFormat="1" ht="14.25" customHeight="1">
      <c r="A1" s="127" t="s">
        <v>67</v>
      </c>
      <c r="B1" s="28"/>
      <c r="C1" s="28"/>
      <c r="G1" s="128"/>
    </row>
    <row r="2" spans="1:7" ht="14.25" customHeight="1">
      <c r="A2" s="28"/>
      <c r="D2" s="129"/>
      <c r="G2" s="35"/>
    </row>
    <row r="3" spans="1:7" ht="29.25" customHeight="1">
      <c r="A3" s="130" t="s">
        <v>68</v>
      </c>
      <c r="B3" s="130"/>
      <c r="C3" s="130"/>
      <c r="D3" s="130"/>
      <c r="E3" s="130"/>
      <c r="F3" s="130"/>
      <c r="G3" s="130"/>
    </row>
    <row r="4" spans="1:7" ht="29.25" customHeight="1">
      <c r="A4" s="33" t="s">
        <v>2</v>
      </c>
      <c r="B4" s="33"/>
      <c r="C4" s="33"/>
      <c r="D4" s="33"/>
      <c r="E4" s="82"/>
      <c r="F4" s="82"/>
      <c r="G4" s="35" t="s">
        <v>3</v>
      </c>
    </row>
    <row r="5" spans="1:7" ht="29.25" customHeight="1">
      <c r="A5" s="36" t="s">
        <v>69</v>
      </c>
      <c r="B5" s="37"/>
      <c r="C5" s="37"/>
      <c r="D5" s="38"/>
      <c r="E5" s="131" t="s">
        <v>70</v>
      </c>
      <c r="F5" s="131" t="s">
        <v>71</v>
      </c>
      <c r="G5" s="131" t="s">
        <v>72</v>
      </c>
    </row>
    <row r="6" spans="1:7" ht="27.75" customHeight="1">
      <c r="A6" s="36" t="s">
        <v>73</v>
      </c>
      <c r="B6" s="85"/>
      <c r="C6" s="86"/>
      <c r="D6" s="43" t="s">
        <v>74</v>
      </c>
      <c r="E6" s="132"/>
      <c r="F6" s="132"/>
      <c r="G6" s="132"/>
    </row>
    <row r="7" spans="1:7" s="125" customFormat="1" ht="27.75" customHeight="1">
      <c r="A7" s="87" t="s">
        <v>75</v>
      </c>
      <c r="B7" s="87" t="s">
        <v>76</v>
      </c>
      <c r="C7" s="87" t="s">
        <v>77</v>
      </c>
      <c r="D7" s="133"/>
      <c r="E7" s="90"/>
      <c r="F7" s="90"/>
      <c r="G7" s="90"/>
    </row>
    <row r="8" spans="1:7" s="125" customFormat="1" ht="27.75" customHeight="1">
      <c r="A8" s="134" t="s">
        <v>78</v>
      </c>
      <c r="B8" s="134" t="s">
        <v>79</v>
      </c>
      <c r="C8" s="134" t="s">
        <v>79</v>
      </c>
      <c r="D8" s="88" t="s">
        <v>80</v>
      </c>
      <c r="E8" s="135">
        <v>22193361.39</v>
      </c>
      <c r="F8" s="135">
        <v>22193361.39</v>
      </c>
      <c r="G8" s="90">
        <v>0</v>
      </c>
    </row>
    <row r="9" spans="1:7" s="125" customFormat="1" ht="27.75" customHeight="1">
      <c r="A9" s="136" t="s">
        <v>81</v>
      </c>
      <c r="B9" s="137"/>
      <c r="C9" s="134" t="s">
        <v>79</v>
      </c>
      <c r="D9" s="88" t="s">
        <v>82</v>
      </c>
      <c r="E9" s="135">
        <v>22193361.39</v>
      </c>
      <c r="F9" s="135">
        <v>22193361.39</v>
      </c>
      <c r="G9" s="90">
        <v>0</v>
      </c>
    </row>
    <row r="10" spans="1:7" s="125" customFormat="1" ht="27.75" customHeight="1">
      <c r="A10" s="91" t="s">
        <v>83</v>
      </c>
      <c r="B10" s="93"/>
      <c r="C10" s="92"/>
      <c r="D10" s="88" t="s">
        <v>84</v>
      </c>
      <c r="E10" s="135">
        <v>22193361.39</v>
      </c>
      <c r="F10" s="135">
        <v>22193361.39</v>
      </c>
      <c r="G10" s="90">
        <v>0</v>
      </c>
    </row>
    <row r="11" spans="1:7" s="125" customFormat="1" ht="27.75" customHeight="1">
      <c r="A11" s="87"/>
      <c r="B11" s="87"/>
      <c r="C11" s="87"/>
      <c r="D11" s="88"/>
      <c r="E11" s="90"/>
      <c r="F11" s="90"/>
      <c r="G11" s="90"/>
    </row>
    <row r="12" spans="1:7" s="125" customFormat="1" ht="33" customHeight="1">
      <c r="A12" s="87"/>
      <c r="B12" s="87"/>
      <c r="C12" s="87"/>
      <c r="D12" s="88"/>
      <c r="E12" s="90"/>
      <c r="F12" s="90"/>
      <c r="G12" s="90"/>
    </row>
    <row r="13" spans="1:7" s="125" customFormat="1" ht="27.75" customHeight="1">
      <c r="A13" s="87"/>
      <c r="B13" s="87"/>
      <c r="C13" s="87"/>
      <c r="D13" s="88"/>
      <c r="E13" s="90"/>
      <c r="F13" s="90"/>
      <c r="G13" s="90"/>
    </row>
    <row r="14" spans="1:7" s="125" customFormat="1" ht="27.75" customHeight="1">
      <c r="A14" s="87"/>
      <c r="B14" s="87"/>
      <c r="C14" s="87"/>
      <c r="D14" s="138"/>
      <c r="E14" s="99"/>
      <c r="F14" s="99"/>
      <c r="G14" s="99"/>
    </row>
    <row r="15" spans="1:7" s="125" customFormat="1" ht="27.75" customHeight="1">
      <c r="A15" s="87"/>
      <c r="B15" s="87"/>
      <c r="C15" s="87"/>
      <c r="D15" s="138"/>
      <c r="E15" s="99"/>
      <c r="F15" s="99"/>
      <c r="G15" s="99"/>
    </row>
    <row r="16" spans="1:7" s="125" customFormat="1" ht="27.75" customHeight="1">
      <c r="A16" s="87"/>
      <c r="B16" s="87"/>
      <c r="C16" s="87"/>
      <c r="D16" s="138"/>
      <c r="E16" s="99"/>
      <c r="F16" s="99"/>
      <c r="G16" s="99"/>
    </row>
    <row r="17" spans="1:7" s="125" customFormat="1" ht="27.75" customHeight="1">
      <c r="A17" s="87"/>
      <c r="B17" s="87"/>
      <c r="C17" s="87"/>
      <c r="D17" s="138"/>
      <c r="E17" s="99"/>
      <c r="F17" s="99"/>
      <c r="G17" s="99"/>
    </row>
    <row r="18" spans="1:7" ht="27.75" customHeight="1">
      <c r="A18" s="87" t="s">
        <v>85</v>
      </c>
      <c r="B18" s="139"/>
      <c r="C18" s="139"/>
      <c r="D18" s="140"/>
      <c r="E18" s="135">
        <v>22193361.39</v>
      </c>
      <c r="F18" s="135">
        <v>22193361.39</v>
      </c>
      <c r="G18" s="99">
        <f>SUM(G8:G17)</f>
        <v>0</v>
      </c>
    </row>
  </sheetData>
  <sheetProtection/>
  <mergeCells count="11">
    <mergeCell ref="A3:G3"/>
    <mergeCell ref="A4:D4"/>
    <mergeCell ref="A5:D5"/>
    <mergeCell ref="A6:C6"/>
    <mergeCell ref="A9:B9"/>
    <mergeCell ref="A10:C10"/>
    <mergeCell ref="A18:C18"/>
    <mergeCell ref="D6:D7"/>
    <mergeCell ref="E5:E7"/>
    <mergeCell ref="F5:F7"/>
    <mergeCell ref="G5:G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7">
      <selection activeCell="D27" sqref="D27"/>
    </sheetView>
  </sheetViews>
  <sheetFormatPr defaultColWidth="9" defaultRowHeight="11.25"/>
  <cols>
    <col min="1" max="1" width="39" style="106" customWidth="1"/>
    <col min="2" max="2" width="18.5" style="106" customWidth="1"/>
    <col min="3" max="3" width="33.66015625" style="106" customWidth="1"/>
    <col min="4" max="4" width="18.5" style="106" customWidth="1"/>
    <col min="5" max="32" width="12" style="106" customWidth="1"/>
    <col min="33" max="224" width="9" style="106" customWidth="1"/>
    <col min="225" max="251" width="12" style="106" customWidth="1"/>
    <col min="252" max="252" width="39" style="106" customWidth="1"/>
    <col min="253" max="253" width="18.5" style="106" customWidth="1"/>
    <col min="254" max="254" width="33.66015625" style="106" customWidth="1"/>
    <col min="255" max="255" width="18.5" style="106" customWidth="1"/>
    <col min="256" max="256" width="32.66015625" style="106" customWidth="1"/>
  </cols>
  <sheetData>
    <row r="1" spans="1:4" ht="14.25">
      <c r="A1" s="107" t="s">
        <v>86</v>
      </c>
      <c r="B1" s="108"/>
      <c r="C1" s="108"/>
      <c r="D1" s="108"/>
    </row>
    <row r="2" spans="1:4" ht="20.25">
      <c r="A2" s="109" t="s">
        <v>87</v>
      </c>
      <c r="B2" s="109"/>
      <c r="C2" s="109"/>
      <c r="D2" s="109"/>
    </row>
    <row r="3" spans="1:4" ht="12">
      <c r="A3" s="110" t="s">
        <v>2</v>
      </c>
      <c r="B3" s="110"/>
      <c r="C3" s="110"/>
      <c r="D3" s="108" t="s">
        <v>3</v>
      </c>
    </row>
    <row r="4" spans="1:4" ht="24" customHeight="1">
      <c r="A4" s="111" t="s">
        <v>4</v>
      </c>
      <c r="B4" s="111"/>
      <c r="C4" s="111" t="s">
        <v>5</v>
      </c>
      <c r="D4" s="111"/>
    </row>
    <row r="5" spans="1:4" ht="24" customHeight="1">
      <c r="A5" s="112" t="s">
        <v>6</v>
      </c>
      <c r="B5" s="112" t="s">
        <v>7</v>
      </c>
      <c r="C5" s="113" t="s">
        <v>88</v>
      </c>
      <c r="D5" s="112" t="s">
        <v>7</v>
      </c>
    </row>
    <row r="6" spans="1:4" ht="24" customHeight="1">
      <c r="A6" s="114" t="s">
        <v>89</v>
      </c>
      <c r="B6" s="89">
        <v>14181646.77</v>
      </c>
      <c r="C6" s="115" t="s">
        <v>10</v>
      </c>
      <c r="D6" s="89">
        <v>22193361.39</v>
      </c>
    </row>
    <row r="7" spans="1:4" ht="24" customHeight="1">
      <c r="A7" s="114" t="s">
        <v>90</v>
      </c>
      <c r="B7" s="89">
        <v>14181646.77</v>
      </c>
      <c r="C7" s="115" t="s">
        <v>12</v>
      </c>
      <c r="D7" s="116"/>
    </row>
    <row r="8" spans="1:4" ht="24" customHeight="1">
      <c r="A8" s="114" t="s">
        <v>91</v>
      </c>
      <c r="B8" s="116"/>
      <c r="C8" s="115" t="s">
        <v>14</v>
      </c>
      <c r="D8" s="116"/>
    </row>
    <row r="9" spans="1:4" ht="24" customHeight="1">
      <c r="A9" s="114" t="s">
        <v>92</v>
      </c>
      <c r="B9" s="116"/>
      <c r="C9" s="115" t="s">
        <v>16</v>
      </c>
      <c r="D9" s="116"/>
    </row>
    <row r="10" spans="1:4" ht="24" customHeight="1">
      <c r="A10" s="117" t="s">
        <v>13</v>
      </c>
      <c r="B10" s="116"/>
      <c r="C10" s="115" t="s">
        <v>18</v>
      </c>
      <c r="D10" s="116"/>
    </row>
    <row r="11" spans="1:4" ht="24" customHeight="1">
      <c r="A11" s="114" t="s">
        <v>15</v>
      </c>
      <c r="B11" s="116"/>
      <c r="C11" s="115" t="s">
        <v>20</v>
      </c>
      <c r="D11" s="116"/>
    </row>
    <row r="12" spans="1:4" ht="24" customHeight="1">
      <c r="A12" s="117" t="s">
        <v>17</v>
      </c>
      <c r="B12" s="116"/>
      <c r="C12" s="115" t="s">
        <v>22</v>
      </c>
      <c r="D12" s="116"/>
    </row>
    <row r="13" spans="1:4" ht="54" customHeight="1">
      <c r="A13" s="114" t="s">
        <v>19</v>
      </c>
      <c r="B13" s="116"/>
      <c r="C13" s="115" t="s">
        <v>24</v>
      </c>
      <c r="D13" s="116"/>
    </row>
    <row r="14" spans="1:4" ht="24" customHeight="1">
      <c r="A14" s="114" t="s">
        <v>21</v>
      </c>
      <c r="B14" s="118"/>
      <c r="C14" s="115" t="s">
        <v>26</v>
      </c>
      <c r="D14" s="116"/>
    </row>
    <row r="15" spans="1:4" ht="24" customHeight="1">
      <c r="A15" s="114" t="s">
        <v>23</v>
      </c>
      <c r="B15" s="118"/>
      <c r="C15" s="115" t="s">
        <v>28</v>
      </c>
      <c r="D15" s="116"/>
    </row>
    <row r="16" spans="1:4" ht="24" customHeight="1">
      <c r="A16" s="114" t="s">
        <v>93</v>
      </c>
      <c r="B16" s="116"/>
      <c r="C16" s="119" t="s">
        <v>30</v>
      </c>
      <c r="D16" s="89">
        <v>22193361.39</v>
      </c>
    </row>
    <row r="17" spans="1:4" ht="24" customHeight="1">
      <c r="A17" s="114" t="s">
        <v>94</v>
      </c>
      <c r="B17" s="116"/>
      <c r="C17" s="115" t="s">
        <v>32</v>
      </c>
      <c r="D17" s="116"/>
    </row>
    <row r="18" spans="1:4" ht="24" customHeight="1">
      <c r="A18" s="114" t="s">
        <v>95</v>
      </c>
      <c r="B18" s="116"/>
      <c r="C18" s="115" t="s">
        <v>34</v>
      </c>
      <c r="D18" s="116"/>
    </row>
    <row r="19" spans="1:4" ht="24" customHeight="1">
      <c r="A19" s="120" t="s">
        <v>96</v>
      </c>
      <c r="B19" s="116"/>
      <c r="C19" s="115" t="s">
        <v>36</v>
      </c>
      <c r="D19" s="116"/>
    </row>
    <row r="20" spans="1:4" ht="24" customHeight="1">
      <c r="A20" s="120"/>
      <c r="B20" s="116"/>
      <c r="C20" s="115" t="s">
        <v>37</v>
      </c>
      <c r="D20" s="116"/>
    </row>
    <row r="21" spans="1:4" ht="24" customHeight="1">
      <c r="A21" s="120"/>
      <c r="B21" s="116"/>
      <c r="C21" s="115" t="s">
        <v>38</v>
      </c>
      <c r="D21" s="116"/>
    </row>
    <row r="22" spans="1:4" ht="24" customHeight="1">
      <c r="A22" s="120"/>
      <c r="B22" s="116"/>
      <c r="C22" s="115" t="s">
        <v>39</v>
      </c>
      <c r="D22" s="116"/>
    </row>
    <row r="23" spans="1:4" ht="24" customHeight="1">
      <c r="A23" s="120"/>
      <c r="B23" s="116"/>
      <c r="C23" s="115" t="s">
        <v>40</v>
      </c>
      <c r="D23" s="116"/>
    </row>
    <row r="24" spans="1:4" ht="24" customHeight="1">
      <c r="A24" s="120"/>
      <c r="B24" s="116"/>
      <c r="C24" s="115" t="s">
        <v>41</v>
      </c>
      <c r="D24" s="116"/>
    </row>
    <row r="25" spans="1:4" ht="24" customHeight="1">
      <c r="A25" s="120"/>
      <c r="B25" s="116"/>
      <c r="C25" s="115"/>
      <c r="D25" s="116"/>
    </row>
    <row r="26" spans="1:4" ht="24" customHeight="1">
      <c r="A26" s="121"/>
      <c r="B26" s="122"/>
      <c r="C26" s="123"/>
      <c r="D26" s="122"/>
    </row>
    <row r="27" spans="1:4" ht="24" customHeight="1">
      <c r="A27" s="113" t="s">
        <v>42</v>
      </c>
      <c r="B27" s="89">
        <v>14181646.77</v>
      </c>
      <c r="C27" s="113" t="s">
        <v>43</v>
      </c>
      <c r="D27" s="89">
        <v>22193361.39</v>
      </c>
    </row>
  </sheetData>
  <sheetProtection/>
  <mergeCells count="1">
    <mergeCell ref="A3:C3"/>
  </mergeCells>
  <printOptions horizontalCentered="1"/>
  <pageMargins left="0.4326388888888891" right="0.4326388888888891" top="0.984027777777778" bottom="0.984027777777778" header="0.511805555555556" footer="0.511805555555556"/>
  <pageSetup fitToHeight="1" fitToWidth="1" horizontalDpi="600" verticalDpi="60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F20" sqref="F20"/>
    </sheetView>
  </sheetViews>
  <sheetFormatPr defaultColWidth="9" defaultRowHeight="11.25"/>
  <cols>
    <col min="1" max="3" width="6.5" style="27" customWidth="1"/>
    <col min="4" max="4" width="41.83203125" style="27" customWidth="1"/>
    <col min="5" max="7" width="15.16015625" style="27" customWidth="1"/>
    <col min="8" max="8" width="18" style="27" customWidth="1"/>
    <col min="9" max="16384" width="9.33203125" style="27" customWidth="1"/>
  </cols>
  <sheetData>
    <row r="1" spans="1:7" ht="14.25" customHeight="1">
      <c r="A1" s="28" t="s">
        <v>97</v>
      </c>
      <c r="B1" s="28"/>
      <c r="C1" s="28"/>
      <c r="D1" s="79"/>
      <c r="G1" s="31"/>
    </row>
    <row r="2" spans="1:7" ht="15.75" customHeight="1">
      <c r="A2" s="80"/>
      <c r="B2" s="80"/>
      <c r="C2" s="80"/>
      <c r="D2" s="81"/>
      <c r="G2" s="31"/>
    </row>
    <row r="3" spans="1:7" ht="35.25" customHeight="1">
      <c r="A3" s="32" t="s">
        <v>98</v>
      </c>
      <c r="B3" s="32"/>
      <c r="C3" s="32"/>
      <c r="D3" s="32"/>
      <c r="E3" s="32"/>
      <c r="F3" s="32"/>
      <c r="G3" s="32"/>
    </row>
    <row r="4" spans="1:8" ht="35.25" customHeight="1">
      <c r="A4" s="33" t="s">
        <v>2</v>
      </c>
      <c r="B4" s="33"/>
      <c r="C4" s="33"/>
      <c r="D4" s="33"/>
      <c r="E4" s="82"/>
      <c r="F4" s="82"/>
      <c r="G4" s="83" t="s">
        <v>3</v>
      </c>
      <c r="H4" s="84"/>
    </row>
    <row r="5" spans="1:7" s="78" customFormat="1" ht="23.25" customHeight="1">
      <c r="A5" s="39" t="s">
        <v>69</v>
      </c>
      <c r="B5" s="39"/>
      <c r="C5" s="39"/>
      <c r="D5" s="39"/>
      <c r="E5" s="39" t="s">
        <v>99</v>
      </c>
      <c r="F5" s="39"/>
      <c r="G5" s="39"/>
    </row>
    <row r="6" spans="1:7" s="78" customFormat="1" ht="23.25" customHeight="1">
      <c r="A6" s="36" t="s">
        <v>73</v>
      </c>
      <c r="B6" s="85"/>
      <c r="C6" s="86"/>
      <c r="D6" s="43" t="s">
        <v>74</v>
      </c>
      <c r="E6" s="43" t="s">
        <v>63</v>
      </c>
      <c r="F6" s="43" t="s">
        <v>71</v>
      </c>
      <c r="G6" s="43" t="s">
        <v>72</v>
      </c>
    </row>
    <row r="7" spans="1:7" s="26" customFormat="1" ht="31.5" customHeight="1">
      <c r="A7" s="87" t="s">
        <v>76</v>
      </c>
      <c r="B7" s="87" t="s">
        <v>75</v>
      </c>
      <c r="C7" s="87" t="s">
        <v>77</v>
      </c>
      <c r="D7" s="45"/>
      <c r="E7" s="45"/>
      <c r="F7" s="45"/>
      <c r="G7" s="45"/>
    </row>
    <row r="8" spans="1:7" s="26" customFormat="1" ht="31.5" customHeight="1">
      <c r="A8" s="87" t="s">
        <v>78</v>
      </c>
      <c r="B8" s="87" t="s">
        <v>79</v>
      </c>
      <c r="C8" s="87" t="s">
        <v>79</v>
      </c>
      <c r="D8" s="88" t="s">
        <v>80</v>
      </c>
      <c r="E8" s="89">
        <v>22193361.39</v>
      </c>
      <c r="F8" s="89">
        <v>22193361.39</v>
      </c>
      <c r="G8" s="90"/>
    </row>
    <row r="9" spans="1:7" s="26" customFormat="1" ht="31.5" customHeight="1">
      <c r="A9" s="91" t="s">
        <v>81</v>
      </c>
      <c r="B9" s="92"/>
      <c r="C9" s="87" t="s">
        <v>79</v>
      </c>
      <c r="D9" s="88" t="s">
        <v>82</v>
      </c>
      <c r="E9" s="89">
        <v>22193361.39</v>
      </c>
      <c r="F9" s="89">
        <v>22193361.39</v>
      </c>
      <c r="G9" s="90"/>
    </row>
    <row r="10" spans="1:7" s="26" customFormat="1" ht="31.5" customHeight="1">
      <c r="A10" s="91" t="s">
        <v>83</v>
      </c>
      <c r="B10" s="93"/>
      <c r="C10" s="92"/>
      <c r="D10" s="88" t="s">
        <v>84</v>
      </c>
      <c r="E10" s="89">
        <v>22193361.39</v>
      </c>
      <c r="F10" s="89">
        <v>22193361.39</v>
      </c>
      <c r="G10" s="90"/>
    </row>
    <row r="11" spans="1:7" s="26" customFormat="1" ht="31.5" customHeight="1">
      <c r="A11" s="87"/>
      <c r="B11" s="87"/>
      <c r="C11" s="87"/>
      <c r="D11" s="88"/>
      <c r="E11" s="90"/>
      <c r="F11" s="90"/>
      <c r="G11" s="90"/>
    </row>
    <row r="12" spans="1:7" s="26" customFormat="1" ht="31.5" customHeight="1">
      <c r="A12" s="87"/>
      <c r="B12" s="87"/>
      <c r="C12" s="87"/>
      <c r="D12" s="88"/>
      <c r="E12" s="90"/>
      <c r="F12" s="90"/>
      <c r="G12" s="90"/>
    </row>
    <row r="13" spans="1:7" s="26" customFormat="1" ht="31.5" customHeight="1">
      <c r="A13" s="87"/>
      <c r="B13" s="87"/>
      <c r="C13" s="87"/>
      <c r="D13" s="88"/>
      <c r="E13" s="90"/>
      <c r="F13" s="90"/>
      <c r="G13" s="90"/>
    </row>
    <row r="14" spans="1:7" s="26" customFormat="1" ht="31.5" customHeight="1">
      <c r="A14" s="87"/>
      <c r="B14" s="87"/>
      <c r="C14" s="87"/>
      <c r="D14" s="94"/>
      <c r="E14" s="90"/>
      <c r="F14" s="90"/>
      <c r="G14" s="90"/>
    </row>
    <row r="15" spans="1:7" s="26" customFormat="1" ht="31.5" customHeight="1">
      <c r="A15" s="87"/>
      <c r="B15" s="87"/>
      <c r="C15" s="87"/>
      <c r="D15" s="94"/>
      <c r="E15" s="90"/>
      <c r="F15" s="90"/>
      <c r="G15" s="90"/>
    </row>
    <row r="16" spans="1:7" ht="31.5" customHeight="1">
      <c r="A16" s="87"/>
      <c r="B16" s="95"/>
      <c r="C16" s="95"/>
      <c r="D16" s="94"/>
      <c r="E16" s="90"/>
      <c r="F16" s="96"/>
      <c r="G16" s="97"/>
    </row>
    <row r="17" spans="1:7" ht="31.5" customHeight="1">
      <c r="A17" s="87"/>
      <c r="B17" s="95"/>
      <c r="C17" s="95"/>
      <c r="D17" s="98"/>
      <c r="E17" s="96"/>
      <c r="F17" s="96"/>
      <c r="G17" s="99"/>
    </row>
    <row r="18" spans="1:7" ht="31.5" customHeight="1">
      <c r="A18" s="87"/>
      <c r="B18" s="95"/>
      <c r="C18" s="95"/>
      <c r="D18" s="100"/>
      <c r="E18" s="101"/>
      <c r="F18" s="101"/>
      <c r="G18" s="101"/>
    </row>
    <row r="19" spans="1:7" ht="31.5" customHeight="1">
      <c r="A19" s="87"/>
      <c r="B19" s="95"/>
      <c r="C19" s="95"/>
      <c r="D19" s="100"/>
      <c r="E19" s="101"/>
      <c r="F19" s="101"/>
      <c r="G19" s="101"/>
    </row>
    <row r="20" spans="1:7" ht="31.5" customHeight="1">
      <c r="A20" s="102"/>
      <c r="B20" s="103"/>
      <c r="C20" s="103"/>
      <c r="D20" s="49" t="s">
        <v>100</v>
      </c>
      <c r="E20" s="89">
        <v>22193361.39</v>
      </c>
      <c r="F20" s="89">
        <v>22193361.39</v>
      </c>
      <c r="G20" s="50">
        <f>SUM(G8:G19)</f>
        <v>0</v>
      </c>
    </row>
    <row r="21" spans="1:7" ht="24" customHeight="1">
      <c r="A21" s="104" t="s">
        <v>101</v>
      </c>
      <c r="B21" s="104"/>
      <c r="C21" s="104"/>
      <c r="D21" s="104"/>
      <c r="E21" s="104"/>
      <c r="F21" s="104"/>
      <c r="G21" s="104"/>
    </row>
    <row r="22" spans="1:7" ht="11.25">
      <c r="A22" s="105"/>
      <c r="B22" s="105"/>
      <c r="C22" s="105"/>
      <c r="D22" s="105"/>
      <c r="E22" s="105"/>
      <c r="F22" s="105"/>
      <c r="G22" s="105"/>
    </row>
    <row r="23" spans="1:7" ht="11.25">
      <c r="A23" s="105"/>
      <c r="B23" s="105"/>
      <c r="C23" s="105"/>
      <c r="D23" s="105"/>
      <c r="E23" s="105"/>
      <c r="F23" s="105"/>
      <c r="G23" s="105"/>
    </row>
    <row r="24" spans="1:7" ht="11.25">
      <c r="A24" s="105"/>
      <c r="B24" s="105"/>
      <c r="C24" s="105"/>
      <c r="D24" s="105"/>
      <c r="E24" s="105"/>
      <c r="F24" s="105"/>
      <c r="G24" s="105"/>
    </row>
    <row r="25" spans="1:7" ht="11.25">
      <c r="A25" s="105"/>
      <c r="B25" s="105"/>
      <c r="C25" s="105"/>
      <c r="D25" s="105"/>
      <c r="E25" s="105"/>
      <c r="F25" s="105"/>
      <c r="G25" s="105"/>
    </row>
    <row r="26" spans="1:7" ht="11.25">
      <c r="A26" s="105"/>
      <c r="B26" s="105"/>
      <c r="C26" s="105"/>
      <c r="D26" s="105"/>
      <c r="E26" s="105"/>
      <c r="F26" s="105"/>
      <c r="G26" s="105"/>
    </row>
    <row r="27" spans="1:7" ht="11.25">
      <c r="A27" s="105"/>
      <c r="B27" s="105"/>
      <c r="C27" s="105"/>
      <c r="D27" s="105"/>
      <c r="E27" s="105"/>
      <c r="F27" s="105"/>
      <c r="G27" s="105"/>
    </row>
    <row r="28" spans="1:7" ht="11.25">
      <c r="A28" s="105"/>
      <c r="B28" s="105"/>
      <c r="C28" s="105"/>
      <c r="D28" s="105"/>
      <c r="E28" s="105"/>
      <c r="F28" s="105"/>
      <c r="G28" s="105"/>
    </row>
    <row r="29" spans="1:7" ht="11.25">
      <c r="A29" s="105"/>
      <c r="B29" s="105"/>
      <c r="C29" s="105"/>
      <c r="D29" s="105"/>
      <c r="E29" s="105"/>
      <c r="F29" s="105"/>
      <c r="G29" s="105"/>
    </row>
    <row r="30" spans="1:7" ht="11.25">
      <c r="A30" s="105"/>
      <c r="B30" s="105"/>
      <c r="C30" s="105"/>
      <c r="D30" s="105"/>
      <c r="E30" s="105"/>
      <c r="F30" s="105"/>
      <c r="G30" s="105"/>
    </row>
    <row r="31" spans="1:7" ht="11.25">
      <c r="A31" s="105"/>
      <c r="B31" s="105"/>
      <c r="C31" s="105"/>
      <c r="D31" s="105"/>
      <c r="E31" s="105"/>
      <c r="F31" s="105"/>
      <c r="G31" s="105"/>
    </row>
    <row r="32" spans="1:7" ht="11.25">
      <c r="A32" s="105"/>
      <c r="B32" s="105"/>
      <c r="C32" s="105"/>
      <c r="D32" s="105"/>
      <c r="E32" s="105"/>
      <c r="F32" s="105"/>
      <c r="G32" s="105"/>
    </row>
    <row r="33" spans="1:7" ht="11.25">
      <c r="A33" s="105"/>
      <c r="B33" s="105"/>
      <c r="C33" s="105"/>
      <c r="D33" s="105"/>
      <c r="E33" s="105"/>
      <c r="F33" s="105"/>
      <c r="G33" s="105"/>
    </row>
    <row r="34" spans="1:7" ht="11.25">
      <c r="A34" s="105"/>
      <c r="B34" s="105"/>
      <c r="C34" s="105"/>
      <c r="D34" s="105"/>
      <c r="E34" s="105"/>
      <c r="F34" s="105"/>
      <c r="G34" s="105"/>
    </row>
    <row r="35" spans="1:7" ht="11.25">
      <c r="A35" s="105"/>
      <c r="B35" s="105"/>
      <c r="C35" s="105"/>
      <c r="D35" s="105"/>
      <c r="E35" s="105"/>
      <c r="F35" s="105"/>
      <c r="G35" s="105"/>
    </row>
    <row r="36" spans="1:7" ht="11.25">
      <c r="A36" s="105"/>
      <c r="B36" s="105"/>
      <c r="C36" s="105"/>
      <c r="D36" s="105"/>
      <c r="E36" s="105"/>
      <c r="F36" s="105"/>
      <c r="G36" s="105"/>
    </row>
    <row r="37" spans="1:7" ht="11.25">
      <c r="A37" s="105"/>
      <c r="B37" s="105"/>
      <c r="C37" s="105"/>
      <c r="D37" s="105"/>
      <c r="E37" s="105"/>
      <c r="F37" s="105"/>
      <c r="G37" s="105"/>
    </row>
  </sheetData>
  <sheetProtection/>
  <mergeCells count="13">
    <mergeCell ref="A3:G3"/>
    <mergeCell ref="A4:D4"/>
    <mergeCell ref="A5:D5"/>
    <mergeCell ref="E5:G5"/>
    <mergeCell ref="A6:C6"/>
    <mergeCell ref="A9:B9"/>
    <mergeCell ref="A10:C10"/>
    <mergeCell ref="A20:C20"/>
    <mergeCell ref="A21:G21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4"/>
  <sheetViews>
    <sheetView tabSelected="1" workbookViewId="0" topLeftCell="A58">
      <selection activeCell="D6" sqref="D6"/>
    </sheetView>
  </sheetViews>
  <sheetFormatPr defaultColWidth="9" defaultRowHeight="11.25"/>
  <cols>
    <col min="1" max="1" width="11.66015625" style="52" customWidth="1"/>
    <col min="2" max="2" width="39" style="53" customWidth="1"/>
    <col min="3" max="3" width="15" style="54" customWidth="1"/>
    <col min="4" max="4" width="13" style="54" customWidth="1"/>
    <col min="5" max="252" width="10.66015625" style="55" customWidth="1"/>
    <col min="253" max="253" width="10.66015625" style="56" customWidth="1"/>
    <col min="254" max="254" width="10.66015625" style="57" customWidth="1"/>
    <col min="255" max="255" width="13.16015625" style="57" customWidth="1"/>
    <col min="256" max="256" width="28.83203125" style="57" customWidth="1"/>
  </cols>
  <sheetData>
    <row r="1" ht="14.25">
      <c r="A1" s="52" t="s">
        <v>102</v>
      </c>
    </row>
    <row r="2" spans="1:4" ht="40.5" customHeight="1">
      <c r="A2" s="58" t="s">
        <v>103</v>
      </c>
      <c r="B2" s="58"/>
      <c r="C2" s="59"/>
      <c r="D2" s="59"/>
    </row>
    <row r="3" spans="1:4" s="51" customFormat="1" ht="17.25" customHeight="1">
      <c r="A3" s="60"/>
      <c r="B3" s="61"/>
      <c r="C3" s="62"/>
      <c r="D3" s="62" t="s">
        <v>104</v>
      </c>
    </row>
    <row r="4" spans="1:4" s="51" customFormat="1" ht="24.75" customHeight="1">
      <c r="A4" s="63" t="s">
        <v>105</v>
      </c>
      <c r="B4" s="63"/>
      <c r="C4" s="64" t="s">
        <v>106</v>
      </c>
      <c r="D4" s="64" t="s">
        <v>107</v>
      </c>
    </row>
    <row r="5" spans="1:4" s="51" customFormat="1" ht="24.75" customHeight="1">
      <c r="A5" s="65" t="s">
        <v>108</v>
      </c>
      <c r="B5" s="65" t="s">
        <v>109</v>
      </c>
      <c r="C5" s="66"/>
      <c r="D5" s="66"/>
    </row>
    <row r="6" spans="1:4" s="51" customFormat="1" ht="19.5" customHeight="1">
      <c r="A6" s="65"/>
      <c r="B6" s="65"/>
      <c r="C6" s="67">
        <f>C7+C17</f>
        <v>4178203.35</v>
      </c>
      <c r="D6" s="67">
        <f>SUM(D34+D65)</f>
        <v>17455528.04</v>
      </c>
    </row>
    <row r="7" spans="1:4" s="51" customFormat="1" ht="19.5" customHeight="1">
      <c r="A7" s="65" t="s">
        <v>110</v>
      </c>
      <c r="B7" s="68" t="s">
        <v>111</v>
      </c>
      <c r="C7" s="67">
        <f>SUM(C8:C16)</f>
        <v>4178203.35</v>
      </c>
      <c r="D7" s="67"/>
    </row>
    <row r="8" spans="1:4" s="51" customFormat="1" ht="19.5" customHeight="1">
      <c r="A8" s="65" t="s">
        <v>112</v>
      </c>
      <c r="B8" s="68" t="s">
        <v>113</v>
      </c>
      <c r="C8" s="69">
        <v>3649034.17</v>
      </c>
      <c r="D8" s="67"/>
    </row>
    <row r="9" spans="1:4" s="51" customFormat="1" ht="19.5" customHeight="1">
      <c r="A9" s="65" t="s">
        <v>114</v>
      </c>
      <c r="B9" s="68" t="s">
        <v>115</v>
      </c>
      <c r="C9" s="69">
        <v>529169.18</v>
      </c>
      <c r="D9" s="67"/>
    </row>
    <row r="10" spans="1:4" s="51" customFormat="1" ht="19.5" customHeight="1">
      <c r="A10" s="65" t="s">
        <v>116</v>
      </c>
      <c r="B10" s="68" t="s">
        <v>117</v>
      </c>
      <c r="C10" s="69">
        <v>0</v>
      </c>
      <c r="D10" s="67"/>
    </row>
    <row r="11" spans="1:4" s="51" customFormat="1" ht="19.5" customHeight="1">
      <c r="A11" s="65" t="s">
        <v>118</v>
      </c>
      <c r="B11" s="68" t="s">
        <v>119</v>
      </c>
      <c r="C11" s="69">
        <v>0</v>
      </c>
      <c r="D11" s="67"/>
    </row>
    <row r="12" spans="1:4" s="51" customFormat="1" ht="19.5" customHeight="1">
      <c r="A12" s="65" t="s">
        <v>120</v>
      </c>
      <c r="B12" s="68" t="s">
        <v>121</v>
      </c>
      <c r="C12" s="69">
        <v>0</v>
      </c>
      <c r="D12" s="67"/>
    </row>
    <row r="13" spans="1:4" s="51" customFormat="1" ht="19.5" customHeight="1">
      <c r="A13" s="65" t="s">
        <v>122</v>
      </c>
      <c r="B13" s="68" t="s">
        <v>123</v>
      </c>
      <c r="C13" s="69">
        <v>0</v>
      </c>
      <c r="D13" s="67"/>
    </row>
    <row r="14" spans="1:4" s="51" customFormat="1" ht="19.5" customHeight="1">
      <c r="A14" s="65" t="s">
        <v>124</v>
      </c>
      <c r="B14" s="68" t="s">
        <v>125</v>
      </c>
      <c r="C14" s="69">
        <v>0</v>
      </c>
      <c r="D14" s="67"/>
    </row>
    <row r="15" spans="1:4" s="51" customFormat="1" ht="19.5" customHeight="1">
      <c r="A15" s="65" t="s">
        <v>126</v>
      </c>
      <c r="B15" s="68" t="s">
        <v>127</v>
      </c>
      <c r="C15" s="69">
        <v>0</v>
      </c>
      <c r="D15" s="67"/>
    </row>
    <row r="16" spans="1:4" s="51" customFormat="1" ht="19.5" customHeight="1">
      <c r="A16" s="65" t="s">
        <v>128</v>
      </c>
      <c r="B16" s="68" t="s">
        <v>129</v>
      </c>
      <c r="C16" s="69">
        <v>0</v>
      </c>
      <c r="D16" s="67"/>
    </row>
    <row r="17" spans="1:4" s="51" customFormat="1" ht="19.5" customHeight="1">
      <c r="A17" s="65" t="s">
        <v>130</v>
      </c>
      <c r="B17" s="68" t="s">
        <v>131</v>
      </c>
      <c r="C17" s="69">
        <v>0</v>
      </c>
      <c r="D17" s="67"/>
    </row>
    <row r="18" spans="1:4" s="51" customFormat="1" ht="19.5" customHeight="1">
      <c r="A18" s="65" t="s">
        <v>132</v>
      </c>
      <c r="B18" s="68" t="s">
        <v>133</v>
      </c>
      <c r="C18" s="69">
        <v>0</v>
      </c>
      <c r="D18" s="67"/>
    </row>
    <row r="19" spans="1:4" s="51" customFormat="1" ht="19.5" customHeight="1">
      <c r="A19" s="65" t="s">
        <v>134</v>
      </c>
      <c r="B19" s="68" t="s">
        <v>135</v>
      </c>
      <c r="C19" s="69">
        <v>0</v>
      </c>
      <c r="D19" s="67"/>
    </row>
    <row r="20" spans="1:4" s="51" customFormat="1" ht="19.5" customHeight="1">
      <c r="A20" s="65" t="s">
        <v>136</v>
      </c>
      <c r="B20" s="68" t="s">
        <v>137</v>
      </c>
      <c r="C20" s="69">
        <v>0</v>
      </c>
      <c r="D20" s="67"/>
    </row>
    <row r="21" spans="1:4" s="51" customFormat="1" ht="19.5" customHeight="1">
      <c r="A21" s="65" t="s">
        <v>138</v>
      </c>
      <c r="B21" s="68" t="s">
        <v>139</v>
      </c>
      <c r="C21" s="69">
        <v>0</v>
      </c>
      <c r="D21" s="67"/>
    </row>
    <row r="22" spans="1:4" s="51" customFormat="1" ht="19.5" customHeight="1">
      <c r="A22" s="65" t="s">
        <v>140</v>
      </c>
      <c r="B22" s="68" t="s">
        <v>141</v>
      </c>
      <c r="C22" s="69">
        <v>0</v>
      </c>
      <c r="D22" s="67"/>
    </row>
    <row r="23" spans="1:4" s="51" customFormat="1" ht="19.5" customHeight="1">
      <c r="A23" s="65" t="s">
        <v>142</v>
      </c>
      <c r="B23" s="68" t="s">
        <v>143</v>
      </c>
      <c r="C23" s="69">
        <v>0</v>
      </c>
      <c r="D23" s="67"/>
    </row>
    <row r="24" spans="1:4" s="51" customFormat="1" ht="19.5" customHeight="1">
      <c r="A24" s="65" t="s">
        <v>144</v>
      </c>
      <c r="B24" s="68" t="s">
        <v>145</v>
      </c>
      <c r="C24" s="69">
        <v>0</v>
      </c>
      <c r="D24" s="67"/>
    </row>
    <row r="25" spans="1:4" s="51" customFormat="1" ht="19.5" customHeight="1">
      <c r="A25" s="65" t="s">
        <v>146</v>
      </c>
      <c r="B25" s="68" t="s">
        <v>147</v>
      </c>
      <c r="C25" s="69">
        <v>0</v>
      </c>
      <c r="D25" s="67"/>
    </row>
    <row r="26" spans="1:4" s="51" customFormat="1" ht="19.5" customHeight="1">
      <c r="A26" s="65" t="s">
        <v>148</v>
      </c>
      <c r="B26" s="68" t="s">
        <v>149</v>
      </c>
      <c r="C26" s="69">
        <v>0</v>
      </c>
      <c r="D26" s="67"/>
    </row>
    <row r="27" spans="1:4" s="51" customFormat="1" ht="19.5" customHeight="1">
      <c r="A27" s="65" t="s">
        <v>150</v>
      </c>
      <c r="B27" s="68" t="s">
        <v>151</v>
      </c>
      <c r="C27" s="69">
        <v>0</v>
      </c>
      <c r="D27" s="67"/>
    </row>
    <row r="28" spans="1:4" s="51" customFormat="1" ht="19.5" customHeight="1">
      <c r="A28" s="65" t="s">
        <v>152</v>
      </c>
      <c r="B28" s="68" t="s">
        <v>153</v>
      </c>
      <c r="C28" s="69">
        <v>0</v>
      </c>
      <c r="D28" s="67"/>
    </row>
    <row r="29" spans="1:4" s="51" customFormat="1" ht="19.5" customHeight="1">
      <c r="A29" s="65" t="s">
        <v>154</v>
      </c>
      <c r="B29" s="68" t="s">
        <v>155</v>
      </c>
      <c r="C29" s="67"/>
      <c r="D29" s="67"/>
    </row>
    <row r="30" spans="1:4" s="51" customFormat="1" ht="19.5" customHeight="1">
      <c r="A30" s="65" t="s">
        <v>156</v>
      </c>
      <c r="B30" s="68" t="s">
        <v>157</v>
      </c>
      <c r="C30" s="67"/>
      <c r="D30" s="67"/>
    </row>
    <row r="31" spans="1:4" s="51" customFormat="1" ht="19.5" customHeight="1">
      <c r="A31" s="70" t="s">
        <v>158</v>
      </c>
      <c r="B31" s="68" t="s">
        <v>159</v>
      </c>
      <c r="C31" s="71"/>
      <c r="D31" s="69"/>
    </row>
    <row r="32" spans="1:4" ht="19.5" customHeight="1">
      <c r="A32" s="72" t="s">
        <v>160</v>
      </c>
      <c r="B32" s="68" t="s">
        <v>161</v>
      </c>
      <c r="C32" s="73"/>
      <c r="D32" s="69"/>
    </row>
    <row r="33" spans="1:4" ht="19.5" customHeight="1">
      <c r="A33" s="72" t="s">
        <v>162</v>
      </c>
      <c r="B33" s="68" t="s">
        <v>163</v>
      </c>
      <c r="C33" s="73"/>
      <c r="D33" s="69"/>
    </row>
    <row r="34" spans="1:4" ht="19.5" customHeight="1">
      <c r="A34" s="74" t="s">
        <v>164</v>
      </c>
      <c r="B34" s="68" t="s">
        <v>165</v>
      </c>
      <c r="C34" s="73"/>
      <c r="D34" s="69">
        <f>SUM(D35:D63)</f>
        <v>1112303.83</v>
      </c>
    </row>
    <row r="35" spans="1:4" ht="19.5" customHeight="1">
      <c r="A35" s="74" t="s">
        <v>166</v>
      </c>
      <c r="B35" s="68" t="s">
        <v>167</v>
      </c>
      <c r="C35" s="73"/>
      <c r="D35" s="69">
        <v>160127.5</v>
      </c>
    </row>
    <row r="36" spans="1:4" ht="19.5" customHeight="1">
      <c r="A36" s="74" t="s">
        <v>168</v>
      </c>
      <c r="B36" s="68" t="s">
        <v>169</v>
      </c>
      <c r="C36" s="73"/>
      <c r="D36" s="69"/>
    </row>
    <row r="37" spans="1:4" ht="19.5" customHeight="1">
      <c r="A37" s="74" t="s">
        <v>170</v>
      </c>
      <c r="B37" s="68" t="s">
        <v>171</v>
      </c>
      <c r="C37" s="73"/>
      <c r="D37" s="69">
        <v>0</v>
      </c>
    </row>
    <row r="38" spans="1:4" ht="19.5" customHeight="1">
      <c r="A38" s="74" t="s">
        <v>172</v>
      </c>
      <c r="B38" s="68" t="s">
        <v>173</v>
      </c>
      <c r="C38" s="73"/>
      <c r="D38" s="69">
        <v>0</v>
      </c>
    </row>
    <row r="39" spans="1:4" ht="19.5" customHeight="1">
      <c r="A39" s="74" t="s">
        <v>174</v>
      </c>
      <c r="B39" s="68" t="s">
        <v>175</v>
      </c>
      <c r="C39" s="73"/>
      <c r="D39" s="69">
        <v>23907.32</v>
      </c>
    </row>
    <row r="40" spans="1:4" ht="19.5" customHeight="1">
      <c r="A40" s="74" t="s">
        <v>176</v>
      </c>
      <c r="B40" s="68" t="s">
        <v>177</v>
      </c>
      <c r="C40" s="73"/>
      <c r="D40" s="69">
        <v>0</v>
      </c>
    </row>
    <row r="41" spans="1:4" ht="19.5" customHeight="1">
      <c r="A41" s="74" t="s">
        <v>178</v>
      </c>
      <c r="B41" s="68" t="s">
        <v>179</v>
      </c>
      <c r="C41" s="73"/>
      <c r="D41" s="69">
        <v>0</v>
      </c>
    </row>
    <row r="42" spans="1:4" ht="19.5" customHeight="1">
      <c r="A42" s="74" t="s">
        <v>180</v>
      </c>
      <c r="B42" s="68" t="s">
        <v>181</v>
      </c>
      <c r="C42" s="73"/>
      <c r="D42" s="69">
        <v>0</v>
      </c>
    </row>
    <row r="43" spans="1:4" ht="19.5" customHeight="1">
      <c r="A43" s="74" t="s">
        <v>182</v>
      </c>
      <c r="B43" s="68" t="s">
        <v>183</v>
      </c>
      <c r="C43" s="73"/>
      <c r="D43" s="69">
        <v>0</v>
      </c>
    </row>
    <row r="44" spans="1:4" ht="19.5" customHeight="1">
      <c r="A44" s="74" t="s">
        <v>184</v>
      </c>
      <c r="B44" s="68" t="s">
        <v>185</v>
      </c>
      <c r="C44" s="73"/>
      <c r="D44" s="69">
        <v>66260</v>
      </c>
    </row>
    <row r="45" spans="1:4" ht="19.5" customHeight="1">
      <c r="A45" s="74" t="s">
        <v>186</v>
      </c>
      <c r="B45" s="68" t="s">
        <v>187</v>
      </c>
      <c r="C45" s="73"/>
      <c r="D45" s="69">
        <v>0</v>
      </c>
    </row>
    <row r="46" spans="1:4" ht="19.5" customHeight="1">
      <c r="A46" s="74" t="s">
        <v>188</v>
      </c>
      <c r="B46" s="68" t="s">
        <v>189</v>
      </c>
      <c r="C46" s="73"/>
      <c r="D46" s="69">
        <v>40670.77</v>
      </c>
    </row>
    <row r="47" spans="1:4" ht="19.5" customHeight="1">
      <c r="A47" s="74" t="s">
        <v>190</v>
      </c>
      <c r="B47" s="68" t="s">
        <v>191</v>
      </c>
      <c r="C47" s="73"/>
      <c r="D47" s="69">
        <v>0</v>
      </c>
    </row>
    <row r="48" spans="1:4" ht="19.5" customHeight="1">
      <c r="A48" s="74" t="s">
        <v>192</v>
      </c>
      <c r="B48" s="68" t="s">
        <v>193</v>
      </c>
      <c r="C48" s="73"/>
      <c r="D48" s="69">
        <v>0</v>
      </c>
    </row>
    <row r="49" spans="1:4" ht="19.5" customHeight="1">
      <c r="A49" s="74" t="s">
        <v>194</v>
      </c>
      <c r="B49" s="68" t="s">
        <v>195</v>
      </c>
      <c r="C49" s="73"/>
      <c r="D49" s="69">
        <v>0</v>
      </c>
    </row>
    <row r="50" spans="1:4" ht="19.5" customHeight="1">
      <c r="A50" s="74" t="s">
        <v>196</v>
      </c>
      <c r="B50" s="68" t="s">
        <v>197</v>
      </c>
      <c r="C50" s="73"/>
      <c r="D50" s="69">
        <v>0</v>
      </c>
    </row>
    <row r="51" spans="1:4" ht="19.5" customHeight="1">
      <c r="A51" s="74" t="s">
        <v>198</v>
      </c>
      <c r="B51" s="68" t="s">
        <v>199</v>
      </c>
      <c r="C51" s="73"/>
      <c r="D51" s="69">
        <v>139347.68</v>
      </c>
    </row>
    <row r="52" spans="1:4" ht="19.5" customHeight="1">
      <c r="A52" s="74" t="s">
        <v>200</v>
      </c>
      <c r="B52" s="68" t="s">
        <v>201</v>
      </c>
      <c r="C52" s="73"/>
      <c r="D52" s="69">
        <v>0</v>
      </c>
    </row>
    <row r="53" spans="1:4" ht="19.5" customHeight="1">
      <c r="A53" s="74" t="s">
        <v>202</v>
      </c>
      <c r="B53" s="68" t="s">
        <v>203</v>
      </c>
      <c r="C53" s="73"/>
      <c r="D53" s="69">
        <v>0</v>
      </c>
    </row>
    <row r="54" spans="1:4" ht="19.5" customHeight="1">
      <c r="A54" s="74" t="s">
        <v>204</v>
      </c>
      <c r="B54" s="68" t="s">
        <v>205</v>
      </c>
      <c r="C54" s="73"/>
      <c r="D54" s="69">
        <v>0</v>
      </c>
    </row>
    <row r="55" spans="1:4" ht="19.5" customHeight="1">
      <c r="A55" s="74" t="s">
        <v>206</v>
      </c>
      <c r="B55" s="68" t="s">
        <v>207</v>
      </c>
      <c r="C55" s="73"/>
      <c r="D55" s="69">
        <v>0</v>
      </c>
    </row>
    <row r="56" spans="1:4" ht="19.5" customHeight="1">
      <c r="A56" s="74" t="s">
        <v>208</v>
      </c>
      <c r="B56" s="68" t="s">
        <v>209</v>
      </c>
      <c r="C56" s="73"/>
      <c r="D56" s="69">
        <v>406216.56</v>
      </c>
    </row>
    <row r="57" spans="1:4" ht="19.5" customHeight="1">
      <c r="A57" s="74" t="s">
        <v>210</v>
      </c>
      <c r="B57" s="68" t="s">
        <v>211</v>
      </c>
      <c r="C57" s="73"/>
      <c r="D57" s="69">
        <v>0</v>
      </c>
    </row>
    <row r="58" spans="1:4" ht="19.5" customHeight="1">
      <c r="A58" s="74" t="s">
        <v>212</v>
      </c>
      <c r="B58" s="68" t="s">
        <v>213</v>
      </c>
      <c r="C58" s="73"/>
      <c r="D58" s="69">
        <v>0</v>
      </c>
    </row>
    <row r="59" spans="1:4" ht="19.5" customHeight="1">
      <c r="A59" s="74" t="s">
        <v>214</v>
      </c>
      <c r="B59" s="68" t="s">
        <v>215</v>
      </c>
      <c r="C59" s="73"/>
      <c r="D59" s="69">
        <v>0</v>
      </c>
    </row>
    <row r="60" spans="1:4" ht="19.5" customHeight="1">
      <c r="A60" s="74" t="s">
        <v>216</v>
      </c>
      <c r="B60" s="68" t="s">
        <v>217</v>
      </c>
      <c r="C60" s="73"/>
      <c r="D60" s="69">
        <v>0</v>
      </c>
    </row>
    <row r="61" spans="1:4" ht="19.5" customHeight="1">
      <c r="A61" s="74">
        <v>30241</v>
      </c>
      <c r="B61" s="68" t="s">
        <v>218</v>
      </c>
      <c r="C61" s="73"/>
      <c r="D61" s="69">
        <v>0</v>
      </c>
    </row>
    <row r="62" spans="1:4" ht="19.5" customHeight="1">
      <c r="A62" s="74">
        <v>30242</v>
      </c>
      <c r="B62" s="68" t="s">
        <v>219</v>
      </c>
      <c r="C62" s="73"/>
      <c r="D62" s="69">
        <v>275774</v>
      </c>
    </row>
    <row r="63" spans="1:4" ht="19.5" customHeight="1">
      <c r="A63" s="74">
        <v>30243</v>
      </c>
      <c r="B63" s="68" t="s">
        <v>153</v>
      </c>
      <c r="C63" s="73"/>
      <c r="D63" s="69">
        <v>0</v>
      </c>
    </row>
    <row r="64" spans="1:4" ht="19.5" customHeight="1">
      <c r="A64" s="74" t="s">
        <v>220</v>
      </c>
      <c r="B64" s="68" t="s">
        <v>221</v>
      </c>
      <c r="C64" s="73"/>
      <c r="D64" s="69">
        <v>0</v>
      </c>
    </row>
    <row r="65" spans="1:4" ht="19.5" customHeight="1">
      <c r="A65" s="74" t="s">
        <v>222</v>
      </c>
      <c r="B65" s="68" t="s">
        <v>223</v>
      </c>
      <c r="C65" s="69"/>
      <c r="D65" s="69">
        <f>D76+D80+D81+D82+D83</f>
        <v>16343224.209999999</v>
      </c>
    </row>
    <row r="66" spans="1:4" ht="19.5" customHeight="1">
      <c r="A66" s="74" t="s">
        <v>224</v>
      </c>
      <c r="B66" s="68" t="s">
        <v>225</v>
      </c>
      <c r="C66" s="69"/>
      <c r="D66" s="69">
        <v>0</v>
      </c>
    </row>
    <row r="67" spans="1:4" ht="19.5" customHeight="1">
      <c r="A67" s="74" t="s">
        <v>226</v>
      </c>
      <c r="B67" s="68" t="s">
        <v>227</v>
      </c>
      <c r="C67" s="69"/>
      <c r="D67" s="69">
        <v>0</v>
      </c>
    </row>
    <row r="68" spans="1:4" ht="19.5" customHeight="1">
      <c r="A68" s="74" t="s">
        <v>228</v>
      </c>
      <c r="B68" s="68" t="s">
        <v>229</v>
      </c>
      <c r="C68" s="69"/>
      <c r="D68" s="69">
        <v>0</v>
      </c>
    </row>
    <row r="69" spans="1:4" ht="19.5" customHeight="1">
      <c r="A69" s="74" t="s">
        <v>230</v>
      </c>
      <c r="B69" s="68" t="s">
        <v>231</v>
      </c>
      <c r="C69" s="69"/>
      <c r="D69" s="69">
        <v>0</v>
      </c>
    </row>
    <row r="70" spans="1:4" ht="19.5" customHeight="1">
      <c r="A70" s="74" t="s">
        <v>232</v>
      </c>
      <c r="B70" s="68" t="s">
        <v>233</v>
      </c>
      <c r="C70" s="69"/>
      <c r="D70" s="69">
        <v>0</v>
      </c>
    </row>
    <row r="71" spans="1:4" ht="19.5" customHeight="1">
      <c r="A71" s="74" t="s">
        <v>234</v>
      </c>
      <c r="B71" s="68" t="s">
        <v>235</v>
      </c>
      <c r="C71" s="69"/>
      <c r="D71" s="69">
        <v>0</v>
      </c>
    </row>
    <row r="72" spans="1:4" ht="19.5" customHeight="1">
      <c r="A72" s="74" t="s">
        <v>236</v>
      </c>
      <c r="B72" s="68" t="s">
        <v>237</v>
      </c>
      <c r="C72" s="69"/>
      <c r="D72" s="69">
        <v>0</v>
      </c>
    </row>
    <row r="73" spans="1:4" ht="19.5" customHeight="1">
      <c r="A73" s="74" t="s">
        <v>238</v>
      </c>
      <c r="B73" s="68" t="s">
        <v>239</v>
      </c>
      <c r="C73" s="69"/>
      <c r="D73" s="69">
        <v>0</v>
      </c>
    </row>
    <row r="74" spans="1:4" ht="19.5" customHeight="1">
      <c r="A74" s="74" t="s">
        <v>240</v>
      </c>
      <c r="B74" s="68" t="s">
        <v>241</v>
      </c>
      <c r="C74" s="69"/>
      <c r="D74" s="69">
        <v>0</v>
      </c>
    </row>
    <row r="75" spans="1:4" ht="19.5" customHeight="1">
      <c r="A75" s="74" t="s">
        <v>242</v>
      </c>
      <c r="B75" s="68" t="s">
        <v>243</v>
      </c>
      <c r="C75" s="69"/>
      <c r="D75" s="69">
        <v>0</v>
      </c>
    </row>
    <row r="76" spans="1:4" ht="19.5" customHeight="1">
      <c r="A76" s="74" t="s">
        <v>244</v>
      </c>
      <c r="B76" s="68" t="s">
        <v>245</v>
      </c>
      <c r="C76" s="69"/>
      <c r="D76" s="69">
        <v>806000</v>
      </c>
    </row>
    <row r="77" spans="1:4" ht="19.5" customHeight="1">
      <c r="A77" s="74" t="s">
        <v>246</v>
      </c>
      <c r="B77" s="68" t="s">
        <v>247</v>
      </c>
      <c r="C77" s="69"/>
      <c r="D77" s="69">
        <v>0</v>
      </c>
    </row>
    <row r="78" spans="1:4" ht="19.5" customHeight="1">
      <c r="A78" s="74" t="s">
        <v>248</v>
      </c>
      <c r="B78" s="68" t="s">
        <v>249</v>
      </c>
      <c r="C78" s="69"/>
      <c r="D78" s="69">
        <v>0</v>
      </c>
    </row>
    <row r="79" spans="1:4" ht="19.5" customHeight="1">
      <c r="A79" s="74" t="s">
        <v>250</v>
      </c>
      <c r="B79" s="68" t="s">
        <v>251</v>
      </c>
      <c r="C79" s="69"/>
      <c r="D79" s="69">
        <v>0</v>
      </c>
    </row>
    <row r="80" spans="1:4" ht="14.25">
      <c r="A80" s="72">
        <v>31021</v>
      </c>
      <c r="B80" s="75" t="s">
        <v>252</v>
      </c>
      <c r="C80" s="73"/>
      <c r="D80" s="73">
        <v>2858529</v>
      </c>
    </row>
    <row r="81" spans="1:4" ht="14.25">
      <c r="A81" s="72">
        <v>31022</v>
      </c>
      <c r="B81" s="76" t="s">
        <v>253</v>
      </c>
      <c r="C81" s="73"/>
      <c r="D81" s="73">
        <v>3666300</v>
      </c>
    </row>
    <row r="82" spans="1:4" ht="14.25">
      <c r="A82" s="72">
        <v>31023</v>
      </c>
      <c r="B82" s="76" t="s">
        <v>254</v>
      </c>
      <c r="C82" s="73"/>
      <c r="D82" s="73">
        <v>9010339.01</v>
      </c>
    </row>
    <row r="83" spans="1:4" ht="14.25">
      <c r="A83" s="72">
        <v>30124</v>
      </c>
      <c r="B83" s="77" t="s">
        <v>255</v>
      </c>
      <c r="C83" s="73"/>
      <c r="D83" s="73">
        <v>2056.2</v>
      </c>
    </row>
    <row r="84" spans="1:4" ht="19.5" customHeight="1">
      <c r="A84" s="74" t="s">
        <v>256</v>
      </c>
      <c r="B84" s="68" t="s">
        <v>257</v>
      </c>
      <c r="C84" s="69"/>
      <c r="D84" s="69">
        <v>0</v>
      </c>
    </row>
  </sheetData>
  <sheetProtection/>
  <mergeCells count="5">
    <mergeCell ref="A2:D2"/>
    <mergeCell ref="A4:B4"/>
    <mergeCell ref="A6:B6"/>
    <mergeCell ref="C4:C5"/>
    <mergeCell ref="D4:D5"/>
  </mergeCells>
  <printOptions/>
  <pageMargins left="0.699305555555556" right="0.699305555555556" top="0.55" bottom="0.469444444444444" header="0.3" footer="0.3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20" sqref="A20:C20"/>
    </sheetView>
  </sheetViews>
  <sheetFormatPr defaultColWidth="9" defaultRowHeight="11.25"/>
  <cols>
    <col min="1" max="3" width="9.16015625" style="27" customWidth="1"/>
    <col min="4" max="4" width="18.66015625" style="27" customWidth="1"/>
    <col min="5" max="7" width="20.16015625" style="27" customWidth="1"/>
    <col min="8" max="16384" width="9.33203125" style="27" customWidth="1"/>
  </cols>
  <sheetData>
    <row r="1" spans="1:7" s="25" customFormat="1" ht="14.25" customHeight="1">
      <c r="A1" s="28" t="s">
        <v>258</v>
      </c>
      <c r="B1" s="28"/>
      <c r="C1" s="28"/>
      <c r="G1" s="29"/>
    </row>
    <row r="2" spans="1:7" ht="14.25" customHeight="1">
      <c r="A2" s="30"/>
      <c r="B2" s="30"/>
      <c r="C2" s="30"/>
      <c r="D2" s="30"/>
      <c r="E2" s="30"/>
      <c r="G2" s="31"/>
    </row>
    <row r="3" spans="1:7" ht="40.5" customHeight="1">
      <c r="A3" s="32" t="s">
        <v>259</v>
      </c>
      <c r="B3" s="32"/>
      <c r="C3" s="32"/>
      <c r="D3" s="32"/>
      <c r="E3" s="32"/>
      <c r="F3" s="32"/>
      <c r="G3" s="32"/>
    </row>
    <row r="4" spans="1:7" ht="31.5" customHeight="1">
      <c r="A4" s="33" t="s">
        <v>2</v>
      </c>
      <c r="B4" s="33"/>
      <c r="C4" s="33"/>
      <c r="D4" s="33"/>
      <c r="E4" s="34"/>
      <c r="F4" s="34"/>
      <c r="G4" s="35" t="s">
        <v>3</v>
      </c>
    </row>
    <row r="5" spans="1:7" ht="40.5" customHeight="1">
      <c r="A5" s="36" t="s">
        <v>69</v>
      </c>
      <c r="B5" s="37"/>
      <c r="C5" s="37"/>
      <c r="D5" s="38"/>
      <c r="E5" s="39" t="s">
        <v>260</v>
      </c>
      <c r="F5" s="39"/>
      <c r="G5" s="39"/>
    </row>
    <row r="6" spans="1:7" ht="35.25" customHeight="1">
      <c r="A6" s="40" t="s">
        <v>73</v>
      </c>
      <c r="B6" s="41"/>
      <c r="C6" s="42"/>
      <c r="D6" s="43" t="s">
        <v>74</v>
      </c>
      <c r="E6" s="43" t="s">
        <v>70</v>
      </c>
      <c r="F6" s="43" t="s">
        <v>71</v>
      </c>
      <c r="G6" s="43" t="s">
        <v>72</v>
      </c>
    </row>
    <row r="7" spans="1:7" s="26" customFormat="1" ht="35.25" customHeight="1">
      <c r="A7" s="44" t="s">
        <v>76</v>
      </c>
      <c r="B7" s="44" t="s">
        <v>75</v>
      </c>
      <c r="C7" s="44" t="s">
        <v>77</v>
      </c>
      <c r="D7" s="45"/>
      <c r="E7" s="45"/>
      <c r="F7" s="45"/>
      <c r="G7" s="45"/>
    </row>
    <row r="8" spans="1:7" s="26" customFormat="1" ht="35.25" customHeight="1">
      <c r="A8" s="46"/>
      <c r="B8" s="47"/>
      <c r="C8" s="48"/>
      <c r="D8" s="45"/>
      <c r="E8" s="45"/>
      <c r="F8" s="45"/>
      <c r="G8" s="45"/>
    </row>
    <row r="9" spans="1:7" s="26" customFormat="1" ht="35.25" customHeight="1">
      <c r="A9" s="46"/>
      <c r="B9" s="47"/>
      <c r="C9" s="48"/>
      <c r="D9" s="45"/>
      <c r="E9" s="45"/>
      <c r="F9" s="45"/>
      <c r="G9" s="45"/>
    </row>
    <row r="10" spans="1:7" s="26" customFormat="1" ht="35.25" customHeight="1">
      <c r="A10" s="46"/>
      <c r="B10" s="47"/>
      <c r="C10" s="48"/>
      <c r="D10" s="45"/>
      <c r="E10" s="45"/>
      <c r="F10" s="45"/>
      <c r="G10" s="45"/>
    </row>
    <row r="11" spans="1:7" s="26" customFormat="1" ht="35.25" customHeight="1">
      <c r="A11" s="46"/>
      <c r="B11" s="47"/>
      <c r="C11" s="48"/>
      <c r="D11" s="45"/>
      <c r="E11" s="45"/>
      <c r="F11" s="45"/>
      <c r="G11" s="45"/>
    </row>
    <row r="12" spans="1:7" s="26" customFormat="1" ht="35.25" customHeight="1">
      <c r="A12" s="46"/>
      <c r="B12" s="47"/>
      <c r="C12" s="48"/>
      <c r="D12" s="45"/>
      <c r="E12" s="45"/>
      <c r="F12" s="45"/>
      <c r="G12" s="45"/>
    </row>
    <row r="13" spans="1:7" s="26" customFormat="1" ht="35.25" customHeight="1">
      <c r="A13" s="46"/>
      <c r="B13" s="47"/>
      <c r="C13" s="48"/>
      <c r="D13" s="45"/>
      <c r="E13" s="45"/>
      <c r="F13" s="45"/>
      <c r="G13" s="45"/>
    </row>
    <row r="14" spans="1:7" s="26" customFormat="1" ht="35.25" customHeight="1">
      <c r="A14" s="46"/>
      <c r="B14" s="47"/>
      <c r="C14" s="48"/>
      <c r="D14" s="45"/>
      <c r="E14" s="45"/>
      <c r="F14" s="45"/>
      <c r="G14" s="45"/>
    </row>
    <row r="15" spans="1:7" s="26" customFormat="1" ht="35.25" customHeight="1">
      <c r="A15" s="46"/>
      <c r="B15" s="47"/>
      <c r="C15" s="48"/>
      <c r="D15" s="45"/>
      <c r="E15" s="45"/>
      <c r="F15" s="45"/>
      <c r="G15" s="45"/>
    </row>
    <row r="16" spans="1:7" s="26" customFormat="1" ht="35.25" customHeight="1">
      <c r="A16" s="46"/>
      <c r="B16" s="47"/>
      <c r="C16" s="48"/>
      <c r="D16" s="45"/>
      <c r="E16" s="45"/>
      <c r="F16" s="45"/>
      <c r="G16" s="45"/>
    </row>
    <row r="17" spans="1:7" s="26" customFormat="1" ht="35.25" customHeight="1">
      <c r="A17" s="46"/>
      <c r="B17" s="47"/>
      <c r="C17" s="48"/>
      <c r="D17" s="45"/>
      <c r="E17" s="45"/>
      <c r="F17" s="45"/>
      <c r="G17" s="45"/>
    </row>
    <row r="18" spans="1:7" s="26" customFormat="1" ht="35.25" customHeight="1">
      <c r="A18" s="46"/>
      <c r="B18" s="47"/>
      <c r="C18" s="48"/>
      <c r="D18" s="45"/>
      <c r="E18" s="45"/>
      <c r="F18" s="45"/>
      <c r="G18" s="45"/>
    </row>
    <row r="19" spans="1:7" s="26" customFormat="1" ht="35.25" customHeight="1">
      <c r="A19" s="46"/>
      <c r="B19" s="47"/>
      <c r="C19" s="48"/>
      <c r="D19" s="45"/>
      <c r="E19" s="45"/>
      <c r="F19" s="45"/>
      <c r="G19" s="45"/>
    </row>
    <row r="20" spans="1:7" ht="35.25" customHeight="1">
      <c r="A20" s="46" t="s">
        <v>261</v>
      </c>
      <c r="B20" s="47"/>
      <c r="C20" s="48"/>
      <c r="D20" s="49" t="s">
        <v>70</v>
      </c>
      <c r="E20" s="50"/>
      <c r="F20" s="50"/>
      <c r="G20" s="50"/>
    </row>
  </sheetData>
  <sheetProtection/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10" sqref="B10"/>
    </sheetView>
  </sheetViews>
  <sheetFormatPr defaultColWidth="9" defaultRowHeight="34.5" customHeight="1"/>
  <cols>
    <col min="1" max="1" width="41.16015625" style="8" customWidth="1"/>
    <col min="2" max="2" width="65.83203125" style="8" customWidth="1"/>
    <col min="3" max="16384" width="9.33203125" style="8" customWidth="1"/>
  </cols>
  <sheetData>
    <row r="1" ht="18" customHeight="1">
      <c r="A1" s="8" t="s">
        <v>262</v>
      </c>
    </row>
    <row r="2" spans="1:2" ht="34.5" customHeight="1">
      <c r="A2" s="9" t="s">
        <v>263</v>
      </c>
      <c r="B2" s="9"/>
    </row>
    <row r="3" spans="1:2" ht="34.5" customHeight="1">
      <c r="A3" s="10"/>
      <c r="B3" s="11" t="s">
        <v>264</v>
      </c>
    </row>
    <row r="4" spans="1:2" s="7" customFormat="1" ht="34.5" customHeight="1">
      <c r="A4" s="12" t="s">
        <v>265</v>
      </c>
      <c r="B4" s="12" t="s">
        <v>266</v>
      </c>
    </row>
    <row r="5" spans="1:2" ht="34.5" customHeight="1">
      <c r="A5" s="13" t="s">
        <v>267</v>
      </c>
      <c r="B5" s="14">
        <f>B6+B7+B8</f>
        <v>130000</v>
      </c>
    </row>
    <row r="6" spans="1:2" ht="34.5" customHeight="1">
      <c r="A6" s="15" t="s">
        <v>268</v>
      </c>
      <c r="B6" s="15"/>
    </row>
    <row r="7" spans="1:2" ht="34.5" customHeight="1">
      <c r="A7" s="15" t="s">
        <v>269</v>
      </c>
      <c r="B7" s="16">
        <v>30000</v>
      </c>
    </row>
    <row r="8" spans="1:2" ht="34.5" customHeight="1">
      <c r="A8" s="15" t="s">
        <v>270</v>
      </c>
      <c r="B8" s="16">
        <v>100000</v>
      </c>
    </row>
    <row r="9" spans="1:2" ht="34.5" customHeight="1">
      <c r="A9" s="17" t="s">
        <v>271</v>
      </c>
      <c r="B9" s="16">
        <v>70000</v>
      </c>
    </row>
    <row r="10" spans="1:2" ht="34.5" customHeight="1">
      <c r="A10" s="15" t="s">
        <v>272</v>
      </c>
      <c r="B10" s="15"/>
    </row>
    <row r="11" spans="1:2" ht="34.5" customHeight="1">
      <c r="A11" s="18" t="s">
        <v>273</v>
      </c>
      <c r="B11" s="19"/>
    </row>
    <row r="12" spans="1:2" ht="34.5" customHeight="1">
      <c r="A12" s="20" t="s">
        <v>274</v>
      </c>
      <c r="B12" s="19"/>
    </row>
    <row r="13" spans="1:2" ht="34.5" customHeight="1">
      <c r="A13" s="20" t="s">
        <v>275</v>
      </c>
      <c r="B13" s="19"/>
    </row>
    <row r="14" spans="1:2" ht="34.5" customHeight="1">
      <c r="A14" s="20" t="s">
        <v>276</v>
      </c>
      <c r="B14" s="19"/>
    </row>
    <row r="15" spans="1:2" ht="34.5" customHeight="1">
      <c r="A15" s="20" t="s">
        <v>277</v>
      </c>
      <c r="B15" s="19">
        <v>1</v>
      </c>
    </row>
    <row r="16" spans="1:2" ht="34.5" customHeight="1">
      <c r="A16" s="20" t="s">
        <v>278</v>
      </c>
      <c r="B16" s="19">
        <v>48</v>
      </c>
    </row>
    <row r="17" spans="1:2" ht="34.5" customHeight="1">
      <c r="A17" s="20" t="s">
        <v>279</v>
      </c>
      <c r="B17" s="19">
        <v>458</v>
      </c>
    </row>
    <row r="18" spans="1:2" ht="55.5" customHeight="1">
      <c r="A18" s="21" t="s">
        <v>280</v>
      </c>
      <c r="B18" s="22" t="s">
        <v>281</v>
      </c>
    </row>
    <row r="19" spans="1:2" ht="143.25" customHeight="1">
      <c r="A19" s="23" t="s">
        <v>282</v>
      </c>
      <c r="B19" s="23"/>
    </row>
    <row r="20" spans="1:2" ht="34.5" customHeight="1">
      <c r="A20" s="24"/>
      <c r="B20" s="24"/>
    </row>
    <row r="21" spans="1:2" ht="34.5" customHeight="1">
      <c r="A21" s="24"/>
      <c r="B21" s="24"/>
    </row>
    <row r="22" spans="1:2" ht="103.5" customHeight="1">
      <c r="A22" s="24"/>
      <c r="B22" s="24"/>
    </row>
  </sheetData>
  <sheetProtection/>
  <mergeCells count="3">
    <mergeCell ref="A2:B2"/>
    <mergeCell ref="A19:B19"/>
    <mergeCell ref="A22:B22"/>
  </mergeCells>
  <printOptions/>
  <pageMargins left="0.75" right="0.75" top="1" bottom="1" header="0.511805555555556" footer="0.51180555555555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0"/>
  <sheetViews>
    <sheetView workbookViewId="0" topLeftCell="A1">
      <selection activeCell="N21" sqref="N21"/>
    </sheetView>
  </sheetViews>
  <sheetFormatPr defaultColWidth="9" defaultRowHeight="19.5" customHeight="1"/>
  <cols>
    <col min="1" max="1" width="11.66015625" style="2" customWidth="1"/>
    <col min="2" max="2" width="84.33203125" style="2" customWidth="1"/>
    <col min="3" max="16384" width="9.33203125" style="2" customWidth="1"/>
  </cols>
  <sheetData>
    <row r="1" spans="1:2" ht="36.75" customHeight="1">
      <c r="A1" s="3" t="s">
        <v>283</v>
      </c>
      <c r="B1" s="3"/>
    </row>
    <row r="2" spans="1:2" s="1" customFormat="1" ht="19.5" customHeight="1">
      <c r="A2" s="4" t="s">
        <v>284</v>
      </c>
      <c r="B2" s="4" t="s">
        <v>285</v>
      </c>
    </row>
    <row r="3" spans="1:2" ht="19.5" customHeight="1">
      <c r="A3" s="5">
        <v>1</v>
      </c>
      <c r="B3" s="6" t="s">
        <v>286</v>
      </c>
    </row>
    <row r="4" spans="1:2" ht="19.5" customHeight="1">
      <c r="A4" s="5">
        <v>2</v>
      </c>
      <c r="B4" s="6" t="s">
        <v>287</v>
      </c>
    </row>
    <row r="5" spans="1:2" ht="19.5" customHeight="1">
      <c r="A5" s="5">
        <v>3</v>
      </c>
      <c r="B5" s="6" t="s">
        <v>288</v>
      </c>
    </row>
    <row r="6" spans="1:2" ht="19.5" customHeight="1">
      <c r="A6" s="5">
        <v>4</v>
      </c>
      <c r="B6" s="6" t="s">
        <v>289</v>
      </c>
    </row>
    <row r="7" spans="1:2" ht="19.5" customHeight="1">
      <c r="A7" s="5">
        <v>5</v>
      </c>
      <c r="B7" s="6" t="s">
        <v>290</v>
      </c>
    </row>
    <row r="8" spans="1:2" ht="19.5" customHeight="1">
      <c r="A8" s="5">
        <v>6</v>
      </c>
      <c r="B8" s="6" t="s">
        <v>291</v>
      </c>
    </row>
    <row r="9" spans="1:2" ht="19.5" customHeight="1">
      <c r="A9" s="5">
        <v>7</v>
      </c>
      <c r="B9" s="6" t="s">
        <v>292</v>
      </c>
    </row>
    <row r="10" spans="1:2" ht="19.5" customHeight="1">
      <c r="A10" s="5">
        <v>8</v>
      </c>
      <c r="B10" s="6" t="s">
        <v>293</v>
      </c>
    </row>
    <row r="11" spans="1:2" ht="19.5" customHeight="1">
      <c r="A11" s="5">
        <v>9</v>
      </c>
      <c r="B11" s="6" t="s">
        <v>294</v>
      </c>
    </row>
    <row r="12" spans="1:2" ht="19.5" customHeight="1">
      <c r="A12" s="5">
        <v>10</v>
      </c>
      <c r="B12" s="6" t="s">
        <v>295</v>
      </c>
    </row>
    <row r="13" spans="1:2" ht="19.5" customHeight="1">
      <c r="A13" s="5">
        <v>11</v>
      </c>
      <c r="B13" s="6" t="s">
        <v>296</v>
      </c>
    </row>
    <row r="14" spans="1:2" ht="19.5" customHeight="1">
      <c r="A14" s="5">
        <v>12</v>
      </c>
      <c r="B14" s="6" t="s">
        <v>297</v>
      </c>
    </row>
    <row r="15" spans="1:2" ht="19.5" customHeight="1">
      <c r="A15" s="5">
        <v>13</v>
      </c>
      <c r="B15" s="6" t="s">
        <v>298</v>
      </c>
    </row>
    <row r="16" spans="1:2" ht="19.5" customHeight="1">
      <c r="A16" s="5">
        <v>14</v>
      </c>
      <c r="B16" s="6" t="s">
        <v>299</v>
      </c>
    </row>
    <row r="17" spans="1:2" ht="19.5" customHeight="1">
      <c r="A17" s="5">
        <v>15</v>
      </c>
      <c r="B17" s="6" t="s">
        <v>300</v>
      </c>
    </row>
    <row r="18" spans="1:2" ht="19.5" customHeight="1">
      <c r="A18" s="5">
        <v>16</v>
      </c>
      <c r="B18" s="6" t="s">
        <v>301</v>
      </c>
    </row>
    <row r="19" spans="1:2" ht="19.5" customHeight="1">
      <c r="A19" s="5">
        <v>17</v>
      </c>
      <c r="B19" s="6" t="s">
        <v>302</v>
      </c>
    </row>
    <row r="20" spans="1:2" ht="19.5" customHeight="1">
      <c r="A20" s="5">
        <v>18</v>
      </c>
      <c r="B20" s="6" t="s">
        <v>303</v>
      </c>
    </row>
    <row r="21" spans="1:2" ht="19.5" customHeight="1">
      <c r="A21" s="5">
        <v>19</v>
      </c>
      <c r="B21" s="6" t="s">
        <v>304</v>
      </c>
    </row>
    <row r="22" spans="1:2" ht="19.5" customHeight="1">
      <c r="A22" s="5">
        <v>20</v>
      </c>
      <c r="B22" s="6" t="s">
        <v>305</v>
      </c>
    </row>
    <row r="23" spans="1:2" ht="19.5" customHeight="1">
      <c r="A23" s="5">
        <v>21</v>
      </c>
      <c r="B23" s="6" t="s">
        <v>306</v>
      </c>
    </row>
    <row r="24" spans="1:2" ht="19.5" customHeight="1">
      <c r="A24" s="5">
        <v>22</v>
      </c>
      <c r="B24" s="6" t="s">
        <v>307</v>
      </c>
    </row>
    <row r="25" spans="1:2" ht="19.5" customHeight="1">
      <c r="A25" s="5">
        <v>23</v>
      </c>
      <c r="B25" s="6" t="s">
        <v>308</v>
      </c>
    </row>
    <row r="26" spans="1:2" ht="19.5" customHeight="1">
      <c r="A26" s="5">
        <v>24</v>
      </c>
      <c r="B26" s="6" t="s">
        <v>309</v>
      </c>
    </row>
    <row r="27" spans="1:2" ht="19.5" customHeight="1">
      <c r="A27" s="5">
        <v>25</v>
      </c>
      <c r="B27" s="6" t="s">
        <v>310</v>
      </c>
    </row>
    <row r="28" spans="1:2" ht="19.5" customHeight="1">
      <c r="A28" s="5">
        <v>26</v>
      </c>
      <c r="B28" s="6" t="s">
        <v>311</v>
      </c>
    </row>
    <row r="29" spans="1:2" ht="19.5" customHeight="1">
      <c r="A29" s="5">
        <v>27</v>
      </c>
      <c r="B29" s="6" t="s">
        <v>312</v>
      </c>
    </row>
    <row r="30" spans="1:2" ht="19.5" customHeight="1">
      <c r="A30" s="5">
        <v>28</v>
      </c>
      <c r="B30" s="6" t="s">
        <v>313</v>
      </c>
    </row>
    <row r="31" spans="1:2" ht="19.5" customHeight="1">
      <c r="A31" s="5">
        <v>29</v>
      </c>
      <c r="B31" s="6" t="s">
        <v>314</v>
      </c>
    </row>
    <row r="32" spans="1:2" ht="19.5" customHeight="1">
      <c r="A32" s="5">
        <v>30</v>
      </c>
      <c r="B32" s="6" t="s">
        <v>315</v>
      </c>
    </row>
    <row r="33" spans="1:2" ht="19.5" customHeight="1">
      <c r="A33" s="5">
        <v>31</v>
      </c>
      <c r="B33" s="6" t="s">
        <v>316</v>
      </c>
    </row>
    <row r="34" spans="1:2" ht="19.5" customHeight="1">
      <c r="A34" s="5">
        <v>32</v>
      </c>
      <c r="B34" s="6" t="s">
        <v>317</v>
      </c>
    </row>
    <row r="35" spans="1:2" ht="19.5" customHeight="1">
      <c r="A35" s="5">
        <v>33</v>
      </c>
      <c r="B35" s="6" t="s">
        <v>318</v>
      </c>
    </row>
    <row r="36" spans="1:2" ht="19.5" customHeight="1">
      <c r="A36" s="5">
        <v>34</v>
      </c>
      <c r="B36" s="6" t="s">
        <v>319</v>
      </c>
    </row>
    <row r="37" spans="1:2" ht="19.5" customHeight="1">
      <c r="A37" s="5">
        <v>35</v>
      </c>
      <c r="B37" s="6" t="s">
        <v>320</v>
      </c>
    </row>
    <row r="38" spans="1:2" ht="19.5" customHeight="1">
      <c r="A38" s="5">
        <v>36</v>
      </c>
      <c r="B38" s="6" t="s">
        <v>321</v>
      </c>
    </row>
    <row r="39" spans="1:2" ht="19.5" customHeight="1">
      <c r="A39" s="5">
        <v>37</v>
      </c>
      <c r="B39" s="6" t="s">
        <v>322</v>
      </c>
    </row>
    <row r="40" spans="1:2" ht="19.5" customHeight="1">
      <c r="A40" s="5">
        <v>38</v>
      </c>
      <c r="B40" s="6" t="s">
        <v>323</v>
      </c>
    </row>
    <row r="41" spans="1:2" ht="19.5" customHeight="1">
      <c r="A41" s="5">
        <v>39</v>
      </c>
      <c r="B41" s="6" t="s">
        <v>324</v>
      </c>
    </row>
    <row r="42" spans="1:2" ht="19.5" customHeight="1">
      <c r="A42" s="5">
        <v>40</v>
      </c>
      <c r="B42" s="6" t="s">
        <v>325</v>
      </c>
    </row>
    <row r="43" spans="1:2" ht="19.5" customHeight="1">
      <c r="A43" s="5">
        <v>41</v>
      </c>
      <c r="B43" s="6" t="s">
        <v>326</v>
      </c>
    </row>
    <row r="44" spans="1:2" ht="19.5" customHeight="1">
      <c r="A44" s="5">
        <v>42</v>
      </c>
      <c r="B44" s="6" t="s">
        <v>327</v>
      </c>
    </row>
    <row r="45" spans="1:2" ht="19.5" customHeight="1">
      <c r="A45" s="5">
        <v>43</v>
      </c>
      <c r="B45" s="6" t="s">
        <v>328</v>
      </c>
    </row>
    <row r="46" spans="1:2" ht="19.5" customHeight="1">
      <c r="A46" s="5">
        <v>44</v>
      </c>
      <c r="B46" s="6" t="s">
        <v>329</v>
      </c>
    </row>
    <row r="47" spans="1:2" ht="19.5" customHeight="1">
      <c r="A47" s="5">
        <v>45</v>
      </c>
      <c r="B47" s="6" t="s">
        <v>330</v>
      </c>
    </row>
    <row r="48" spans="1:2" ht="19.5" customHeight="1">
      <c r="A48" s="5">
        <v>46</v>
      </c>
      <c r="B48" s="6" t="s">
        <v>331</v>
      </c>
    </row>
    <row r="49" spans="1:2" ht="19.5" customHeight="1">
      <c r="A49" s="5">
        <v>47</v>
      </c>
      <c r="B49" s="6" t="s">
        <v>332</v>
      </c>
    </row>
    <row r="50" spans="1:2" ht="19.5" customHeight="1">
      <c r="A50" s="5">
        <v>48</v>
      </c>
      <c r="B50" s="6" t="s">
        <v>333</v>
      </c>
    </row>
    <row r="51" spans="1:2" ht="19.5" customHeight="1">
      <c r="A51" s="5"/>
      <c r="B51" s="6" t="s">
        <v>334</v>
      </c>
    </row>
    <row r="52" spans="1:2" ht="19.5" customHeight="1">
      <c r="A52" s="5">
        <v>49</v>
      </c>
      <c r="B52" s="6" t="s">
        <v>335</v>
      </c>
    </row>
    <row r="53" spans="1:2" ht="19.5" customHeight="1">
      <c r="A53" s="5">
        <v>50</v>
      </c>
      <c r="B53" s="6" t="s">
        <v>336</v>
      </c>
    </row>
    <row r="54" spans="1:2" ht="19.5" customHeight="1">
      <c r="A54" s="5">
        <v>51</v>
      </c>
      <c r="B54" s="6" t="s">
        <v>337</v>
      </c>
    </row>
    <row r="55" spans="1:2" ht="19.5" customHeight="1">
      <c r="A55" s="5">
        <v>52</v>
      </c>
      <c r="B55" s="6" t="s">
        <v>338</v>
      </c>
    </row>
    <row r="56" spans="1:2" ht="19.5" customHeight="1">
      <c r="A56" s="5">
        <v>53</v>
      </c>
      <c r="B56" s="6" t="s">
        <v>339</v>
      </c>
    </row>
    <row r="57" spans="1:2" ht="19.5" customHeight="1">
      <c r="A57" s="5">
        <v>54</v>
      </c>
      <c r="B57" s="6" t="s">
        <v>340</v>
      </c>
    </row>
    <row r="58" spans="1:2" ht="19.5" customHeight="1">
      <c r="A58" s="5">
        <v>55</v>
      </c>
      <c r="B58" s="6" t="s">
        <v>341</v>
      </c>
    </row>
    <row r="59" spans="1:2" ht="19.5" customHeight="1">
      <c r="A59" s="5">
        <v>56</v>
      </c>
      <c r="B59" s="6" t="s">
        <v>342</v>
      </c>
    </row>
    <row r="60" spans="1:2" ht="19.5" customHeight="1">
      <c r="A60" s="5">
        <v>57</v>
      </c>
      <c r="B60" s="6" t="s">
        <v>343</v>
      </c>
    </row>
    <row r="61" spans="1:2" ht="19.5" customHeight="1">
      <c r="A61" s="5">
        <v>58</v>
      </c>
      <c r="B61" s="6" t="s">
        <v>344</v>
      </c>
    </row>
    <row r="62" spans="1:2" ht="19.5" customHeight="1">
      <c r="A62" s="5">
        <v>59</v>
      </c>
      <c r="B62" s="6" t="s">
        <v>345</v>
      </c>
    </row>
    <row r="63" spans="1:2" ht="19.5" customHeight="1">
      <c r="A63" s="5">
        <v>60</v>
      </c>
      <c r="B63" s="6" t="s">
        <v>346</v>
      </c>
    </row>
    <row r="64" spans="1:2" ht="19.5" customHeight="1">
      <c r="A64" s="5">
        <v>61</v>
      </c>
      <c r="B64" s="6" t="s">
        <v>347</v>
      </c>
    </row>
    <row r="65" spans="1:2" ht="19.5" customHeight="1">
      <c r="A65" s="5">
        <v>62</v>
      </c>
      <c r="B65" s="6" t="s">
        <v>348</v>
      </c>
    </row>
    <row r="66" spans="1:2" ht="19.5" customHeight="1">
      <c r="A66" s="5">
        <v>63</v>
      </c>
      <c r="B66" s="6" t="s">
        <v>349</v>
      </c>
    </row>
    <row r="67" spans="1:2" ht="19.5" customHeight="1">
      <c r="A67" s="5">
        <v>64</v>
      </c>
      <c r="B67" s="6" t="s">
        <v>350</v>
      </c>
    </row>
    <row r="68" spans="1:2" ht="19.5" customHeight="1">
      <c r="A68" s="5">
        <v>65</v>
      </c>
      <c r="B68" s="6" t="s">
        <v>351</v>
      </c>
    </row>
    <row r="69" spans="1:2" ht="19.5" customHeight="1">
      <c r="A69" s="5">
        <v>66</v>
      </c>
      <c r="B69" s="6" t="s">
        <v>352</v>
      </c>
    </row>
    <row r="70" spans="1:2" ht="19.5" customHeight="1">
      <c r="A70" s="5">
        <v>67</v>
      </c>
      <c r="B70" s="6" t="s">
        <v>353</v>
      </c>
    </row>
    <row r="71" spans="1:2" ht="19.5" customHeight="1">
      <c r="A71" s="5">
        <v>68</v>
      </c>
      <c r="B71" s="6" t="s">
        <v>354</v>
      </c>
    </row>
    <row r="72" spans="1:2" ht="19.5" customHeight="1">
      <c r="A72" s="5">
        <v>69</v>
      </c>
      <c r="B72" s="6" t="s">
        <v>355</v>
      </c>
    </row>
    <row r="73" spans="1:2" ht="19.5" customHeight="1">
      <c r="A73" s="5">
        <v>70</v>
      </c>
      <c r="B73" s="6" t="s">
        <v>356</v>
      </c>
    </row>
    <row r="74" spans="1:2" ht="19.5" customHeight="1">
      <c r="A74" s="5">
        <v>71</v>
      </c>
      <c r="B74" s="6" t="s">
        <v>357</v>
      </c>
    </row>
    <row r="75" spans="1:2" ht="19.5" customHeight="1">
      <c r="A75" s="5">
        <v>72</v>
      </c>
      <c r="B75" s="6" t="s">
        <v>358</v>
      </c>
    </row>
    <row r="76" spans="1:2" ht="19.5" customHeight="1">
      <c r="A76" s="5">
        <v>73</v>
      </c>
      <c r="B76" s="6" t="s">
        <v>359</v>
      </c>
    </row>
    <row r="77" spans="1:2" ht="19.5" customHeight="1">
      <c r="A77" s="5">
        <v>74</v>
      </c>
      <c r="B77" s="6" t="s">
        <v>360</v>
      </c>
    </row>
    <row r="78" spans="1:2" ht="19.5" customHeight="1">
      <c r="A78" s="5">
        <v>75</v>
      </c>
      <c r="B78" s="6" t="s">
        <v>361</v>
      </c>
    </row>
    <row r="79" spans="1:2" ht="19.5" customHeight="1">
      <c r="A79" s="5">
        <v>76</v>
      </c>
      <c r="B79" s="6" t="s">
        <v>362</v>
      </c>
    </row>
    <row r="80" spans="1:2" ht="19.5" customHeight="1">
      <c r="A80" s="5">
        <v>77</v>
      </c>
      <c r="B80" s="6" t="s">
        <v>363</v>
      </c>
    </row>
    <row r="81" spans="1:2" ht="19.5" customHeight="1">
      <c r="A81" s="5">
        <v>78</v>
      </c>
      <c r="B81" s="6" t="s">
        <v>364</v>
      </c>
    </row>
    <row r="82" spans="1:2" ht="19.5" customHeight="1">
      <c r="A82" s="5">
        <v>79</v>
      </c>
      <c r="B82" s="6" t="s">
        <v>365</v>
      </c>
    </row>
    <row r="83" spans="1:2" ht="19.5" customHeight="1">
      <c r="A83" s="5">
        <v>80</v>
      </c>
      <c r="B83" s="6" t="s">
        <v>366</v>
      </c>
    </row>
    <row r="84" spans="1:2" ht="19.5" customHeight="1">
      <c r="A84" s="5">
        <v>81</v>
      </c>
      <c r="B84" s="6" t="s">
        <v>367</v>
      </c>
    </row>
    <row r="85" spans="1:2" ht="19.5" customHeight="1">
      <c r="A85" s="5">
        <v>82</v>
      </c>
      <c r="B85" s="6" t="s">
        <v>368</v>
      </c>
    </row>
    <row r="86" spans="1:2" ht="19.5" customHeight="1">
      <c r="A86" s="5">
        <v>83</v>
      </c>
      <c r="B86" s="6" t="s">
        <v>369</v>
      </c>
    </row>
    <row r="87" spans="1:2" ht="19.5" customHeight="1">
      <c r="A87" s="5">
        <v>84</v>
      </c>
      <c r="B87" s="6" t="s">
        <v>370</v>
      </c>
    </row>
    <row r="88" spans="1:2" ht="19.5" customHeight="1">
      <c r="A88" s="5">
        <v>85</v>
      </c>
      <c r="B88" s="6" t="s">
        <v>371</v>
      </c>
    </row>
    <row r="89" spans="1:2" ht="19.5" customHeight="1">
      <c r="A89" s="5">
        <v>86</v>
      </c>
      <c r="B89" s="6" t="s">
        <v>372</v>
      </c>
    </row>
    <row r="90" spans="1:2" ht="19.5" customHeight="1">
      <c r="A90" s="5">
        <v>87</v>
      </c>
      <c r="B90" s="6" t="s">
        <v>373</v>
      </c>
    </row>
    <row r="91" spans="1:2" ht="19.5" customHeight="1">
      <c r="A91" s="5">
        <v>88</v>
      </c>
      <c r="B91" s="6" t="s">
        <v>374</v>
      </c>
    </row>
    <row r="92" spans="1:2" ht="19.5" customHeight="1">
      <c r="A92" s="5">
        <v>89</v>
      </c>
      <c r="B92" s="6" t="s">
        <v>375</v>
      </c>
    </row>
    <row r="93" spans="1:2" ht="19.5" customHeight="1">
      <c r="A93" s="5">
        <v>90</v>
      </c>
      <c r="B93" s="6" t="s">
        <v>376</v>
      </c>
    </row>
    <row r="94" spans="1:2" ht="19.5" customHeight="1">
      <c r="A94" s="5">
        <v>91</v>
      </c>
      <c r="B94" s="6" t="s">
        <v>377</v>
      </c>
    </row>
    <row r="95" spans="1:2" ht="19.5" customHeight="1">
      <c r="A95" s="5">
        <v>92</v>
      </c>
      <c r="B95" s="6" t="s">
        <v>378</v>
      </c>
    </row>
    <row r="96" spans="1:2" ht="19.5" customHeight="1">
      <c r="A96" s="5">
        <v>93</v>
      </c>
      <c r="B96" s="6" t="s">
        <v>379</v>
      </c>
    </row>
    <row r="97" spans="1:2" ht="19.5" customHeight="1">
      <c r="A97" s="5">
        <v>94</v>
      </c>
      <c r="B97" s="6" t="s">
        <v>380</v>
      </c>
    </row>
    <row r="98" spans="1:2" ht="19.5" customHeight="1">
      <c r="A98" s="5">
        <v>95</v>
      </c>
      <c r="B98" s="6" t="s">
        <v>381</v>
      </c>
    </row>
    <row r="99" spans="1:2" ht="19.5" customHeight="1">
      <c r="A99" s="5">
        <v>96</v>
      </c>
      <c r="B99" s="6" t="s">
        <v>382</v>
      </c>
    </row>
    <row r="100" spans="1:2" ht="19.5" customHeight="1">
      <c r="A100" s="5">
        <v>97</v>
      </c>
      <c r="B100" s="6" t="s">
        <v>383</v>
      </c>
    </row>
  </sheetData>
  <sheetProtection/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启盛财务｜谭小姐</cp:lastModifiedBy>
  <dcterms:created xsi:type="dcterms:W3CDTF">2016-05-03T01:50:00Z</dcterms:created>
  <dcterms:modified xsi:type="dcterms:W3CDTF">2019-09-25T10:17:46Z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