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0" windowHeight="9930" tabRatio="981" activeTab="4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'03支出总表'!$A$1:$J$19</definedName>
    <definedName name="_xlnm.Print_Area" localSheetId="3">'04财政拨款收支总表'!$A$1:$D$20</definedName>
    <definedName name="_xlnm.Print_Area" localSheetId="4">'05一般公共预算财政拨款支出表'!$A$1:$G$19</definedName>
    <definedName name="_xlnm.Print_Area" localSheetId="6">'07三公经费表'!$A$1:$C$18</definedName>
    <definedName name="_xlnm.Print_Area" localSheetId="9">'10项目绩效表'!$A$1:$G$48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7" i="25"/>
  <c r="E8" i="26"/>
  <c r="F57" i="25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6"/>
  <c r="D6"/>
  <c r="C6"/>
  <c r="B13" i="28"/>
  <c r="B10"/>
  <c r="A8" i="3"/>
  <c r="B8" i="27"/>
  <c r="G7" i="24"/>
  <c r="F18" i="26"/>
  <c r="E13"/>
  <c r="E7"/>
  <c r="C8" i="3"/>
  <c r="D19" i="16"/>
  <c r="B19"/>
  <c r="B6"/>
  <c r="D20" i="22"/>
  <c r="B16"/>
  <c r="B9"/>
  <c r="B20"/>
  <c r="H19" i="23"/>
  <c r="I19"/>
  <c r="J19"/>
  <c r="F19"/>
  <c r="E19" s="1"/>
  <c r="E9"/>
  <c r="E10"/>
  <c r="E11"/>
  <c r="E8"/>
  <c r="F6" i="25" l="1"/>
</calcChain>
</file>

<file path=xl/sharedStrings.xml><?xml version="1.0" encoding="utf-8"?>
<sst xmlns="http://schemas.openxmlformats.org/spreadsheetml/2006/main" count="506" uniqueCount="403">
  <si>
    <t>小计</t>
  </si>
  <si>
    <t>合计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</si>
  <si>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</si>
  <si>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</si>
  <si>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</si>
  <si>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</si>
  <si>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</si>
  <si>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</si>
  <si>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</si>
  <si>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</si>
  <si>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</si>
  <si>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</si>
  <si>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</si>
  <si>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</si>
  <si>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</si>
  <si>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</si>
  <si>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</si>
  <si>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</si>
  <si>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</si>
  <si>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</si>
  <si>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</si>
  <si>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</si>
  <si>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</si>
  <si>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</si>
  <si>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</si>
  <si>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</si>
  <si>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</si>
  <si>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</si>
  <si>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</si>
  <si>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</si>
  <si>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</si>
  <si>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</si>
  <si>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</si>
  <si>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</si>
  <si>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</si>
  <si>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</si>
  <si>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</si>
  <si>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</si>
  <si>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</si>
  <si>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</si>
  <si>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</si>
  <si>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</si>
  <si>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</si>
  <si>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</si>
  <si>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</si>
  <si>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</si>
  <si>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</si>
  <si>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</si>
  <si>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</si>
  <si>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</si>
  <si>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</si>
  <si>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</si>
  <si>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单位名称：</t>
    <phoneticPr fontId="9" type="noConversion"/>
  </si>
  <si>
    <t xml:space="preserve">    1、行政事业性收费收入</t>
    <phoneticPr fontId="9" type="noConversion"/>
  </si>
  <si>
    <t>一、财政预算拨款（补助）</t>
    <phoneticPr fontId="9" type="noConversion"/>
  </si>
  <si>
    <t xml:space="preserve">    3、 政府性基金</t>
    <phoneticPr fontId="9" type="noConversion"/>
  </si>
  <si>
    <t>类</t>
    <phoneticPr fontId="9" type="noConversion"/>
  </si>
  <si>
    <t>款</t>
    <phoneticPr fontId="9" type="noConversion"/>
  </si>
  <si>
    <t>一、支出合计</t>
    <phoneticPr fontId="9" type="noConversion"/>
  </si>
  <si>
    <t>1、因公出国（境）费用</t>
  </si>
  <si>
    <t>2、公务接待费</t>
  </si>
  <si>
    <t>3、公务用车费</t>
  </si>
  <si>
    <t>其中：（1）公务用车运行维护费</t>
  </si>
  <si>
    <t>二、相关统计数</t>
  </si>
  <si>
    <t xml:space="preserve">表1：                                           </t>
    <phoneticPr fontId="9" type="noConversion"/>
  </si>
  <si>
    <t>表5</t>
    <phoneticPr fontId="9" type="noConversion"/>
  </si>
  <si>
    <t>本年决算</t>
    <phoneticPr fontId="9" type="noConversion"/>
  </si>
  <si>
    <t>本年决算</t>
    <phoneticPr fontId="9" type="noConversion"/>
  </si>
  <si>
    <t>四、上年财政拨款结余</t>
    <phoneticPr fontId="9" type="noConversion"/>
  </si>
  <si>
    <t>部门收支决算总表</t>
    <phoneticPr fontId="9" type="noConversion"/>
  </si>
  <si>
    <t>收入项目</t>
    <phoneticPr fontId="9" type="noConversion"/>
  </si>
  <si>
    <t>支出项目</t>
    <phoneticPr fontId="9" type="noConversion"/>
  </si>
  <si>
    <t>单位：万元</t>
    <phoneticPr fontId="9" type="noConversion"/>
  </si>
  <si>
    <t>年末结转和结余</t>
  </si>
  <si>
    <t>决算数</t>
    <phoneticPr fontId="9" type="noConversion"/>
  </si>
  <si>
    <t>……</t>
    <phoneticPr fontId="9" type="noConversion"/>
  </si>
  <si>
    <t>1、一般公共服务支出</t>
    <phoneticPr fontId="9" type="noConversion"/>
  </si>
  <si>
    <t>2、公共安全支出</t>
    <phoneticPr fontId="9" type="noConversion"/>
  </si>
  <si>
    <t>3、教育支出</t>
    <phoneticPr fontId="9" type="noConversion"/>
  </si>
  <si>
    <t>4、科学技术支出</t>
    <phoneticPr fontId="9" type="noConversion"/>
  </si>
  <si>
    <t>5、文化体育与传媒支出</t>
    <phoneticPr fontId="9" type="noConversion"/>
  </si>
  <si>
    <t>6、社会保障和就业支出</t>
    <phoneticPr fontId="9" type="noConversion"/>
  </si>
  <si>
    <t>7、医疗卫生与计划生育支出</t>
    <phoneticPr fontId="9" type="noConversion"/>
  </si>
  <si>
    <t>8、节能环保支出</t>
    <phoneticPr fontId="9" type="noConversion"/>
  </si>
  <si>
    <t>9、城乡社区支出</t>
    <phoneticPr fontId="9" type="noConversion"/>
  </si>
  <si>
    <t>10、农林水支出</t>
    <phoneticPr fontId="9" type="noConversion"/>
  </si>
  <si>
    <t>一、本年支出合计</t>
    <phoneticPr fontId="9" type="noConversion"/>
  </si>
  <si>
    <t>二、年末结转和结余</t>
    <phoneticPr fontId="9" type="noConversion"/>
  </si>
  <si>
    <t>单位名称：</t>
    <phoneticPr fontId="9" type="noConversion"/>
  </si>
  <si>
    <t>合计</t>
    <phoneticPr fontId="9" type="noConversion"/>
  </si>
  <si>
    <t>单位：万元</t>
    <phoneticPr fontId="9" type="noConversion"/>
  </si>
  <si>
    <t>上缴上级支出</t>
  </si>
  <si>
    <t>经营支出</t>
  </si>
  <si>
    <t>对附属单位补助支出</t>
  </si>
  <si>
    <t>部门财政拨款收支决算总表</t>
    <phoneticPr fontId="9" type="noConversion"/>
  </si>
  <si>
    <t>一般公共预算财政拨款“三公”经费决算表</t>
    <phoneticPr fontId="9" type="noConversion"/>
  </si>
  <si>
    <t>决算数</t>
    <phoneticPr fontId="9" type="noConversion"/>
  </si>
  <si>
    <t>项 目</t>
    <phoneticPr fontId="9" type="noConversion"/>
  </si>
  <si>
    <t>表7：</t>
    <phoneticPr fontId="9" type="noConversion"/>
  </si>
  <si>
    <t>表8</t>
    <phoneticPr fontId="9" type="noConversion"/>
  </si>
  <si>
    <t>政府性基金预算财政拨款收入支出决算表</t>
    <phoneticPr fontId="9" type="noConversion"/>
  </si>
  <si>
    <t>收入</t>
    <phoneticPr fontId="9" type="noConversion"/>
  </si>
  <si>
    <t>年初结转和结余</t>
  </si>
  <si>
    <t>本年收入</t>
  </si>
  <si>
    <t>本年支出</t>
    <phoneticPr fontId="9" type="noConversion"/>
  </si>
  <si>
    <t>表2</t>
    <phoneticPr fontId="9" type="noConversion"/>
  </si>
  <si>
    <t>部门收入决算总表</t>
    <phoneticPr fontId="9" type="noConversion"/>
  </si>
  <si>
    <t>表3</t>
    <phoneticPr fontId="9" type="noConversion"/>
  </si>
  <si>
    <t xml:space="preserve">表4                                          </t>
    <phoneticPr fontId="9" type="noConversion"/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</si>
  <si>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  <phoneticPr fontId="9" type="noConversion"/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</si>
  <si>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</si>
  <si>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</si>
  <si>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</si>
  <si>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</si>
  <si>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</si>
  <si>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</si>
  <si>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 xml:space="preserve">          （2）公务用车购置</t>
    <phoneticPr fontId="9" type="noConversion"/>
  </si>
  <si>
    <t>与上年对比增减变化原因说明</t>
    <phoneticPr fontId="9" type="noConversion"/>
  </si>
  <si>
    <t>部门支出决算总表</t>
    <phoneticPr fontId="9" type="noConversion"/>
  </si>
  <si>
    <t>一般公共预算财政拨款支出决算总表</t>
    <phoneticPr fontId="9" type="noConversion"/>
  </si>
  <si>
    <t>收入决算</t>
    <phoneticPr fontId="9" type="noConversion"/>
  </si>
  <si>
    <t>注：支出应明细到功能分类项级科目</t>
    <phoneticPr fontId="9" type="noConversion"/>
  </si>
  <si>
    <t>公务接待费</t>
  </si>
  <si>
    <t>填报单位（盖章）：</t>
    <phoneticPr fontId="9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</si>
  <si>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</si>
  <si>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</si>
  <si>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</si>
  <si>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</si>
  <si>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</si>
  <si>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</si>
  <si>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</si>
  <si>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</si>
  <si>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</si>
  <si>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</si>
  <si>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非税收入拨款</t>
    <phoneticPr fontId="9" type="noConversion"/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</si>
  <si>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</si>
  <si>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</si>
  <si>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</si>
  <si>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</si>
  <si>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</si>
  <si>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</si>
  <si>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</si>
  <si>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</si>
  <si>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</si>
  <si>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</si>
  <si>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</si>
  <si>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</si>
  <si>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</si>
  <si>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</si>
  <si>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</si>
  <si>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</si>
  <si>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  <phoneticPr fontId="9" type="noConversion"/>
  </si>
  <si>
    <t>财政供养人员控制率</t>
    <phoneticPr fontId="9" type="noConversion"/>
  </si>
  <si>
    <t>三公经费控制率</t>
    <phoneticPr fontId="9" type="noConversion"/>
  </si>
  <si>
    <t>“三公经费”变动率</t>
    <phoneticPr fontId="9" type="noConversion"/>
  </si>
  <si>
    <t>≤0</t>
    <phoneticPr fontId="9" type="noConversion"/>
  </si>
  <si>
    <t>质量目标（指标）</t>
  </si>
  <si>
    <t>政府采购执行率</t>
    <phoneticPr fontId="9" type="noConversion"/>
  </si>
  <si>
    <t>公务卡刷卡率</t>
    <phoneticPr fontId="9" type="noConversion"/>
  </si>
  <si>
    <t>固定资产利用率</t>
    <phoneticPr fontId="9" type="noConversion"/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</si>
  <si>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</si>
  <si>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</si>
  <si>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</si>
  <si>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</si>
  <si>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</si>
  <si>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</si>
  <si>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</si>
  <si>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</si>
  <si>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>财政部门审核意见</t>
  </si>
  <si>
    <t xml:space="preserve">                            (盖章）</t>
    <phoneticPr fontId="9" type="noConversion"/>
  </si>
  <si>
    <t>单位负责人：</t>
  </si>
  <si>
    <t>填报人：</t>
  </si>
  <si>
    <t>联系电话：</t>
    <phoneticPr fontId="9" type="noConversion"/>
  </si>
  <si>
    <t>填报时间</t>
    <phoneticPr fontId="9" type="noConversion"/>
  </si>
  <si>
    <t>（2018年度）</t>
    <phoneticPr fontId="9" type="noConversion"/>
  </si>
  <si>
    <t>项目名称</t>
    <phoneticPr fontId="9" type="noConversion"/>
  </si>
  <si>
    <t>项目概况</t>
    <phoneticPr fontId="9" type="noConversion"/>
  </si>
  <si>
    <t>上年度安排资金</t>
    <phoneticPr fontId="9" type="noConversion"/>
  </si>
  <si>
    <t>市级资金</t>
    <phoneticPr fontId="9" type="noConversion"/>
  </si>
  <si>
    <t>测算依据及说明</t>
    <phoneticPr fontId="9" type="noConversion"/>
  </si>
  <si>
    <t>（2018年度）</t>
    <phoneticPr fontId="9" type="noConversion"/>
  </si>
  <si>
    <t>财政项目支出预算绩效表</t>
    <phoneticPr fontId="9" type="noConversion"/>
  </si>
  <si>
    <t>部门（单位）整体支出预算绩效表</t>
    <phoneticPr fontId="9" type="noConversion"/>
  </si>
  <si>
    <t>项目基本情况</t>
    <phoneticPr fontId="9" type="noConversion"/>
  </si>
  <si>
    <t>项目属性</t>
    <phoneticPr fontId="9" type="noConversion"/>
  </si>
  <si>
    <t xml:space="preserve">         □新增项目              □延续项目</t>
    <phoneticPr fontId="9" type="noConversion"/>
  </si>
  <si>
    <t>主管部门</t>
    <phoneticPr fontId="9" type="noConversion"/>
  </si>
  <si>
    <t>项目起止时间</t>
    <phoneticPr fontId="9" type="noConversion"/>
  </si>
  <si>
    <t>项目类型</t>
    <phoneticPr fontId="9" type="noConversion"/>
  </si>
  <si>
    <t>项目立项依据</t>
    <phoneticPr fontId="9" type="noConversion"/>
  </si>
  <si>
    <t>项目资金情况</t>
    <phoneticPr fontId="9" type="noConversion"/>
  </si>
  <si>
    <t>项  目</t>
    <phoneticPr fontId="9" type="noConversion"/>
  </si>
  <si>
    <t>本年度安排资金</t>
    <phoneticPr fontId="9" type="noConversion"/>
  </si>
  <si>
    <t>合  计</t>
    <phoneticPr fontId="9" type="noConversion"/>
  </si>
  <si>
    <t>省级资金</t>
    <phoneticPr fontId="9" type="noConversion"/>
  </si>
  <si>
    <t>县级资金</t>
    <phoneticPr fontId="9" type="noConversion"/>
  </si>
  <si>
    <t>支出明细预算（万元）</t>
    <phoneticPr fontId="9" type="noConversion"/>
  </si>
  <si>
    <t>4、</t>
    <phoneticPr fontId="9" type="noConversion"/>
  </si>
  <si>
    <t>单位已有的（或拟订的）保证项目实施的制度、措施</t>
    <phoneticPr fontId="9" type="noConversion"/>
  </si>
  <si>
    <t>年度目标</t>
    <phoneticPr fontId="9" type="noConversion"/>
  </si>
  <si>
    <t>项目年度绩效指标</t>
    <phoneticPr fontId="9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</si>
  <si>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9" type="noConversion"/>
  </si>
  <si>
    <t>单位：万元</t>
    <phoneticPr fontId="9" type="noConversion"/>
  </si>
  <si>
    <t>部门经济分类</t>
  </si>
  <si>
    <t>工资福利</t>
    <phoneticPr fontId="9" type="noConversion"/>
  </si>
  <si>
    <t>商品和服务支出</t>
    <phoneticPr fontId="9" type="noConversion"/>
  </si>
  <si>
    <t>对个人和家庭的补助</t>
    <phoneticPr fontId="9" type="noConversion"/>
  </si>
  <si>
    <t>合计</t>
    <phoneticPr fontId="9" type="noConversion"/>
  </si>
  <si>
    <t xml:space="preserve"> 基本工资</t>
  </si>
  <si>
    <t xml:space="preserve"> 津贴补贴</t>
  </si>
  <si>
    <t xml:space="preserve"> 奖金</t>
  </si>
  <si>
    <t>30106</t>
    <phoneticPr fontId="9" type="noConversion"/>
  </si>
  <si>
    <t xml:space="preserve"> 伙食补助费</t>
  </si>
  <si>
    <t>30107</t>
    <phoneticPr fontId="9" type="noConversion"/>
  </si>
  <si>
    <t xml:space="preserve"> 绩效工资</t>
  </si>
  <si>
    <t>30108</t>
    <phoneticPr fontId="9" type="noConversion"/>
  </si>
  <si>
    <t xml:space="preserve"> 机关事业单位基本养老保险缴费</t>
  </si>
  <si>
    <t>30109</t>
    <phoneticPr fontId="9" type="noConversion"/>
  </si>
  <si>
    <t xml:space="preserve"> 职业年金缴费</t>
  </si>
  <si>
    <t>30110</t>
    <phoneticPr fontId="9" type="noConversion"/>
  </si>
  <si>
    <t xml:space="preserve"> 职工基本医疗保险缴费</t>
  </si>
  <si>
    <t>30111</t>
    <phoneticPr fontId="9" type="noConversion"/>
  </si>
  <si>
    <t xml:space="preserve"> 公务员医疗补助缴费</t>
  </si>
  <si>
    <t>30112</t>
    <phoneticPr fontId="9" type="noConversion"/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</si>
  <si>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</si>
  <si>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</si>
  <si>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</si>
  <si>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</si>
  <si>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</si>
  <si>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</si>
  <si>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</si>
  <si>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</si>
  <si>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</si>
  <si>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</si>
  <si>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</si>
  <si>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</si>
  <si>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</si>
  <si>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</si>
  <si>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</si>
  <si>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</si>
  <si>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</si>
  <si>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</si>
  <si>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</si>
  <si>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</si>
  <si>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</si>
  <si>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</si>
  <si>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</si>
  <si>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</si>
  <si>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</si>
  <si>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</si>
  <si>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</si>
  <si>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</si>
  <si>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</si>
  <si>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</si>
  <si>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</si>
  <si>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</si>
  <si>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</si>
  <si>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</si>
  <si>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</si>
  <si>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</si>
  <si>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</si>
  <si>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</si>
  <si>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</si>
  <si>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</si>
  <si>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</si>
  <si>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</si>
  <si>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一般公共预算基本支出决算表</t>
    <phoneticPr fontId="9" type="noConversion"/>
  </si>
  <si>
    <t>单位名称：中共岳阳县委政法委员会</t>
    <phoneticPr fontId="9" type="noConversion"/>
  </si>
  <si>
    <t>201</t>
    <phoneticPr fontId="9" type="noConversion"/>
  </si>
  <si>
    <t>30</t>
    <phoneticPr fontId="9" type="noConversion"/>
  </si>
  <si>
    <t>601</t>
    <phoneticPr fontId="9" type="noConversion"/>
  </si>
  <si>
    <t>行政运行</t>
    <phoneticPr fontId="9" type="noConversion"/>
  </si>
  <si>
    <t>204</t>
    <phoneticPr fontId="9" type="noConversion"/>
  </si>
  <si>
    <t>90</t>
    <phoneticPr fontId="9" type="noConversion"/>
  </si>
  <si>
    <t>901</t>
    <phoneticPr fontId="9" type="noConversion"/>
  </si>
  <si>
    <t>其他公共安全支出</t>
    <phoneticPr fontId="9" type="noConversion"/>
  </si>
  <si>
    <t xml:space="preserve">  其他强制隔离戒毒支出</t>
    <phoneticPr fontId="9" type="noConversion"/>
  </si>
  <si>
    <t>08</t>
    <phoneticPr fontId="9" type="noConversion"/>
  </si>
  <si>
    <t>99</t>
    <phoneticPr fontId="9" type="noConversion"/>
  </si>
  <si>
    <t>03</t>
    <phoneticPr fontId="9" type="noConversion"/>
  </si>
  <si>
    <t>其他党委办公厅（室）及相关机构事务支出</t>
  </si>
  <si>
    <t>31</t>
    <phoneticPr fontId="9" type="noConversion"/>
  </si>
  <si>
    <t>其他一般公共服务支出</t>
    <phoneticPr fontId="9" type="noConversion"/>
  </si>
  <si>
    <t xml:space="preserve">  治安管理</t>
  </si>
  <si>
    <t xml:space="preserve">  经济犯罪侦查</t>
  </si>
  <si>
    <t xml:space="preserve">  禁毒管理</t>
  </si>
  <si>
    <t>02</t>
    <phoneticPr fontId="9" type="noConversion"/>
  </si>
  <si>
    <t>04</t>
    <phoneticPr fontId="9" type="noConversion"/>
  </si>
  <si>
    <t>07</t>
    <phoneticPr fontId="9" type="noConversion"/>
  </si>
  <si>
    <t>11</t>
    <phoneticPr fontId="9" type="noConversion"/>
  </si>
  <si>
    <t>其他司法支出</t>
  </si>
  <si>
    <t>06</t>
    <phoneticPr fontId="9" type="noConversion"/>
  </si>
  <si>
    <t>单位名称：中共岳阳县委政法委员会</t>
    <phoneticPr fontId="9" type="noConversion"/>
  </si>
  <si>
    <t xml:space="preserve"> 信访事务</t>
    <phoneticPr fontId="9" type="noConversion"/>
  </si>
  <si>
    <t xml:space="preserve"> 其他政府办公厅（室）及相关机构事务支出</t>
    <phoneticPr fontId="9" type="noConversion"/>
  </si>
  <si>
    <t>其他党委办公厅（室）及相关机构事务支出</t>
    <phoneticPr fontId="9" type="noConversion"/>
  </si>
  <si>
    <t>中共岳阳县委政法委员会</t>
    <phoneticPr fontId="9" type="noConversion"/>
  </si>
  <si>
    <t>此表为空！本单位2018年度无政府性基金财政拨款收支。</t>
    <phoneticPr fontId="9" type="noConversion"/>
  </si>
  <si>
    <t>中共岳阳县委政法委员会</t>
    <phoneticPr fontId="9" type="noConversion"/>
  </si>
  <si>
    <t>中共岳阳县委政法委员会</t>
    <phoneticPr fontId="9" type="noConversion"/>
  </si>
  <si>
    <t>胡青</t>
    <phoneticPr fontId="9" type="noConversion"/>
  </si>
  <si>
    <t>比上年减少0.3万元，原因是落实中央“八项规定”精神和厉行节约要求</t>
    <phoneticPr fontId="9" type="noConversion"/>
  </si>
  <si>
    <t>主要职责是根据党的路线、方针、政策和省委、市委、县委的部署，统一政法部门的思想和行动；对一定时期内全县政法工作作出部署，并督促贯彻落实；维护社会稳定、社会治安综合治理、执法监督、队伍建设等重要任务。</t>
    <phoneticPr fontId="9" type="noConversion"/>
  </si>
  <si>
    <t>确保不发生涉稳事件，不发生恶性群死群伤刑事案件</t>
    <phoneticPr fontId="9" type="noConversion"/>
  </si>
  <si>
    <t>4月、9月完成全省综治民调工作</t>
    <phoneticPr fontId="9" type="noConversion"/>
  </si>
  <si>
    <t>2个月</t>
    <phoneticPr fontId="9" type="noConversion"/>
  </si>
  <si>
    <t xml:space="preserve">维护社会大局稳定，全力提升人民群众安全感和满意度 </t>
    <phoneticPr fontId="9" type="noConversion"/>
  </si>
  <si>
    <t>效益明显</t>
    <phoneticPr fontId="9" type="noConversion"/>
  </si>
  <si>
    <t>社会公众满意度</t>
  </si>
  <si>
    <t>余泽世</t>
    <phoneticPr fontId="9" type="noConversion"/>
  </si>
  <si>
    <t>0730-7639976</t>
    <phoneticPr fontId="9" type="noConversion"/>
  </si>
  <si>
    <t>胡 青</t>
    <phoneticPr fontId="9" type="noConversion"/>
  </si>
  <si>
    <t>0730-7634759</t>
    <phoneticPr fontId="9" type="noConversion"/>
  </si>
  <si>
    <t>保平安项目</t>
    <phoneticPr fontId="9" type="noConversion"/>
  </si>
  <si>
    <t>加强社区戒毒社区康复工作，确保执行率保持在95%以上</t>
    <phoneticPr fontId="9" type="noConversion"/>
  </si>
  <si>
    <t>网格化服务管理平台，使老百姓办事率效提高</t>
    <phoneticPr fontId="9" type="noConversion"/>
  </si>
  <si>
    <t>提高综治民调、平安创建工作知晓率，树立良好政法队伍形象，社会公众满意度达以80%以上</t>
    <phoneticPr fontId="9" type="noConversion"/>
  </si>
  <si>
    <t xml:space="preserve">  其它需要说明的问题</t>
    <phoneticPr fontId="9" type="noConversion"/>
  </si>
  <si>
    <t>中共岳阳县委</t>
    <phoneticPr fontId="9" type="noConversion"/>
  </si>
  <si>
    <t>目标1：确保全年综治民调有提升，做实综治中心和网格化工作。全力推进扫黑除恶专项斗争，力争取得阶段性成效。
目标2：妥善化解涉稳问题，及时处置群体性突发性事件；认真抓好各类特护期的稳控工作，确保实现“五个不发生”工作目标。
目标3：积极稳妥化解涉法涉诉信访案件，按照“案结事了、事要解决”的工作目标，畅通信访渠道。                                                                                  目标4：筑牢反邪防邪工作，依法打击邪教违法犯罪活动，教育转化，加强防控，确保实现“五个不发生”工作目标。                                                                                     目标5：做好涉毒重症患病收治工作。</t>
    <phoneticPr fontId="9" type="noConversion"/>
  </si>
  <si>
    <t>岳阳县实行公车改革制度，本单位没有公务车，没有公务车运行维护费。公务出行费用即公务交通补贴，统计在“基本支出”中的“其他交通费用”中</t>
    <phoneticPr fontId="9" type="noConversion"/>
  </si>
  <si>
    <t>1、综治经费</t>
  </si>
  <si>
    <t>综治民调、平安创建、见义勇为对象慰问及铁路联防</t>
  </si>
  <si>
    <t>2、维稳经费</t>
  </si>
  <si>
    <t>维稳工作经费</t>
  </si>
  <si>
    <t>3、610办工作经费</t>
  </si>
  <si>
    <t>宣传警示、教育转化、涉网斗争、防控警示、专项打击等</t>
  </si>
  <si>
    <t>保平安专项经费管理办法、保平安经费预算绩效评估工作制度</t>
    <phoneticPr fontId="9" type="noConversion"/>
  </si>
  <si>
    <t>维护社会大局稳定，全力提升人民群众安全感和满意度</t>
  </si>
  <si>
    <t>确保不发生涉稳事件，群众安全感持续增强</t>
  </si>
  <si>
    <t>填报单位（盖章）：中共岳阳县委政法委员会</t>
    <phoneticPr fontId="9" type="noConversion"/>
  </si>
  <si>
    <t xml:space="preserve">                单位：万元</t>
    <phoneticPr fontId="9" type="noConversion"/>
  </si>
  <si>
    <t>2018年1月起至 2018 年12 月</t>
    <phoneticPr fontId="9" type="noConversion"/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</si>
  <si>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  <phoneticPr fontId="9" type="noConversion"/>
  </si>
  <si>
    <t>加强网格化服务管理工作，抓实中心实战性工作，扎实开展扫黑除恶专项斗争，确保全县社会大局稳定，妥善处置群体性事件和交通事故，化解涉法涉诉信访案件。</t>
    <phoneticPr fontId="9" type="noConversion"/>
  </si>
  <si>
    <t>项目资金申请（万元）</t>
    <phoneticPr fontId="9" type="noConversion"/>
  </si>
  <si>
    <t>中央资金</t>
    <phoneticPr fontId="9" type="noConversion"/>
  </si>
  <si>
    <t>项目绩效目标</t>
    <phoneticPr fontId="9" type="noConversion"/>
  </si>
  <si>
    <t>长期目标</t>
    <phoneticPr fontId="9" type="noConversion"/>
  </si>
  <si>
    <t>产出指标    （预期提供的公共产品或服务)</t>
    <phoneticPr fontId="9" type="noConversion"/>
  </si>
  <si>
    <t>数量目标（指标）</t>
    <phoneticPr fontId="9" type="noConversion"/>
  </si>
  <si>
    <t>质量目标（指标）</t>
    <phoneticPr fontId="9" type="noConversion"/>
  </si>
  <si>
    <t>确保不发生涉稳事件，恶性群死群伤刑事案件</t>
  </si>
  <si>
    <t>100﹪</t>
  </si>
  <si>
    <t>确保全年综治民调有所提升</t>
  </si>
  <si>
    <t>90﹪</t>
  </si>
  <si>
    <t>完成全省综治民调工作</t>
  </si>
  <si>
    <t>将保平安经费全额保障全县平安建设，确保平安建设工作正常运转，以推动我县综治平安建设工作达到既定目标</t>
  </si>
  <si>
    <t>80﹪</t>
  </si>
  <si>
    <t>通过对综治民调、平安创建的宣传工作，树立良好的政法队伍形象。</t>
  </si>
  <si>
    <t>健全维护社会稳定的长效机制实现全县的长治久安，将我县建设成全市最稳定最安全的地区之一</t>
  </si>
  <si>
    <t>提高综治民调、平安创建工作知晓率，树立良好政法队伍形象，社会公众满意度达到80﹪以上。</t>
  </si>
  <si>
    <t>时效目标（指标）</t>
    <phoneticPr fontId="9" type="noConversion"/>
  </si>
  <si>
    <t>成本目标（指标）</t>
    <phoneticPr fontId="9" type="noConversion"/>
  </si>
  <si>
    <t>效益指标    （预期实现的   效益)</t>
    <phoneticPr fontId="9" type="noConversion"/>
  </si>
  <si>
    <t>经济效益（指标）</t>
    <phoneticPr fontId="9" type="noConversion"/>
  </si>
  <si>
    <t>社会效益（指标）</t>
    <phoneticPr fontId="9" type="noConversion"/>
  </si>
  <si>
    <t>环境效益（指标）</t>
    <phoneticPr fontId="9" type="noConversion"/>
  </si>
  <si>
    <t>可持续影响（指标）</t>
    <phoneticPr fontId="9" type="noConversion"/>
  </si>
  <si>
    <t>服务对象满意度</t>
    <phoneticPr fontId="9" type="noConversion"/>
  </si>
  <si>
    <t>其他需要说明的问题</t>
    <phoneticPr fontId="9" type="noConversion"/>
  </si>
  <si>
    <t>财政部门审核意见</t>
    <phoneticPr fontId="9" type="noConversion"/>
  </si>
  <si>
    <t>（盖章）                                                   年  月  日</t>
    <phoneticPr fontId="9" type="noConversion"/>
  </si>
  <si>
    <t>单位负责人：</t>
    <phoneticPr fontId="9" type="noConversion"/>
  </si>
  <si>
    <t>余泽世</t>
    <phoneticPr fontId="9" type="noConversion"/>
  </si>
  <si>
    <t>填报人：</t>
    <phoneticPr fontId="9" type="noConversion"/>
  </si>
  <si>
    <t>胡 青</t>
    <phoneticPr fontId="9" type="noConversion"/>
  </si>
  <si>
    <t>联系电话：</t>
    <phoneticPr fontId="9" type="noConversion"/>
  </si>
  <si>
    <t>0730-7639976</t>
    <phoneticPr fontId="9" type="noConversion"/>
  </si>
  <si>
    <t>0730-7634759</t>
    <phoneticPr fontId="9" type="noConversion"/>
  </si>
  <si>
    <t>填报时间：</t>
    <phoneticPr fontId="9" type="noConversion"/>
  </si>
  <si>
    <t>201</t>
    <phoneticPr fontId="9" type="noConversion"/>
  </si>
  <si>
    <t>36</t>
    <phoneticPr fontId="9" type="noConversion"/>
  </si>
  <si>
    <t>01</t>
    <phoneticPr fontId="9" type="noConversion"/>
  </si>
  <si>
    <t>行政运行</t>
    <phoneticPr fontId="9" type="noConversion"/>
  </si>
  <si>
    <t>204</t>
    <phoneticPr fontId="9" type="noConversion"/>
  </si>
  <si>
    <t>90</t>
    <phoneticPr fontId="9" type="noConversion"/>
  </si>
  <si>
    <t>其他公共安全支出</t>
    <phoneticPr fontId="9" type="noConversion"/>
  </si>
  <si>
    <t>03</t>
    <phoneticPr fontId="9" type="noConversion"/>
  </si>
  <si>
    <t>99</t>
    <phoneticPr fontId="9" type="noConversion"/>
  </si>
  <si>
    <t xml:space="preserve"> 其他政府办公厅（室）及相关机构事务支出</t>
    <phoneticPr fontId="9" type="noConversion"/>
  </si>
  <si>
    <t>201</t>
    <phoneticPr fontId="9" type="noConversion"/>
  </si>
  <si>
    <t>31</t>
    <phoneticPr fontId="9" type="noConversion"/>
  </si>
  <si>
    <t>99</t>
    <phoneticPr fontId="9" type="noConversion"/>
  </si>
  <si>
    <t>204</t>
    <phoneticPr fontId="9" type="noConversion"/>
  </si>
  <si>
    <t>02</t>
    <phoneticPr fontId="9" type="noConversion"/>
  </si>
  <si>
    <t>11</t>
    <phoneticPr fontId="9" type="noConversion"/>
  </si>
  <si>
    <t>禁毒管理</t>
    <phoneticPr fontId="9" type="noConversion"/>
  </si>
  <si>
    <t>06</t>
    <phoneticPr fontId="9" type="noConversion"/>
  </si>
  <si>
    <t>其他司法支出</t>
    <phoneticPr fontId="9" type="noConversion"/>
  </si>
  <si>
    <t>08</t>
    <phoneticPr fontId="9" type="noConversion"/>
  </si>
  <si>
    <t>其他强制隔离戒毒支出</t>
    <phoneticPr fontId="9" type="noConversion"/>
  </si>
  <si>
    <t>03</t>
    <phoneticPr fontId="9" type="noConversion"/>
  </si>
  <si>
    <t>信访事务</t>
    <phoneticPr fontId="9" type="noConversion"/>
  </si>
  <si>
    <t>09</t>
    <phoneticPr fontId="9" type="noConversion"/>
  </si>
  <si>
    <t>其他一般公共服务支出</t>
    <phoneticPr fontId="9" type="noConversion"/>
  </si>
  <si>
    <t>02</t>
    <phoneticPr fontId="9" type="noConversion"/>
  </si>
  <si>
    <t>07</t>
    <phoneticPr fontId="9" type="noConversion"/>
  </si>
  <si>
    <t>04</t>
    <phoneticPr fontId="9" type="noConversion"/>
  </si>
  <si>
    <t>治安管理</t>
    <phoneticPr fontId="9" type="noConversion"/>
  </si>
  <si>
    <t>单位名称：中共岳阳县委政法委员会</t>
    <phoneticPr fontId="9" type="noConversion"/>
  </si>
  <si>
    <t>单位：万元</t>
    <phoneticPr fontId="9" type="noConversion"/>
  </si>
  <si>
    <t>决算数</t>
    <phoneticPr fontId="9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</si>
</sst>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0.00_ "/>
    <numFmt numFmtId="177" formatCode="_ \¥* #,##0.00_ ;_ \¥* \-#,##0.00_ ;_ \¥* &quot;-&quot;??_ ;_ @_ "/>
  </numFmts>
  <fonts count="42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1"/>
      <name val="宋体"/>
      <family val="3"/>
      <charset val="134"/>
      <scheme val="minor"/>
    </font>
    <font>
      <sz val="1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b/>
      <sz val="16"/>
      <name val="宋体"/>
      <family val="3"/>
      <charset val="134"/>
      <scheme val="minor"/>
    </font>
    <font>
      <sz val="10"/>
      <color indexed="8"/>
      <name val="仿宋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2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9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/>
    <xf numFmtId="41" fontId="9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8" fillId="0" borderId="0"/>
    <xf numFmtId="41" fontId="34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9" fillId="0" borderId="0" applyFont="0" applyFill="0" applyBorder="0" applyAlignment="0" applyProtection="0">
      <alignment vertical="center"/>
    </xf>
    <xf numFmtId="0" fontId="3" fillId="0" borderId="0"/>
    <xf numFmtId="0" fontId="8" fillId="0" borderId="0"/>
  </cellStyleXfs>
  <cellXfs count="292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" applyFont="1" applyFill="1" applyAlignment="1">
      <alignment vertical="center" wrapText="1"/>
    </xf>
    <xf numFmtId="0" fontId="6" fillId="3" borderId="3" xfId="3" applyNumberFormat="1" applyFont="1" applyFill="1" applyBorder="1" applyAlignment="1" applyProtection="1">
      <alignment horizontal="center" vertical="center" wrapText="1"/>
    </xf>
    <xf numFmtId="176" fontId="6" fillId="0" borderId="3" xfId="3" applyNumberFormat="1" applyFont="1" applyFill="1" applyBorder="1" applyAlignment="1">
      <alignment vertical="center" wrapText="1"/>
    </xf>
    <xf numFmtId="0" fontId="6" fillId="3" borderId="3" xfId="3" applyNumberFormat="1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10" fillId="0" borderId="0" xfId="6" applyFont="1" applyAlignment="1"/>
    <xf numFmtId="0" fontId="6" fillId="0" borderId="0" xfId="6" applyFont="1" applyAlignment="1">
      <alignment horizontal="right"/>
    </xf>
    <xf numFmtId="0" fontId="10" fillId="0" borderId="0" xfId="6" applyFont="1" applyFill="1" applyAlignment="1"/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6" applyFont="1" applyFill="1" applyBorder="1" applyAlignment="1">
      <alignment vertical="center"/>
    </xf>
    <xf numFmtId="0" fontId="6" fillId="0" borderId="0" xfId="6" applyFont="1" applyAlignment="1">
      <alignment horizontal="center" vertical="center"/>
    </xf>
    <xf numFmtId="0" fontId="10" fillId="0" borderId="0" xfId="6" applyFont="1" applyBorder="1" applyAlignment="1"/>
    <xf numFmtId="0" fontId="10" fillId="0" borderId="0" xfId="6" applyFont="1" applyAlignment="1">
      <alignment horizontal="center" vertical="center"/>
    </xf>
    <xf numFmtId="0" fontId="9" fillId="0" borderId="0" xfId="6" applyFont="1" applyAlignment="1"/>
    <xf numFmtId="0" fontId="14" fillId="0" borderId="0" xfId="7" applyFont="1" applyAlignment="1">
      <alignment vertical="center" wrapText="1"/>
    </xf>
    <xf numFmtId="0" fontId="14" fillId="0" borderId="0" xfId="7" applyFont="1" applyAlignment="1">
      <alignment horizontal="right" vertical="center" wrapText="1"/>
    </xf>
    <xf numFmtId="0" fontId="14" fillId="0" borderId="0" xfId="7" applyFont="1" applyBorder="1" applyAlignment="1">
      <alignment horizontal="left" vertical="center" wrapText="1"/>
    </xf>
    <xf numFmtId="4" fontId="6" fillId="3" borderId="3" xfId="3" applyNumberFormat="1" applyFont="1" applyFill="1" applyBorder="1" applyAlignment="1" applyProtection="1">
      <alignment horizontal="center" vertical="center" wrapText="1"/>
    </xf>
    <xf numFmtId="4" fontId="2" fillId="3" borderId="3" xfId="3" applyNumberFormat="1" applyFont="1" applyFill="1" applyBorder="1" applyAlignment="1" applyProtection="1">
      <alignment horizontal="center" vertical="center" wrapText="1"/>
    </xf>
    <xf numFmtId="0" fontId="6" fillId="3" borderId="0" xfId="3" applyNumberFormat="1" applyFont="1" applyFill="1" applyAlignment="1" applyProtection="1">
      <alignment horizontal="center" vertical="center" wrapText="1"/>
    </xf>
    <xf numFmtId="0" fontId="6" fillId="3" borderId="0" xfId="3" applyNumberFormat="1" applyFont="1" applyFill="1" applyAlignment="1" applyProtection="1">
      <alignment vertical="center" wrapText="1"/>
    </xf>
    <xf numFmtId="0" fontId="3" fillId="0" borderId="0" xfId="3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6" fontId="18" fillId="0" borderId="2" xfId="8" applyNumberFormat="1" applyFont="1" applyFill="1" applyBorder="1" applyAlignment="1">
      <alignment horizontal="center" vertical="center" wrapText="1"/>
    </xf>
    <xf numFmtId="4" fontId="7" fillId="3" borderId="3" xfId="3" applyNumberFormat="1" applyFont="1" applyFill="1" applyBorder="1" applyAlignment="1" applyProtection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6" fillId="3" borderId="3" xfId="3" applyNumberFormat="1" applyFont="1" applyFill="1" applyBorder="1" applyAlignment="1" applyProtection="1">
      <alignment horizontal="centerContinuous" vertical="center" wrapText="1"/>
    </xf>
    <xf numFmtId="0" fontId="6" fillId="3" borderId="3" xfId="3" applyNumberFormat="1" applyFont="1" applyFill="1" applyBorder="1" applyAlignment="1" applyProtection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 wrapText="1"/>
    </xf>
    <xf numFmtId="0" fontId="10" fillId="0" borderId="0" xfId="6" applyFont="1" applyAlignment="1">
      <alignment vertical="center" wrapText="1"/>
    </xf>
    <xf numFmtId="0" fontId="2" fillId="0" borderId="0" xfId="6" applyFont="1" applyFill="1" applyBorder="1" applyAlignment="1">
      <alignment horizontal="left" vertical="center" wrapText="1"/>
    </xf>
    <xf numFmtId="0" fontId="22" fillId="0" borderId="0" xfId="6" applyFont="1" applyBorder="1" applyAlignment="1">
      <alignment horizontal="center" vertical="center" wrapText="1"/>
    </xf>
    <xf numFmtId="0" fontId="2" fillId="0" borderId="0" xfId="6" applyFont="1" applyAlignment="1">
      <alignment horizontal="right" vertical="center" wrapText="1"/>
    </xf>
    <xf numFmtId="0" fontId="2" fillId="0" borderId="0" xfId="6" applyFont="1" applyAlignment="1">
      <alignment vertical="center" wrapText="1"/>
    </xf>
    <xf numFmtId="0" fontId="2" fillId="0" borderId="3" xfId="6" applyNumberFormat="1" applyFont="1" applyFill="1" applyBorder="1" applyAlignment="1">
      <alignment horizontal="center" vertical="center" wrapText="1"/>
    </xf>
    <xf numFmtId="0" fontId="2" fillId="0" borderId="0" xfId="6" applyFont="1" applyFill="1" applyAlignment="1">
      <alignment vertical="center" wrapText="1"/>
    </xf>
    <xf numFmtId="0" fontId="2" fillId="0" borderId="3" xfId="6" applyFont="1" applyBorder="1" applyAlignment="1">
      <alignment horizontal="center" vertical="center" wrapText="1"/>
    </xf>
    <xf numFmtId="0" fontId="18" fillId="0" borderId="3" xfId="9" applyFont="1" applyFill="1" applyBorder="1" applyAlignment="1">
      <alignment vertical="center" wrapText="1"/>
    </xf>
    <xf numFmtId="0" fontId="2" fillId="0" borderId="3" xfId="6" applyFont="1" applyFill="1" applyBorder="1" applyAlignment="1">
      <alignment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76" fontId="15" fillId="0" borderId="0" xfId="0" applyNumberFormat="1" applyFont="1" applyFill="1" applyAlignment="1">
      <alignment vertical="center" wrapText="1"/>
    </xf>
    <xf numFmtId="0" fontId="23" fillId="0" borderId="0" xfId="6" applyFont="1" applyFill="1" applyBorder="1" applyAlignment="1">
      <alignment vertical="center"/>
    </xf>
    <xf numFmtId="0" fontId="24" fillId="0" borderId="0" xfId="6" applyFont="1" applyBorder="1" applyAlignment="1">
      <alignment horizontal="center" vertical="center"/>
    </xf>
    <xf numFmtId="0" fontId="6" fillId="0" borderId="0" xfId="6" applyFont="1" applyFill="1" applyAlignment="1">
      <alignment vertical="center"/>
    </xf>
    <xf numFmtId="176" fontId="18" fillId="0" borderId="2" xfId="8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3" fillId="0" borderId="3" xfId="7" applyFont="1" applyBorder="1" applyAlignment="1">
      <alignment vertical="center" wrapText="1"/>
    </xf>
    <xf numFmtId="0" fontId="23" fillId="0" borderId="0" xfId="7" applyFont="1" applyAlignment="1">
      <alignment vertical="center" wrapText="1"/>
    </xf>
    <xf numFmtId="0" fontId="23" fillId="0" borderId="3" xfId="7" applyFont="1" applyBorder="1" applyAlignment="1">
      <alignment horizontal="left" vertical="center" wrapText="1"/>
    </xf>
    <xf numFmtId="0" fontId="23" fillId="0" borderId="3" xfId="7" applyFont="1" applyBorder="1" applyAlignment="1">
      <alignment horizontal="center" vertical="center" wrapText="1"/>
    </xf>
    <xf numFmtId="0" fontId="25" fillId="2" borderId="3" xfId="1" applyFont="1" applyFill="1" applyBorder="1" applyAlignment="1">
      <alignment vertical="center" wrapText="1"/>
    </xf>
    <xf numFmtId="0" fontId="23" fillId="2" borderId="3" xfId="1" applyFont="1" applyFill="1" applyBorder="1" applyAlignment="1">
      <alignment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3" fillId="0" borderId="0" xfId="6" applyFont="1" applyFill="1" applyBorder="1" applyAlignment="1">
      <alignment vertical="center" wrapText="1"/>
    </xf>
    <xf numFmtId="0" fontId="6" fillId="3" borderId="0" xfId="3" applyNumberFormat="1" applyFont="1" applyFill="1" applyAlignment="1" applyProtection="1">
      <alignment horizontal="right" vertical="center" wrapText="1"/>
    </xf>
    <xf numFmtId="0" fontId="21" fillId="0" borderId="12" xfId="1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6" fillId="3" borderId="3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>
      <alignment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vertical="center" wrapText="1"/>
    </xf>
    <xf numFmtId="176" fontId="16" fillId="0" borderId="12" xfId="2" applyNumberFormat="1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23" fillId="0" borderId="0" xfId="0" applyFont="1">
      <alignment vertical="center"/>
    </xf>
    <xf numFmtId="44" fontId="23" fillId="0" borderId="12" xfId="14" applyFont="1" applyBorder="1" applyAlignment="1">
      <alignment horizontal="center" vertical="center" wrapText="1"/>
    </xf>
    <xf numFmtId="0" fontId="23" fillId="0" borderId="12" xfId="15" applyFont="1" applyBorder="1" applyAlignment="1">
      <alignment horizontal="center" vertical="center" wrapText="1"/>
    </xf>
    <xf numFmtId="44" fontId="23" fillId="0" borderId="12" xfId="14" applyFont="1" applyFill="1" applyBorder="1" applyAlignment="1">
      <alignment horizontal="center" vertical="center" wrapText="1"/>
    </xf>
    <xf numFmtId="0" fontId="25" fillId="0" borderId="12" xfId="15" applyFont="1" applyBorder="1" applyAlignment="1">
      <alignment horizontal="center" vertical="center" textRotation="255" wrapText="1"/>
    </xf>
    <xf numFmtId="0" fontId="25" fillId="0" borderId="12" xfId="15" applyFont="1" applyBorder="1" applyAlignment="1">
      <alignment horizontal="center" vertical="center" wrapText="1"/>
    </xf>
    <xf numFmtId="9" fontId="23" fillId="0" borderId="12" xfId="15" applyNumberFormat="1" applyFont="1" applyBorder="1" applyAlignment="1">
      <alignment horizontal="center" vertical="center" wrapText="1"/>
    </xf>
    <xf numFmtId="0" fontId="23" fillId="0" borderId="17" xfId="15" applyFont="1" applyBorder="1" applyAlignment="1">
      <alignment horizontal="center" vertical="center" wrapText="1"/>
    </xf>
    <xf numFmtId="0" fontId="23" fillId="0" borderId="17" xfId="15" applyFont="1" applyBorder="1" applyAlignment="1">
      <alignment horizontal="left" vertical="center" wrapText="1"/>
    </xf>
    <xf numFmtId="44" fontId="30" fillId="0" borderId="13" xfId="14" applyFont="1" applyBorder="1" applyAlignment="1">
      <alignment vertical="center"/>
    </xf>
    <xf numFmtId="44" fontId="30" fillId="0" borderId="13" xfId="14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11" applyNumberFormat="1" applyFont="1" applyFill="1" applyBorder="1" applyAlignment="1">
      <alignment horizontal="left" vertical="center" wrapText="1"/>
    </xf>
    <xf numFmtId="0" fontId="8" fillId="0" borderId="0" xfId="11" applyNumberFormat="1" applyFont="1" applyFill="1" applyBorder="1" applyAlignment="1">
      <alignment vertical="center" wrapText="1"/>
    </xf>
    <xf numFmtId="0" fontId="8" fillId="0" borderId="0" xfId="11" applyNumberFormat="1" applyFont="1" applyFill="1" applyBorder="1" applyAlignment="1">
      <alignment horizontal="center" vertical="center" wrapText="1"/>
    </xf>
    <xf numFmtId="0" fontId="3" fillId="0" borderId="0" xfId="11" applyAlignment="1">
      <alignment vertical="center" wrapText="1"/>
    </xf>
    <xf numFmtId="0" fontId="23" fillId="3" borderId="0" xfId="3" applyNumberFormat="1" applyFont="1" applyFill="1" applyBorder="1" applyAlignment="1" applyProtection="1">
      <alignment vertical="center" wrapText="1"/>
    </xf>
    <xf numFmtId="0" fontId="21" fillId="0" borderId="0" xfId="11" applyFont="1" applyFill="1" applyBorder="1" applyAlignment="1">
      <alignment vertical="center" wrapText="1"/>
    </xf>
    <xf numFmtId="0" fontId="21" fillId="0" borderId="0" xfId="11" applyFont="1" applyFill="1" applyBorder="1" applyAlignment="1">
      <alignment horizontal="center" vertical="center" wrapText="1"/>
    </xf>
    <xf numFmtId="0" fontId="23" fillId="0" borderId="0" xfId="11" applyNumberFormat="1" applyFont="1" applyFill="1" applyBorder="1" applyAlignment="1">
      <alignment horizontal="center" vertical="center" wrapText="1"/>
    </xf>
    <xf numFmtId="0" fontId="23" fillId="0" borderId="0" xfId="11" applyNumberFormat="1" applyFont="1" applyFill="1" applyBorder="1" applyAlignment="1">
      <alignment vertical="center" wrapText="1"/>
    </xf>
    <xf numFmtId="0" fontId="35" fillId="3" borderId="12" xfId="16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37" fillId="0" borderId="0" xfId="11" applyFont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0" fontId="23" fillId="0" borderId="12" xfId="15" applyFont="1" applyBorder="1" applyAlignment="1">
      <alignment horizontal="center" vertical="center" wrapText="1"/>
    </xf>
    <xf numFmtId="176" fontId="16" fillId="0" borderId="12" xfId="2" applyNumberFormat="1" applyFont="1" applyFill="1" applyBorder="1" applyAlignment="1">
      <alignment horizontal="center" vertical="center" wrapText="1"/>
    </xf>
    <xf numFmtId="49" fontId="6" fillId="0" borderId="3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49" fontId="6" fillId="0" borderId="12" xfId="6" applyNumberFormat="1" applyFont="1" applyFill="1" applyBorder="1" applyAlignment="1">
      <alignment horizontal="center" vertical="center" wrapText="1"/>
    </xf>
    <xf numFmtId="49" fontId="6" fillId="0" borderId="15" xfId="6" applyNumberFormat="1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12" xfId="6" applyFont="1" applyFill="1" applyBorder="1" applyAlignment="1">
      <alignment horizontal="center" vertical="center" wrapText="1"/>
    </xf>
    <xf numFmtId="49" fontId="6" fillId="0" borderId="13" xfId="6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 shrinkToFit="1"/>
    </xf>
    <xf numFmtId="4" fontId="38" fillId="0" borderId="12" xfId="0" applyNumberFormat="1" applyFont="1" applyBorder="1" applyAlignment="1">
      <alignment horizontal="center" vertical="center" wrapText="1" shrinkToFit="1"/>
    </xf>
    <xf numFmtId="4" fontId="38" fillId="0" borderId="20" xfId="0" applyNumberFormat="1" applyFont="1" applyBorder="1" applyAlignment="1">
      <alignment horizontal="center" vertical="center" wrapText="1" shrinkToFit="1"/>
    </xf>
    <xf numFmtId="4" fontId="6" fillId="0" borderId="3" xfId="6" applyNumberFormat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0" fillId="0" borderId="12" xfId="15" applyFont="1" applyBorder="1" applyAlignment="1">
      <alignment horizontal="center" vertical="center" wrapText="1"/>
    </xf>
    <xf numFmtId="0" fontId="31" fillId="0" borderId="12" xfId="15" applyFont="1" applyBorder="1" applyAlignment="1">
      <alignment horizontal="center" vertical="center" wrapText="1"/>
    </xf>
    <xf numFmtId="0" fontId="23" fillId="0" borderId="12" xfId="15" applyFont="1" applyBorder="1" applyAlignment="1">
      <alignment horizontal="center" vertical="center" wrapText="1"/>
    </xf>
    <xf numFmtId="9" fontId="23" fillId="0" borderId="12" xfId="15" applyNumberFormat="1" applyFont="1" applyBorder="1" applyAlignment="1">
      <alignment horizontal="center" vertical="center" wrapText="1"/>
    </xf>
    <xf numFmtId="0" fontId="23" fillId="0" borderId="17" xfId="15" applyFont="1" applyBorder="1" applyAlignment="1">
      <alignment horizontal="left" vertical="center" wrapText="1"/>
    </xf>
    <xf numFmtId="0" fontId="30" fillId="0" borderId="12" xfId="15" applyFont="1" applyBorder="1" applyAlignment="1">
      <alignment vertical="center"/>
    </xf>
    <xf numFmtId="0" fontId="30" fillId="0" borderId="12" xfId="15" applyFont="1" applyBorder="1" applyAlignment="1">
      <alignment horizontal="center" vertical="center"/>
    </xf>
    <xf numFmtId="0" fontId="30" fillId="0" borderId="12" xfId="15" applyFont="1" applyBorder="1"/>
    <xf numFmtId="0" fontId="30" fillId="0" borderId="12" xfId="15" applyFont="1" applyBorder="1" applyAlignment="1">
      <alignment horizontal="center"/>
    </xf>
    <xf numFmtId="0" fontId="30" fillId="0" borderId="12" xfId="15" applyFont="1" applyBorder="1" applyAlignment="1">
      <alignment vertical="center" wrapText="1"/>
    </xf>
    <xf numFmtId="0" fontId="30" fillId="0" borderId="0" xfId="15" applyFont="1" applyAlignment="1">
      <alignment vertical="center"/>
    </xf>
    <xf numFmtId="0" fontId="30" fillId="0" borderId="0" xfId="15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31" fontId="23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>
      <alignment vertical="center"/>
    </xf>
    <xf numFmtId="57" fontId="30" fillId="0" borderId="0" xfId="0" applyNumberFormat="1" applyFont="1">
      <alignment vertical="center"/>
    </xf>
    <xf numFmtId="0" fontId="30" fillId="0" borderId="12" xfId="15" applyFont="1" applyBorder="1" applyAlignment="1">
      <alignment horizontal="left" vertical="center" wrapText="1"/>
    </xf>
    <xf numFmtId="31" fontId="30" fillId="0" borderId="0" xfId="0" applyNumberFormat="1" applyFont="1" applyAlignment="1">
      <alignment horizontal="left" vertical="center"/>
    </xf>
    <xf numFmtId="0" fontId="19" fillId="3" borderId="0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15" fillId="0" borderId="12" xfId="0" applyNumberFormat="1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right" vertical="center" wrapText="1"/>
    </xf>
    <xf numFmtId="49" fontId="15" fillId="0" borderId="12" xfId="0" applyNumberFormat="1" applyFont="1" applyFill="1" applyBorder="1" applyAlignment="1">
      <alignment vertical="center" wrapText="1"/>
    </xf>
    <xf numFmtId="0" fontId="20" fillId="0" borderId="0" xfId="5" applyFont="1" applyFill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horizontal="left" vertical="center" wrapText="1"/>
    </xf>
    <xf numFmtId="0" fontId="15" fillId="3" borderId="7" xfId="3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49" fontId="6" fillId="0" borderId="9" xfId="6" applyNumberFormat="1" applyFont="1" applyFill="1" applyBorder="1" applyAlignment="1">
      <alignment horizontal="center" vertical="center" wrapText="1"/>
    </xf>
    <xf numFmtId="49" fontId="6" fillId="0" borderId="4" xfId="6" applyNumberFormat="1" applyFont="1" applyFill="1" applyBorder="1" applyAlignment="1">
      <alignment horizontal="center" vertical="center" wrapText="1"/>
    </xf>
    <xf numFmtId="176" fontId="15" fillId="2" borderId="3" xfId="0" quotePrefix="1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0" fontId="6" fillId="0" borderId="7" xfId="6" applyFont="1" applyBorder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/>
    </xf>
    <xf numFmtId="0" fontId="6" fillId="0" borderId="3" xfId="6" applyFont="1" applyBorder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vertical="center" wrapText="1"/>
    </xf>
    <xf numFmtId="0" fontId="26" fillId="3" borderId="0" xfId="3" applyNumberFormat="1" applyFont="1" applyFill="1" applyAlignment="1" applyProtection="1">
      <alignment horizontal="center" vertical="center" wrapText="1"/>
    </xf>
    <xf numFmtId="0" fontId="6" fillId="3" borderId="6" xfId="3" applyNumberFormat="1" applyFont="1" applyFill="1" applyBorder="1" applyAlignment="1" applyProtection="1">
      <alignment horizontal="center" vertical="center" wrapText="1"/>
    </xf>
    <xf numFmtId="0" fontId="6" fillId="3" borderId="11" xfId="3" applyNumberFormat="1" applyFont="1" applyFill="1" applyBorder="1" applyAlignment="1" applyProtection="1">
      <alignment horizontal="center" vertical="center" wrapText="1"/>
    </xf>
    <xf numFmtId="0" fontId="9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21" fillId="0" borderId="12" xfId="11" applyNumberFormat="1" applyFont="1" applyFill="1" applyBorder="1" applyAlignment="1">
      <alignment horizontal="center" vertical="center" wrapText="1"/>
    </xf>
    <xf numFmtId="0" fontId="21" fillId="0" borderId="12" xfId="11" applyFont="1" applyFill="1" applyBorder="1" applyAlignment="1">
      <alignment horizontal="center" vertical="center" wrapText="1"/>
    </xf>
    <xf numFmtId="0" fontId="27" fillId="3" borderId="12" xfId="11" applyFont="1" applyFill="1" applyBorder="1" applyAlignment="1">
      <alignment horizontal="center" vertical="center" wrapText="1"/>
    </xf>
    <xf numFmtId="0" fontId="19" fillId="0" borderId="0" xfId="11" applyFont="1" applyFill="1" applyBorder="1" applyAlignment="1">
      <alignment horizontal="center" vertical="center" wrapText="1"/>
    </xf>
    <xf numFmtId="0" fontId="23" fillId="0" borderId="10" xfId="11" applyNumberFormat="1" applyFont="1" applyFill="1" applyBorder="1" applyAlignment="1">
      <alignment horizontal="right" vertical="center" wrapText="1"/>
    </xf>
    <xf numFmtId="0" fontId="23" fillId="0" borderId="12" xfId="11" applyNumberFormat="1" applyFont="1" applyFill="1" applyBorder="1" applyAlignment="1">
      <alignment horizontal="center" vertical="center" wrapText="1"/>
    </xf>
    <xf numFmtId="0" fontId="14" fillId="0" borderId="0" xfId="7" applyFont="1" applyBorder="1" applyAlignment="1">
      <alignment horizontal="left" vertical="center" wrapText="1"/>
    </xf>
    <xf numFmtId="0" fontId="13" fillId="0" borderId="0" xfId="7" applyFont="1" applyAlignment="1">
      <alignment horizontal="center" vertical="center" wrapText="1"/>
    </xf>
    <xf numFmtId="0" fontId="23" fillId="0" borderId="8" xfId="7" applyFont="1" applyBorder="1" applyAlignment="1">
      <alignment horizontal="left" vertical="center" wrapText="1"/>
    </xf>
    <xf numFmtId="0" fontId="23" fillId="0" borderId="16" xfId="7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 wrapText="1"/>
    </xf>
    <xf numFmtId="0" fontId="23" fillId="0" borderId="11" xfId="7" applyFont="1" applyBorder="1" applyAlignment="1">
      <alignment horizontal="center" vertical="center" wrapText="1"/>
    </xf>
    <xf numFmtId="0" fontId="2" fillId="0" borderId="3" xfId="6" applyNumberFormat="1" applyFont="1" applyFill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18" fillId="0" borderId="6" xfId="9" applyFont="1" applyFill="1" applyBorder="1" applyAlignment="1">
      <alignment horizontal="center" vertical="center" wrapText="1"/>
    </xf>
    <xf numFmtId="0" fontId="18" fillId="0" borderId="5" xfId="9" applyFont="1" applyFill="1" applyBorder="1" applyAlignment="1">
      <alignment horizontal="center" vertical="center" wrapText="1"/>
    </xf>
    <xf numFmtId="0" fontId="19" fillId="0" borderId="0" xfId="6" applyFont="1" applyBorder="1" applyAlignment="1">
      <alignment horizontal="center" vertical="center" wrapText="1"/>
    </xf>
    <xf numFmtId="0" fontId="2" fillId="0" borderId="0" xfId="6" applyFont="1" applyFill="1" applyBorder="1" applyAlignment="1">
      <alignment horizontal="left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0" borderId="13" xfId="6" applyNumberFormat="1" applyFont="1" applyFill="1" applyBorder="1" applyAlignment="1">
      <alignment horizontal="center" vertical="center" wrapText="1"/>
    </xf>
    <xf numFmtId="0" fontId="2" fillId="0" borderId="14" xfId="6" applyNumberFormat="1" applyFont="1" applyFill="1" applyBorder="1" applyAlignment="1">
      <alignment horizontal="center" vertical="center" wrapText="1"/>
    </xf>
    <xf numFmtId="0" fontId="2" fillId="0" borderId="15" xfId="6" applyNumberFormat="1" applyFont="1" applyFill="1" applyBorder="1" applyAlignment="1">
      <alignment horizontal="center" vertical="center" wrapText="1"/>
    </xf>
    <xf numFmtId="0" fontId="23" fillId="0" borderId="17" xfId="15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3" xfId="15" applyFont="1" applyBorder="1" applyAlignment="1">
      <alignment horizontal="center" vertical="center" wrapText="1"/>
    </xf>
    <xf numFmtId="0" fontId="23" fillId="0" borderId="15" xfId="15" applyFont="1" applyBorder="1" applyAlignment="1">
      <alignment horizontal="center" vertical="center" wrapText="1"/>
    </xf>
    <xf numFmtId="0" fontId="32" fillId="0" borderId="0" xfId="15" applyFont="1" applyBorder="1" applyAlignment="1">
      <alignment horizontal="center" vertical="center"/>
    </xf>
    <xf numFmtId="0" fontId="25" fillId="0" borderId="0" xfId="15" applyFont="1" applyBorder="1" applyAlignment="1">
      <alignment horizontal="center" vertical="center"/>
    </xf>
    <xf numFmtId="44" fontId="23" fillId="0" borderId="0" xfId="14" applyFont="1" applyBorder="1" applyAlignment="1">
      <alignment horizontal="center" vertical="center" wrapText="1"/>
    </xf>
    <xf numFmtId="0" fontId="23" fillId="0" borderId="10" xfId="15" applyFont="1" applyBorder="1" applyAlignment="1">
      <alignment horizontal="left" vertical="center" wrapText="1"/>
    </xf>
    <xf numFmtId="44" fontId="25" fillId="0" borderId="12" xfId="14" applyFont="1" applyBorder="1" applyAlignment="1">
      <alignment horizontal="center" vertical="center" textRotation="255" wrapText="1"/>
    </xf>
    <xf numFmtId="0" fontId="23" fillId="0" borderId="12" xfId="15" applyFont="1" applyBorder="1" applyAlignment="1">
      <alignment horizontal="center" vertical="center" wrapText="1"/>
    </xf>
    <xf numFmtId="0" fontId="23" fillId="0" borderId="13" xfId="15" applyFont="1" applyBorder="1" applyAlignment="1">
      <alignment horizontal="left" vertical="center" wrapText="1"/>
    </xf>
    <xf numFmtId="0" fontId="23" fillId="0" borderId="14" xfId="15" applyFont="1" applyBorder="1" applyAlignment="1">
      <alignment horizontal="left" vertical="center" wrapText="1"/>
    </xf>
    <xf numFmtId="0" fontId="23" fillId="0" borderId="15" xfId="15" applyFont="1" applyBorder="1" applyAlignment="1">
      <alignment horizontal="left" vertical="center" wrapText="1"/>
    </xf>
    <xf numFmtId="44" fontId="25" fillId="0" borderId="12" xfId="14" applyFont="1" applyBorder="1" applyAlignment="1">
      <alignment horizontal="center" vertical="center" wrapText="1"/>
    </xf>
    <xf numFmtId="44" fontId="23" fillId="0" borderId="12" xfId="14" applyFont="1" applyBorder="1" applyAlignment="1">
      <alignment horizontal="center" vertical="center" wrapText="1"/>
    </xf>
    <xf numFmtId="0" fontId="25" fillId="0" borderId="12" xfId="15" applyFont="1" applyBorder="1" applyAlignment="1">
      <alignment horizontal="center" vertical="center" wrapText="1"/>
    </xf>
    <xf numFmtId="0" fontId="25" fillId="0" borderId="16" xfId="15" applyFont="1" applyBorder="1" applyAlignment="1">
      <alignment horizontal="center" vertical="center" textRotation="255" wrapText="1"/>
    </xf>
    <xf numFmtId="0" fontId="25" fillId="0" borderId="1" xfId="15" applyFont="1" applyBorder="1" applyAlignment="1">
      <alignment horizontal="center" vertical="center" textRotation="255" wrapText="1"/>
    </xf>
    <xf numFmtId="0" fontId="25" fillId="0" borderId="11" xfId="15" applyFont="1" applyBorder="1" applyAlignment="1">
      <alignment horizontal="center" vertical="center" textRotation="255" wrapText="1"/>
    </xf>
    <xf numFmtId="0" fontId="23" fillId="0" borderId="16" xfId="15" applyFont="1" applyBorder="1" applyAlignment="1">
      <alignment horizontal="center" vertical="center" wrapText="1"/>
    </xf>
    <xf numFmtId="0" fontId="23" fillId="0" borderId="1" xfId="15" applyFont="1" applyBorder="1" applyAlignment="1">
      <alignment horizontal="center" vertical="center" wrapText="1"/>
    </xf>
    <xf numFmtId="0" fontId="23" fillId="0" borderId="11" xfId="15" applyFont="1" applyBorder="1" applyAlignment="1">
      <alignment horizontal="center" vertical="center" wrapText="1"/>
    </xf>
    <xf numFmtId="0" fontId="25" fillId="0" borderId="12" xfId="15" applyFont="1" applyBorder="1" applyAlignment="1">
      <alignment horizontal="center" vertical="center" textRotation="255" wrapText="1"/>
    </xf>
    <xf numFmtId="9" fontId="23" fillId="0" borderId="12" xfId="15" applyNumberFormat="1" applyFont="1" applyBorder="1" applyAlignment="1">
      <alignment horizontal="center" vertical="center" wrapText="1"/>
    </xf>
    <xf numFmtId="0" fontId="25" fillId="0" borderId="13" xfId="15" applyFont="1" applyBorder="1" applyAlignment="1">
      <alignment horizontal="center" vertical="center" wrapText="1"/>
    </xf>
    <xf numFmtId="0" fontId="25" fillId="0" borderId="15" xfId="15" applyFont="1" applyBorder="1" applyAlignment="1">
      <alignment horizontal="center" vertical="center" wrapText="1"/>
    </xf>
    <xf numFmtId="0" fontId="23" fillId="0" borderId="14" xfId="15" applyFont="1" applyBorder="1" applyAlignment="1">
      <alignment horizontal="center" vertical="center" wrapText="1"/>
    </xf>
    <xf numFmtId="0" fontId="30" fillId="0" borderId="16" xfId="15" applyFont="1" applyBorder="1" applyAlignment="1">
      <alignment horizontal="left" vertical="center" wrapText="1"/>
    </xf>
    <xf numFmtId="0" fontId="30" fillId="0" borderId="11" xfId="15" applyFont="1" applyBorder="1" applyAlignment="1">
      <alignment horizontal="left" vertical="center" wrapText="1"/>
    </xf>
    <xf numFmtId="0" fontId="30" fillId="0" borderId="16" xfId="15" applyFont="1" applyBorder="1" applyAlignment="1">
      <alignment horizontal="center" vertical="center" wrapText="1"/>
    </xf>
    <xf numFmtId="0" fontId="30" fillId="0" borderId="11" xfId="15" applyFont="1" applyBorder="1" applyAlignment="1">
      <alignment horizontal="center" vertical="center" wrapText="1"/>
    </xf>
    <xf numFmtId="0" fontId="30" fillId="0" borderId="18" xfId="15" applyFont="1" applyBorder="1" applyAlignment="1">
      <alignment horizontal="center" vertical="center" wrapText="1"/>
    </xf>
    <xf numFmtId="0" fontId="30" fillId="0" borderId="19" xfId="15" applyFont="1" applyBorder="1" applyAlignment="1">
      <alignment horizontal="center" vertical="center" wrapText="1"/>
    </xf>
    <xf numFmtId="0" fontId="30" fillId="0" borderId="21" xfId="15" applyFont="1" applyBorder="1" applyAlignment="1">
      <alignment horizontal="center" vertical="center" wrapText="1"/>
    </xf>
    <xf numFmtId="0" fontId="30" fillId="0" borderId="22" xfId="15" applyFont="1" applyBorder="1" applyAlignment="1">
      <alignment horizontal="center" vertical="center" wrapText="1"/>
    </xf>
    <xf numFmtId="0" fontId="30" fillId="0" borderId="18" xfId="15" applyFont="1" applyBorder="1" applyAlignment="1">
      <alignment horizontal="left" vertical="center" wrapText="1"/>
    </xf>
    <xf numFmtId="0" fontId="30" fillId="0" borderId="19" xfId="15" applyFont="1" applyBorder="1" applyAlignment="1">
      <alignment horizontal="left" vertical="center" wrapText="1"/>
    </xf>
    <xf numFmtId="0" fontId="30" fillId="0" borderId="21" xfId="15" applyFont="1" applyBorder="1" applyAlignment="1">
      <alignment horizontal="left" vertical="center" wrapText="1"/>
    </xf>
    <xf numFmtId="0" fontId="30" fillId="0" borderId="22" xfId="15" applyFont="1" applyBorder="1" applyAlignment="1">
      <alignment horizontal="left" vertical="center" wrapText="1"/>
    </xf>
    <xf numFmtId="0" fontId="30" fillId="0" borderId="12" xfId="15" applyFont="1" applyBorder="1" applyAlignment="1">
      <alignment horizontal="center" vertical="center"/>
    </xf>
    <xf numFmtId="0" fontId="30" fillId="0" borderId="13" xfId="15" applyFont="1" applyBorder="1" applyAlignment="1">
      <alignment horizontal="center" vertical="center"/>
    </xf>
    <xf numFmtId="0" fontId="30" fillId="0" borderId="15" xfId="15" applyFont="1" applyBorder="1" applyAlignment="1">
      <alignment horizontal="center" vertical="center"/>
    </xf>
    <xf numFmtId="0" fontId="30" fillId="0" borderId="13" xfId="15" applyFont="1" applyBorder="1" applyAlignment="1">
      <alignment horizontal="center" vertical="center" wrapText="1"/>
    </xf>
    <xf numFmtId="0" fontId="30" fillId="0" borderId="14" xfId="15" applyFont="1" applyBorder="1" applyAlignment="1">
      <alignment horizontal="center" vertical="center" wrapText="1"/>
    </xf>
    <xf numFmtId="0" fontId="30" fillId="0" borderId="15" xfId="15" applyFont="1" applyBorder="1" applyAlignment="1">
      <alignment horizontal="center" vertical="center" wrapText="1"/>
    </xf>
    <xf numFmtId="0" fontId="29" fillId="0" borderId="0" xfId="15" applyFont="1" applyBorder="1" applyAlignment="1">
      <alignment horizontal="center" vertical="center"/>
    </xf>
    <xf numFmtId="0" fontId="31" fillId="0" borderId="0" xfId="15" applyFont="1" applyBorder="1" applyAlignment="1">
      <alignment horizontal="center" vertical="center"/>
    </xf>
    <xf numFmtId="0" fontId="30" fillId="0" borderId="10" xfId="15" applyFont="1" applyBorder="1" applyAlignment="1">
      <alignment horizontal="left" vertical="center"/>
    </xf>
    <xf numFmtId="0" fontId="30" fillId="0" borderId="10" xfId="15" applyFont="1" applyBorder="1" applyAlignment="1">
      <alignment horizontal="center" vertical="center"/>
    </xf>
    <xf numFmtId="44" fontId="31" fillId="0" borderId="16" xfId="14" applyFont="1" applyBorder="1" applyAlignment="1">
      <alignment horizontal="center" vertical="center" textRotation="255"/>
    </xf>
    <xf numFmtId="44" fontId="31" fillId="0" borderId="1" xfId="14" applyFont="1" applyBorder="1" applyAlignment="1">
      <alignment horizontal="center" vertical="center" textRotation="255"/>
    </xf>
    <xf numFmtId="44" fontId="31" fillId="0" borderId="11" xfId="14" applyFont="1" applyBorder="1" applyAlignment="1">
      <alignment horizontal="center" vertical="center" textRotation="255"/>
    </xf>
    <xf numFmtId="0" fontId="33" fillId="0" borderId="13" xfId="15" applyFont="1" applyBorder="1" applyAlignment="1">
      <alignment horizontal="left" vertical="center"/>
    </xf>
    <xf numFmtId="0" fontId="33" fillId="0" borderId="14" xfId="15" applyFont="1" applyBorder="1" applyAlignment="1">
      <alignment horizontal="left" vertical="center"/>
    </xf>
    <xf numFmtId="0" fontId="33" fillId="0" borderId="15" xfId="15" applyFont="1" applyBorder="1" applyAlignment="1">
      <alignment horizontal="left" vertical="center"/>
    </xf>
    <xf numFmtId="0" fontId="33" fillId="0" borderId="13" xfId="15" applyFont="1" applyFill="1" applyBorder="1" applyAlignment="1">
      <alignment horizontal="left" vertical="center" wrapText="1"/>
    </xf>
    <xf numFmtId="0" fontId="33" fillId="0" borderId="14" xfId="15" applyFont="1" applyFill="1" applyBorder="1" applyAlignment="1">
      <alignment horizontal="left" vertical="center"/>
    </xf>
    <xf numFmtId="0" fontId="33" fillId="0" borderId="15" xfId="15" applyFont="1" applyFill="1" applyBorder="1" applyAlignment="1">
      <alignment horizontal="left" vertical="center"/>
    </xf>
    <xf numFmtId="0" fontId="30" fillId="0" borderId="13" xfId="15" applyFont="1" applyBorder="1" applyAlignment="1">
      <alignment horizontal="left" vertical="center" wrapText="1"/>
    </xf>
    <xf numFmtId="0" fontId="30" fillId="0" borderId="14" xfId="15" applyFont="1" applyBorder="1" applyAlignment="1">
      <alignment horizontal="left" vertical="center" wrapText="1"/>
    </xf>
    <xf numFmtId="0" fontId="30" fillId="0" borderId="15" xfId="15" applyFont="1" applyBorder="1" applyAlignment="1">
      <alignment horizontal="left" vertical="center" wrapText="1"/>
    </xf>
    <xf numFmtId="0" fontId="30" fillId="0" borderId="12" xfId="15" applyFont="1" applyBorder="1" applyAlignment="1">
      <alignment horizontal="left" vertical="center"/>
    </xf>
    <xf numFmtId="0" fontId="31" fillId="0" borderId="12" xfId="15" applyFont="1" applyBorder="1" applyAlignment="1">
      <alignment horizontal="center" vertical="center" textRotation="255" wrapText="1"/>
    </xf>
    <xf numFmtId="0" fontId="31" fillId="0" borderId="12" xfId="15" applyFont="1" applyBorder="1" applyAlignment="1">
      <alignment horizontal="center" vertical="center" textRotation="255"/>
    </xf>
    <xf numFmtId="0" fontId="30" fillId="0" borderId="1" xfId="15" applyFont="1" applyBorder="1" applyAlignment="1">
      <alignment horizontal="center" vertical="center" wrapText="1"/>
    </xf>
    <xf numFmtId="0" fontId="30" fillId="0" borderId="14" xfId="15" applyFont="1" applyBorder="1" applyAlignment="1">
      <alignment horizontal="center" vertical="center"/>
    </xf>
    <xf numFmtId="0" fontId="30" fillId="0" borderId="13" xfId="15" applyFont="1" applyBorder="1" applyAlignment="1">
      <alignment horizontal="center"/>
    </xf>
    <xf numFmtId="0" fontId="30" fillId="0" borderId="14" xfId="15" applyFont="1" applyBorder="1" applyAlignment="1">
      <alignment horizontal="center"/>
    </xf>
    <xf numFmtId="0" fontId="30" fillId="0" borderId="15" xfId="15" applyFont="1" applyBorder="1" applyAlignment="1">
      <alignment horizontal="center"/>
    </xf>
    <xf numFmtId="0" fontId="30" fillId="0" borderId="12" xfId="15" applyFont="1" applyBorder="1" applyAlignment="1">
      <alignment horizontal="center" vertical="center" wrapText="1"/>
    </xf>
    <xf numFmtId="0" fontId="31" fillId="0" borderId="13" xfId="15" applyFont="1" applyBorder="1" applyAlignment="1">
      <alignment horizontal="center" vertical="center" wrapText="1"/>
    </xf>
    <xf numFmtId="0" fontId="31" fillId="0" borderId="15" xfId="15" applyFont="1" applyBorder="1" applyAlignment="1">
      <alignment horizontal="center" vertical="center" wrapText="1"/>
    </xf>
    <xf numFmtId="0" fontId="31" fillId="0" borderId="12" xfId="15" applyFont="1" applyBorder="1" applyAlignment="1">
      <alignment horizontal="center" vertical="center" wrapText="1"/>
    </xf>
    <xf numFmtId="0" fontId="31" fillId="0" borderId="13" xfId="15" applyFont="1" applyBorder="1" applyAlignment="1">
      <alignment horizontal="right" vertical="center" wrapText="1"/>
    </xf>
    <xf numFmtId="0" fontId="31" fillId="0" borderId="14" xfId="15" applyFont="1" applyBorder="1" applyAlignment="1">
      <alignment horizontal="right" vertical="center" wrapText="1"/>
    </xf>
    <xf numFmtId="0" fontId="31" fillId="0" borderId="15" xfId="15" applyFont="1" applyBorder="1" applyAlignment="1">
      <alignment horizontal="right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right" vertical="center"/>
    </xf>
    <xf numFmtId="0" fontId="23" fillId="0" borderId="3" xfId="6" applyFont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/>
    </xf>
    <xf numFmtId="0" fontId="23" fillId="0" borderId="6" xfId="6" applyFont="1" applyBorder="1" applyAlignment="1">
      <alignment horizontal="center" vertical="center" wrapText="1"/>
    </xf>
    <xf numFmtId="49" fontId="23" fillId="0" borderId="3" xfId="6" applyNumberFormat="1" applyFont="1" applyFill="1" applyBorder="1" applyAlignment="1">
      <alignment horizontal="center" vertical="center" wrapText="1"/>
    </xf>
    <xf numFmtId="0" fontId="23" fillId="0" borderId="3" xfId="6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49" fontId="23" fillId="0" borderId="12" xfId="6" applyNumberFormat="1" applyFont="1" applyFill="1" applyBorder="1" applyAlignment="1">
      <alignment horizontal="center" vertical="center" wrapText="1"/>
    </xf>
    <xf numFmtId="0" fontId="23" fillId="0" borderId="12" xfId="6" applyFont="1" applyFill="1" applyBorder="1" applyAlignment="1">
      <alignment horizontal="center" vertical="center" wrapText="1"/>
    </xf>
    <xf numFmtId="0" fontId="23" fillId="0" borderId="11" xfId="6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 shrinkToFit="1"/>
    </xf>
    <xf numFmtId="4" fontId="41" fillId="0" borderId="12" xfId="0" applyNumberFormat="1" applyFont="1" applyBorder="1" applyAlignment="1">
      <alignment horizontal="center" vertical="center" wrapText="1" shrinkToFit="1"/>
    </xf>
    <xf numFmtId="49" fontId="23" fillId="0" borderId="3" xfId="6" applyNumberFormat="1" applyFont="1" applyFill="1" applyBorder="1" applyAlignment="1">
      <alignment horizontal="center" vertical="center" wrapText="1"/>
    </xf>
    <xf numFmtId="0" fontId="23" fillId="0" borderId="3" xfId="6" applyNumberFormat="1" applyFont="1" applyFill="1" applyBorder="1" applyAlignment="1">
      <alignment horizontal="center" vertical="center" wrapText="1"/>
    </xf>
    <xf numFmtId="4" fontId="23" fillId="0" borderId="3" xfId="6" applyNumberFormat="1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left" vertical="center"/>
    </xf>
    <xf numFmtId="0" fontId="23" fillId="0" borderId="0" xfId="6" applyFont="1" applyBorder="1" applyAlignment="1">
      <alignment horizontal="center" vertical="center"/>
    </xf>
    <xf numFmtId="0" fontId="23" fillId="0" borderId="9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23" fillId="0" borderId="11" xfId="6" applyFont="1" applyBorder="1" applyAlignment="1">
      <alignment horizontal="center" vertical="center" wrapText="1"/>
    </xf>
  </cellXfs>
  <cellStyles count="30">
    <cellStyle name="常规" xfId="0" builtinId="0"/>
    <cellStyle name="常规 11" xfId="23"/>
    <cellStyle name="常规 2" xfId="3"/>
    <cellStyle name="常规 2 2" xfId="20"/>
    <cellStyle name="常规 27" xfId="24"/>
    <cellStyle name="常规 3" xfId="4"/>
    <cellStyle name="常规 3 2" xfId="28"/>
    <cellStyle name="常规 4" xfId="6"/>
    <cellStyle name="常规 4 2" xfId="11"/>
    <cellStyle name="常规 4 2 2" xfId="26"/>
    <cellStyle name="常规 5" xfId="7"/>
    <cellStyle name="常规 5 2" xfId="12"/>
    <cellStyle name="常规 5 2 2" xfId="25"/>
    <cellStyle name="常规 6" xfId="10"/>
    <cellStyle name="常规 6 2" xfId="18"/>
    <cellStyle name="常规 7" xfId="21"/>
    <cellStyle name="常规 9" xfId="1"/>
    <cellStyle name="常规_2007年行政单位基层表样表" xfId="8"/>
    <cellStyle name="常规_Sheet1" xfId="15"/>
    <cellStyle name="常规_事业单位部门决算报表（讨论稿） 2" xfId="9"/>
    <cellStyle name="常规_县政府办 2008部门预算表(报人大)4.1" xfId="2"/>
    <cellStyle name="常规_支出计划3.7" xfId="5"/>
    <cellStyle name="货币" xfId="14" builtinId="4"/>
    <cellStyle name="货币 2" xfId="17"/>
    <cellStyle name="货币 3" xfId="27"/>
    <cellStyle name="货币 4" xfId="22"/>
    <cellStyle name="货币 5" xfId="19"/>
    <cellStyle name="千位分隔[0]" xfId="16" builtinId="6"/>
    <cellStyle name="千位分隔[0] 2" xfId="13"/>
    <cellStyle name="样式 1" xfId="2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zoomScaleNormal="100" workbookViewId="0">
      <selection activeCell="F11" sqref="F11"/>
    </sheetView>
  </sheetViews>
  <sheetFormatPr defaultColWidth="12" defaultRowHeight="25.15" customHeight="1"/>
  <cols>
    <col min="1" max="1" width="52.5" style="29" customWidth="1"/>
    <col min="2" max="2" width="41.83203125" style="33" customWidth="1"/>
    <col min="3" max="3" width="33.6640625" style="29" customWidth="1"/>
    <col min="4" max="4" width="18.5" style="33" customWidth="1"/>
    <col min="5" max="252" width="12" style="29"/>
    <col min="253" max="253" width="39" style="29" customWidth="1"/>
    <col min="254" max="254" width="18.5" style="29" customWidth="1"/>
    <col min="255" max="255" width="33.6640625" style="29" customWidth="1"/>
    <col min="256" max="256" width="18.5" style="29" customWidth="1"/>
    <col min="257" max="257" width="32.6640625" style="29" customWidth="1"/>
    <col min="258" max="258" width="19" style="29" customWidth="1"/>
    <col min="259" max="259" width="34.6640625" style="29" customWidth="1"/>
    <col min="260" max="260" width="21.83203125" style="29" customWidth="1"/>
    <col min="261" max="508" width="12" style="29"/>
    <col min="509" max="509" width="39" style="29" customWidth="1"/>
    <col min="510" max="510" width="18.5" style="29" customWidth="1"/>
    <col min="511" max="511" width="33.6640625" style="29" customWidth="1"/>
    <col min="512" max="512" width="18.5" style="29" customWidth="1"/>
    <col min="513" max="513" width="32.6640625" style="29" customWidth="1"/>
    <col min="514" max="514" width="19" style="29" customWidth="1"/>
    <col min="515" max="515" width="34.6640625" style="29" customWidth="1"/>
    <col min="516" max="516" width="21.83203125" style="29" customWidth="1"/>
    <col min="517" max="764" width="12" style="29"/>
    <col min="765" max="765" width="39" style="29" customWidth="1"/>
    <col min="766" max="766" width="18.5" style="29" customWidth="1"/>
    <col min="767" max="767" width="33.6640625" style="29" customWidth="1"/>
    <col min="768" max="768" width="18.5" style="29" customWidth="1"/>
    <col min="769" max="769" width="32.6640625" style="29" customWidth="1"/>
    <col min="770" max="770" width="19" style="29" customWidth="1"/>
    <col min="771" max="771" width="34.6640625" style="29" customWidth="1"/>
    <col min="772" max="772" width="21.83203125" style="29" customWidth="1"/>
    <col min="773" max="1020" width="12" style="29"/>
    <col min="1021" max="1021" width="39" style="29" customWidth="1"/>
    <col min="1022" max="1022" width="18.5" style="29" customWidth="1"/>
    <col min="1023" max="1023" width="33.6640625" style="29" customWidth="1"/>
    <col min="1024" max="1024" width="18.5" style="29" customWidth="1"/>
    <col min="1025" max="1025" width="32.6640625" style="29" customWidth="1"/>
    <col min="1026" max="1026" width="19" style="29" customWidth="1"/>
    <col min="1027" max="1027" width="34.6640625" style="29" customWidth="1"/>
    <col min="1028" max="1028" width="21.83203125" style="29" customWidth="1"/>
    <col min="1029" max="1276" width="12" style="29"/>
    <col min="1277" max="1277" width="39" style="29" customWidth="1"/>
    <col min="1278" max="1278" width="18.5" style="29" customWidth="1"/>
    <col min="1279" max="1279" width="33.6640625" style="29" customWidth="1"/>
    <col min="1280" max="1280" width="18.5" style="29" customWidth="1"/>
    <col min="1281" max="1281" width="32.6640625" style="29" customWidth="1"/>
    <col min="1282" max="1282" width="19" style="29" customWidth="1"/>
    <col min="1283" max="1283" width="34.6640625" style="29" customWidth="1"/>
    <col min="1284" max="1284" width="21.83203125" style="29" customWidth="1"/>
    <col min="1285" max="1532" width="12" style="29"/>
    <col min="1533" max="1533" width="39" style="29" customWidth="1"/>
    <col min="1534" max="1534" width="18.5" style="29" customWidth="1"/>
    <col min="1535" max="1535" width="33.6640625" style="29" customWidth="1"/>
    <col min="1536" max="1536" width="18.5" style="29" customWidth="1"/>
    <col min="1537" max="1537" width="32.6640625" style="29" customWidth="1"/>
    <col min="1538" max="1538" width="19" style="29" customWidth="1"/>
    <col min="1539" max="1539" width="34.6640625" style="29" customWidth="1"/>
    <col min="1540" max="1540" width="21.83203125" style="29" customWidth="1"/>
    <col min="1541" max="1788" width="12" style="29"/>
    <col min="1789" max="1789" width="39" style="29" customWidth="1"/>
    <col min="1790" max="1790" width="18.5" style="29" customWidth="1"/>
    <col min="1791" max="1791" width="33.6640625" style="29" customWidth="1"/>
    <col min="1792" max="1792" width="18.5" style="29" customWidth="1"/>
    <col min="1793" max="1793" width="32.6640625" style="29" customWidth="1"/>
    <col min="1794" max="1794" width="19" style="29" customWidth="1"/>
    <col min="1795" max="1795" width="34.6640625" style="29" customWidth="1"/>
    <col min="1796" max="1796" width="21.83203125" style="29" customWidth="1"/>
    <col min="1797" max="2044" width="12" style="29"/>
    <col min="2045" max="2045" width="39" style="29" customWidth="1"/>
    <col min="2046" max="2046" width="18.5" style="29" customWidth="1"/>
    <col min="2047" max="2047" width="33.6640625" style="29" customWidth="1"/>
    <col min="2048" max="2048" width="18.5" style="29" customWidth="1"/>
    <col min="2049" max="2049" width="32.6640625" style="29" customWidth="1"/>
    <col min="2050" max="2050" width="19" style="29" customWidth="1"/>
    <col min="2051" max="2051" width="34.6640625" style="29" customWidth="1"/>
    <col min="2052" max="2052" width="21.83203125" style="29" customWidth="1"/>
    <col min="2053" max="2300" width="12" style="29"/>
    <col min="2301" max="2301" width="39" style="29" customWidth="1"/>
    <col min="2302" max="2302" width="18.5" style="29" customWidth="1"/>
    <col min="2303" max="2303" width="33.6640625" style="29" customWidth="1"/>
    <col min="2304" max="2304" width="18.5" style="29" customWidth="1"/>
    <col min="2305" max="2305" width="32.6640625" style="29" customWidth="1"/>
    <col min="2306" max="2306" width="19" style="29" customWidth="1"/>
    <col min="2307" max="2307" width="34.6640625" style="29" customWidth="1"/>
    <col min="2308" max="2308" width="21.83203125" style="29" customWidth="1"/>
    <col min="2309" max="2556" width="12" style="29"/>
    <col min="2557" max="2557" width="39" style="29" customWidth="1"/>
    <col min="2558" max="2558" width="18.5" style="29" customWidth="1"/>
    <col min="2559" max="2559" width="33.6640625" style="29" customWidth="1"/>
    <col min="2560" max="2560" width="18.5" style="29" customWidth="1"/>
    <col min="2561" max="2561" width="32.6640625" style="29" customWidth="1"/>
    <col min="2562" max="2562" width="19" style="29" customWidth="1"/>
    <col min="2563" max="2563" width="34.6640625" style="29" customWidth="1"/>
    <col min="2564" max="2564" width="21.83203125" style="29" customWidth="1"/>
    <col min="2565" max="2812" width="12" style="29"/>
    <col min="2813" max="2813" width="39" style="29" customWidth="1"/>
    <col min="2814" max="2814" width="18.5" style="29" customWidth="1"/>
    <col min="2815" max="2815" width="33.6640625" style="29" customWidth="1"/>
    <col min="2816" max="2816" width="18.5" style="29" customWidth="1"/>
    <col min="2817" max="2817" width="32.6640625" style="29" customWidth="1"/>
    <col min="2818" max="2818" width="19" style="29" customWidth="1"/>
    <col min="2819" max="2819" width="34.6640625" style="29" customWidth="1"/>
    <col min="2820" max="2820" width="21.83203125" style="29" customWidth="1"/>
    <col min="2821" max="3068" width="12" style="29"/>
    <col min="3069" max="3069" width="39" style="29" customWidth="1"/>
    <col min="3070" max="3070" width="18.5" style="29" customWidth="1"/>
    <col min="3071" max="3071" width="33.6640625" style="29" customWidth="1"/>
    <col min="3072" max="3072" width="18.5" style="29" customWidth="1"/>
    <col min="3073" max="3073" width="32.6640625" style="29" customWidth="1"/>
    <col min="3074" max="3074" width="19" style="29" customWidth="1"/>
    <col min="3075" max="3075" width="34.6640625" style="29" customWidth="1"/>
    <col min="3076" max="3076" width="21.83203125" style="29" customWidth="1"/>
    <col min="3077" max="3324" width="12" style="29"/>
    <col min="3325" max="3325" width="39" style="29" customWidth="1"/>
    <col min="3326" max="3326" width="18.5" style="29" customWidth="1"/>
    <col min="3327" max="3327" width="33.6640625" style="29" customWidth="1"/>
    <col min="3328" max="3328" width="18.5" style="29" customWidth="1"/>
    <col min="3329" max="3329" width="32.6640625" style="29" customWidth="1"/>
    <col min="3330" max="3330" width="19" style="29" customWidth="1"/>
    <col min="3331" max="3331" width="34.6640625" style="29" customWidth="1"/>
    <col min="3332" max="3332" width="21.83203125" style="29" customWidth="1"/>
    <col min="3333" max="3580" width="12" style="29"/>
    <col min="3581" max="3581" width="39" style="29" customWidth="1"/>
    <col min="3582" max="3582" width="18.5" style="29" customWidth="1"/>
    <col min="3583" max="3583" width="33.6640625" style="29" customWidth="1"/>
    <col min="3584" max="3584" width="18.5" style="29" customWidth="1"/>
    <col min="3585" max="3585" width="32.6640625" style="29" customWidth="1"/>
    <col min="3586" max="3586" width="19" style="29" customWidth="1"/>
    <col min="3587" max="3587" width="34.6640625" style="29" customWidth="1"/>
    <col min="3588" max="3588" width="21.83203125" style="29" customWidth="1"/>
    <col min="3589" max="3836" width="12" style="29"/>
    <col min="3837" max="3837" width="39" style="29" customWidth="1"/>
    <col min="3838" max="3838" width="18.5" style="29" customWidth="1"/>
    <col min="3839" max="3839" width="33.6640625" style="29" customWidth="1"/>
    <col min="3840" max="3840" width="18.5" style="29" customWidth="1"/>
    <col min="3841" max="3841" width="32.6640625" style="29" customWidth="1"/>
    <col min="3842" max="3842" width="19" style="29" customWidth="1"/>
    <col min="3843" max="3843" width="34.6640625" style="29" customWidth="1"/>
    <col min="3844" max="3844" width="21.83203125" style="29" customWidth="1"/>
    <col min="3845" max="4092" width="12" style="29"/>
    <col min="4093" max="4093" width="39" style="29" customWidth="1"/>
    <col min="4094" max="4094" width="18.5" style="29" customWidth="1"/>
    <col min="4095" max="4095" width="33.6640625" style="29" customWidth="1"/>
    <col min="4096" max="4096" width="18.5" style="29" customWidth="1"/>
    <col min="4097" max="4097" width="32.6640625" style="29" customWidth="1"/>
    <col min="4098" max="4098" width="19" style="29" customWidth="1"/>
    <col min="4099" max="4099" width="34.6640625" style="29" customWidth="1"/>
    <col min="4100" max="4100" width="21.83203125" style="29" customWidth="1"/>
    <col min="4101" max="4348" width="12" style="29"/>
    <col min="4349" max="4349" width="39" style="29" customWidth="1"/>
    <col min="4350" max="4350" width="18.5" style="29" customWidth="1"/>
    <col min="4351" max="4351" width="33.6640625" style="29" customWidth="1"/>
    <col min="4352" max="4352" width="18.5" style="29" customWidth="1"/>
    <col min="4353" max="4353" width="32.6640625" style="29" customWidth="1"/>
    <col min="4354" max="4354" width="19" style="29" customWidth="1"/>
    <col min="4355" max="4355" width="34.6640625" style="29" customWidth="1"/>
    <col min="4356" max="4356" width="21.83203125" style="29" customWidth="1"/>
    <col min="4357" max="4604" width="12" style="29"/>
    <col min="4605" max="4605" width="39" style="29" customWidth="1"/>
    <col min="4606" max="4606" width="18.5" style="29" customWidth="1"/>
    <col min="4607" max="4607" width="33.6640625" style="29" customWidth="1"/>
    <col min="4608" max="4608" width="18.5" style="29" customWidth="1"/>
    <col min="4609" max="4609" width="32.6640625" style="29" customWidth="1"/>
    <col min="4610" max="4610" width="19" style="29" customWidth="1"/>
    <col min="4611" max="4611" width="34.6640625" style="29" customWidth="1"/>
    <col min="4612" max="4612" width="21.83203125" style="29" customWidth="1"/>
    <col min="4613" max="4860" width="12" style="29"/>
    <col min="4861" max="4861" width="39" style="29" customWidth="1"/>
    <col min="4862" max="4862" width="18.5" style="29" customWidth="1"/>
    <col min="4863" max="4863" width="33.6640625" style="29" customWidth="1"/>
    <col min="4864" max="4864" width="18.5" style="29" customWidth="1"/>
    <col min="4865" max="4865" width="32.6640625" style="29" customWidth="1"/>
    <col min="4866" max="4866" width="19" style="29" customWidth="1"/>
    <col min="4867" max="4867" width="34.6640625" style="29" customWidth="1"/>
    <col min="4868" max="4868" width="21.83203125" style="29" customWidth="1"/>
    <col min="4869" max="5116" width="12" style="29"/>
    <col min="5117" max="5117" width="39" style="29" customWidth="1"/>
    <col min="5118" max="5118" width="18.5" style="29" customWidth="1"/>
    <col min="5119" max="5119" width="33.6640625" style="29" customWidth="1"/>
    <col min="5120" max="5120" width="18.5" style="29" customWidth="1"/>
    <col min="5121" max="5121" width="32.6640625" style="29" customWidth="1"/>
    <col min="5122" max="5122" width="19" style="29" customWidth="1"/>
    <col min="5123" max="5123" width="34.6640625" style="29" customWidth="1"/>
    <col min="5124" max="5124" width="21.83203125" style="29" customWidth="1"/>
    <col min="5125" max="5372" width="12" style="29"/>
    <col min="5373" max="5373" width="39" style="29" customWidth="1"/>
    <col min="5374" max="5374" width="18.5" style="29" customWidth="1"/>
    <col min="5375" max="5375" width="33.6640625" style="29" customWidth="1"/>
    <col min="5376" max="5376" width="18.5" style="29" customWidth="1"/>
    <col min="5377" max="5377" width="32.6640625" style="29" customWidth="1"/>
    <col min="5378" max="5378" width="19" style="29" customWidth="1"/>
    <col min="5379" max="5379" width="34.6640625" style="29" customWidth="1"/>
    <col min="5380" max="5380" width="21.83203125" style="29" customWidth="1"/>
    <col min="5381" max="5628" width="12" style="29"/>
    <col min="5629" max="5629" width="39" style="29" customWidth="1"/>
    <col min="5630" max="5630" width="18.5" style="29" customWidth="1"/>
    <col min="5631" max="5631" width="33.6640625" style="29" customWidth="1"/>
    <col min="5632" max="5632" width="18.5" style="29" customWidth="1"/>
    <col min="5633" max="5633" width="32.6640625" style="29" customWidth="1"/>
    <col min="5634" max="5634" width="19" style="29" customWidth="1"/>
    <col min="5635" max="5635" width="34.6640625" style="29" customWidth="1"/>
    <col min="5636" max="5636" width="21.83203125" style="29" customWidth="1"/>
    <col min="5637" max="5884" width="12" style="29"/>
    <col min="5885" max="5885" width="39" style="29" customWidth="1"/>
    <col min="5886" max="5886" width="18.5" style="29" customWidth="1"/>
    <col min="5887" max="5887" width="33.6640625" style="29" customWidth="1"/>
    <col min="5888" max="5888" width="18.5" style="29" customWidth="1"/>
    <col min="5889" max="5889" width="32.6640625" style="29" customWidth="1"/>
    <col min="5890" max="5890" width="19" style="29" customWidth="1"/>
    <col min="5891" max="5891" width="34.6640625" style="29" customWidth="1"/>
    <col min="5892" max="5892" width="21.83203125" style="29" customWidth="1"/>
    <col min="5893" max="6140" width="12" style="29"/>
    <col min="6141" max="6141" width="39" style="29" customWidth="1"/>
    <col min="6142" max="6142" width="18.5" style="29" customWidth="1"/>
    <col min="6143" max="6143" width="33.6640625" style="29" customWidth="1"/>
    <col min="6144" max="6144" width="18.5" style="29" customWidth="1"/>
    <col min="6145" max="6145" width="32.6640625" style="29" customWidth="1"/>
    <col min="6146" max="6146" width="19" style="29" customWidth="1"/>
    <col min="6147" max="6147" width="34.6640625" style="29" customWidth="1"/>
    <col min="6148" max="6148" width="21.83203125" style="29" customWidth="1"/>
    <col min="6149" max="6396" width="12" style="29"/>
    <col min="6397" max="6397" width="39" style="29" customWidth="1"/>
    <col min="6398" max="6398" width="18.5" style="29" customWidth="1"/>
    <col min="6399" max="6399" width="33.6640625" style="29" customWidth="1"/>
    <col min="6400" max="6400" width="18.5" style="29" customWidth="1"/>
    <col min="6401" max="6401" width="32.6640625" style="29" customWidth="1"/>
    <col min="6402" max="6402" width="19" style="29" customWidth="1"/>
    <col min="6403" max="6403" width="34.6640625" style="29" customWidth="1"/>
    <col min="6404" max="6404" width="21.83203125" style="29" customWidth="1"/>
    <col min="6405" max="6652" width="12" style="29"/>
    <col min="6653" max="6653" width="39" style="29" customWidth="1"/>
    <col min="6654" max="6654" width="18.5" style="29" customWidth="1"/>
    <col min="6655" max="6655" width="33.6640625" style="29" customWidth="1"/>
    <col min="6656" max="6656" width="18.5" style="29" customWidth="1"/>
    <col min="6657" max="6657" width="32.6640625" style="29" customWidth="1"/>
    <col min="6658" max="6658" width="19" style="29" customWidth="1"/>
    <col min="6659" max="6659" width="34.6640625" style="29" customWidth="1"/>
    <col min="6660" max="6660" width="21.83203125" style="29" customWidth="1"/>
    <col min="6661" max="6908" width="12" style="29"/>
    <col min="6909" max="6909" width="39" style="29" customWidth="1"/>
    <col min="6910" max="6910" width="18.5" style="29" customWidth="1"/>
    <col min="6911" max="6911" width="33.6640625" style="29" customWidth="1"/>
    <col min="6912" max="6912" width="18.5" style="29" customWidth="1"/>
    <col min="6913" max="6913" width="32.6640625" style="29" customWidth="1"/>
    <col min="6914" max="6914" width="19" style="29" customWidth="1"/>
    <col min="6915" max="6915" width="34.6640625" style="29" customWidth="1"/>
    <col min="6916" max="6916" width="21.83203125" style="29" customWidth="1"/>
    <col min="6917" max="7164" width="12" style="29"/>
    <col min="7165" max="7165" width="39" style="29" customWidth="1"/>
    <col min="7166" max="7166" width="18.5" style="29" customWidth="1"/>
    <col min="7167" max="7167" width="33.6640625" style="29" customWidth="1"/>
    <col min="7168" max="7168" width="18.5" style="29" customWidth="1"/>
    <col min="7169" max="7169" width="32.6640625" style="29" customWidth="1"/>
    <col min="7170" max="7170" width="19" style="29" customWidth="1"/>
    <col min="7171" max="7171" width="34.6640625" style="29" customWidth="1"/>
    <col min="7172" max="7172" width="21.83203125" style="29" customWidth="1"/>
    <col min="7173" max="7420" width="12" style="29"/>
    <col min="7421" max="7421" width="39" style="29" customWidth="1"/>
    <col min="7422" max="7422" width="18.5" style="29" customWidth="1"/>
    <col min="7423" max="7423" width="33.6640625" style="29" customWidth="1"/>
    <col min="7424" max="7424" width="18.5" style="29" customWidth="1"/>
    <col min="7425" max="7425" width="32.6640625" style="29" customWidth="1"/>
    <col min="7426" max="7426" width="19" style="29" customWidth="1"/>
    <col min="7427" max="7427" width="34.6640625" style="29" customWidth="1"/>
    <col min="7428" max="7428" width="21.83203125" style="29" customWidth="1"/>
    <col min="7429" max="7676" width="12" style="29"/>
    <col min="7677" max="7677" width="39" style="29" customWidth="1"/>
    <col min="7678" max="7678" width="18.5" style="29" customWidth="1"/>
    <col min="7679" max="7679" width="33.6640625" style="29" customWidth="1"/>
    <col min="7680" max="7680" width="18.5" style="29" customWidth="1"/>
    <col min="7681" max="7681" width="32.6640625" style="29" customWidth="1"/>
    <col min="7682" max="7682" width="19" style="29" customWidth="1"/>
    <col min="7683" max="7683" width="34.6640625" style="29" customWidth="1"/>
    <col min="7684" max="7684" width="21.83203125" style="29" customWidth="1"/>
    <col min="7685" max="7932" width="12" style="29"/>
    <col min="7933" max="7933" width="39" style="29" customWidth="1"/>
    <col min="7934" max="7934" width="18.5" style="29" customWidth="1"/>
    <col min="7935" max="7935" width="33.6640625" style="29" customWidth="1"/>
    <col min="7936" max="7936" width="18.5" style="29" customWidth="1"/>
    <col min="7937" max="7937" width="32.6640625" style="29" customWidth="1"/>
    <col min="7938" max="7938" width="19" style="29" customWidth="1"/>
    <col min="7939" max="7939" width="34.6640625" style="29" customWidth="1"/>
    <col min="7940" max="7940" width="21.83203125" style="29" customWidth="1"/>
    <col min="7941" max="8188" width="12" style="29"/>
    <col min="8189" max="8189" width="39" style="29" customWidth="1"/>
    <col min="8190" max="8190" width="18.5" style="29" customWidth="1"/>
    <col min="8191" max="8191" width="33.6640625" style="29" customWidth="1"/>
    <col min="8192" max="8192" width="18.5" style="29" customWidth="1"/>
    <col min="8193" max="8193" width="32.6640625" style="29" customWidth="1"/>
    <col min="8194" max="8194" width="19" style="29" customWidth="1"/>
    <col min="8195" max="8195" width="34.6640625" style="29" customWidth="1"/>
    <col min="8196" max="8196" width="21.83203125" style="29" customWidth="1"/>
    <col min="8197" max="8444" width="12" style="29"/>
    <col min="8445" max="8445" width="39" style="29" customWidth="1"/>
    <col min="8446" max="8446" width="18.5" style="29" customWidth="1"/>
    <col min="8447" max="8447" width="33.6640625" style="29" customWidth="1"/>
    <col min="8448" max="8448" width="18.5" style="29" customWidth="1"/>
    <col min="8449" max="8449" width="32.6640625" style="29" customWidth="1"/>
    <col min="8450" max="8450" width="19" style="29" customWidth="1"/>
    <col min="8451" max="8451" width="34.6640625" style="29" customWidth="1"/>
    <col min="8452" max="8452" width="21.83203125" style="29" customWidth="1"/>
    <col min="8453" max="8700" width="12" style="29"/>
    <col min="8701" max="8701" width="39" style="29" customWidth="1"/>
    <col min="8702" max="8702" width="18.5" style="29" customWidth="1"/>
    <col min="8703" max="8703" width="33.6640625" style="29" customWidth="1"/>
    <col min="8704" max="8704" width="18.5" style="29" customWidth="1"/>
    <col min="8705" max="8705" width="32.6640625" style="29" customWidth="1"/>
    <col min="8706" max="8706" width="19" style="29" customWidth="1"/>
    <col min="8707" max="8707" width="34.6640625" style="29" customWidth="1"/>
    <col min="8708" max="8708" width="21.83203125" style="29" customWidth="1"/>
    <col min="8709" max="8956" width="12" style="29"/>
    <col min="8957" max="8957" width="39" style="29" customWidth="1"/>
    <col min="8958" max="8958" width="18.5" style="29" customWidth="1"/>
    <col min="8959" max="8959" width="33.6640625" style="29" customWidth="1"/>
    <col min="8960" max="8960" width="18.5" style="29" customWidth="1"/>
    <col min="8961" max="8961" width="32.6640625" style="29" customWidth="1"/>
    <col min="8962" max="8962" width="19" style="29" customWidth="1"/>
    <col min="8963" max="8963" width="34.6640625" style="29" customWidth="1"/>
    <col min="8964" max="8964" width="21.83203125" style="29" customWidth="1"/>
    <col min="8965" max="9212" width="12" style="29"/>
    <col min="9213" max="9213" width="39" style="29" customWidth="1"/>
    <col min="9214" max="9214" width="18.5" style="29" customWidth="1"/>
    <col min="9215" max="9215" width="33.6640625" style="29" customWidth="1"/>
    <col min="9216" max="9216" width="18.5" style="29" customWidth="1"/>
    <col min="9217" max="9217" width="32.6640625" style="29" customWidth="1"/>
    <col min="9218" max="9218" width="19" style="29" customWidth="1"/>
    <col min="9219" max="9219" width="34.6640625" style="29" customWidth="1"/>
    <col min="9220" max="9220" width="21.83203125" style="29" customWidth="1"/>
    <col min="9221" max="9468" width="12" style="29"/>
    <col min="9469" max="9469" width="39" style="29" customWidth="1"/>
    <col min="9470" max="9470" width="18.5" style="29" customWidth="1"/>
    <col min="9471" max="9471" width="33.6640625" style="29" customWidth="1"/>
    <col min="9472" max="9472" width="18.5" style="29" customWidth="1"/>
    <col min="9473" max="9473" width="32.6640625" style="29" customWidth="1"/>
    <col min="9474" max="9474" width="19" style="29" customWidth="1"/>
    <col min="9475" max="9475" width="34.6640625" style="29" customWidth="1"/>
    <col min="9476" max="9476" width="21.83203125" style="29" customWidth="1"/>
    <col min="9477" max="9724" width="12" style="29"/>
    <col min="9725" max="9725" width="39" style="29" customWidth="1"/>
    <col min="9726" max="9726" width="18.5" style="29" customWidth="1"/>
    <col min="9727" max="9727" width="33.6640625" style="29" customWidth="1"/>
    <col min="9728" max="9728" width="18.5" style="29" customWidth="1"/>
    <col min="9729" max="9729" width="32.6640625" style="29" customWidth="1"/>
    <col min="9730" max="9730" width="19" style="29" customWidth="1"/>
    <col min="9731" max="9731" width="34.6640625" style="29" customWidth="1"/>
    <col min="9732" max="9732" width="21.83203125" style="29" customWidth="1"/>
    <col min="9733" max="9980" width="12" style="29"/>
    <col min="9981" max="9981" width="39" style="29" customWidth="1"/>
    <col min="9982" max="9982" width="18.5" style="29" customWidth="1"/>
    <col min="9983" max="9983" width="33.6640625" style="29" customWidth="1"/>
    <col min="9984" max="9984" width="18.5" style="29" customWidth="1"/>
    <col min="9985" max="9985" width="32.6640625" style="29" customWidth="1"/>
    <col min="9986" max="9986" width="19" style="29" customWidth="1"/>
    <col min="9987" max="9987" width="34.6640625" style="29" customWidth="1"/>
    <col min="9988" max="9988" width="21.83203125" style="29" customWidth="1"/>
    <col min="9989" max="10236" width="12" style="29"/>
    <col min="10237" max="10237" width="39" style="29" customWidth="1"/>
    <col min="10238" max="10238" width="18.5" style="29" customWidth="1"/>
    <col min="10239" max="10239" width="33.6640625" style="29" customWidth="1"/>
    <col min="10240" max="10240" width="18.5" style="29" customWidth="1"/>
    <col min="10241" max="10241" width="32.6640625" style="29" customWidth="1"/>
    <col min="10242" max="10242" width="19" style="29" customWidth="1"/>
    <col min="10243" max="10243" width="34.6640625" style="29" customWidth="1"/>
    <col min="10244" max="10244" width="21.83203125" style="29" customWidth="1"/>
    <col min="10245" max="10492" width="12" style="29"/>
    <col min="10493" max="10493" width="39" style="29" customWidth="1"/>
    <col min="10494" max="10494" width="18.5" style="29" customWidth="1"/>
    <col min="10495" max="10495" width="33.6640625" style="29" customWidth="1"/>
    <col min="10496" max="10496" width="18.5" style="29" customWidth="1"/>
    <col min="10497" max="10497" width="32.6640625" style="29" customWidth="1"/>
    <col min="10498" max="10498" width="19" style="29" customWidth="1"/>
    <col min="10499" max="10499" width="34.6640625" style="29" customWidth="1"/>
    <col min="10500" max="10500" width="21.83203125" style="29" customWidth="1"/>
    <col min="10501" max="10748" width="12" style="29"/>
    <col min="10749" max="10749" width="39" style="29" customWidth="1"/>
    <col min="10750" max="10750" width="18.5" style="29" customWidth="1"/>
    <col min="10751" max="10751" width="33.6640625" style="29" customWidth="1"/>
    <col min="10752" max="10752" width="18.5" style="29" customWidth="1"/>
    <col min="10753" max="10753" width="32.6640625" style="29" customWidth="1"/>
    <col min="10754" max="10754" width="19" style="29" customWidth="1"/>
    <col min="10755" max="10755" width="34.6640625" style="29" customWidth="1"/>
    <col min="10756" max="10756" width="21.83203125" style="29" customWidth="1"/>
    <col min="10757" max="11004" width="12" style="29"/>
    <col min="11005" max="11005" width="39" style="29" customWidth="1"/>
    <col min="11006" max="11006" width="18.5" style="29" customWidth="1"/>
    <col min="11007" max="11007" width="33.6640625" style="29" customWidth="1"/>
    <col min="11008" max="11008" width="18.5" style="29" customWidth="1"/>
    <col min="11009" max="11009" width="32.6640625" style="29" customWidth="1"/>
    <col min="11010" max="11010" width="19" style="29" customWidth="1"/>
    <col min="11011" max="11011" width="34.6640625" style="29" customWidth="1"/>
    <col min="11012" max="11012" width="21.83203125" style="29" customWidth="1"/>
    <col min="11013" max="11260" width="12" style="29"/>
    <col min="11261" max="11261" width="39" style="29" customWidth="1"/>
    <col min="11262" max="11262" width="18.5" style="29" customWidth="1"/>
    <col min="11263" max="11263" width="33.6640625" style="29" customWidth="1"/>
    <col min="11264" max="11264" width="18.5" style="29" customWidth="1"/>
    <col min="11265" max="11265" width="32.6640625" style="29" customWidth="1"/>
    <col min="11266" max="11266" width="19" style="29" customWidth="1"/>
    <col min="11267" max="11267" width="34.6640625" style="29" customWidth="1"/>
    <col min="11268" max="11268" width="21.83203125" style="29" customWidth="1"/>
    <col min="11269" max="11516" width="12" style="29"/>
    <col min="11517" max="11517" width="39" style="29" customWidth="1"/>
    <col min="11518" max="11518" width="18.5" style="29" customWidth="1"/>
    <col min="11519" max="11519" width="33.6640625" style="29" customWidth="1"/>
    <col min="11520" max="11520" width="18.5" style="29" customWidth="1"/>
    <col min="11521" max="11521" width="32.6640625" style="29" customWidth="1"/>
    <col min="11522" max="11522" width="19" style="29" customWidth="1"/>
    <col min="11523" max="11523" width="34.6640625" style="29" customWidth="1"/>
    <col min="11524" max="11524" width="21.83203125" style="29" customWidth="1"/>
    <col min="11525" max="11772" width="12" style="29"/>
    <col min="11773" max="11773" width="39" style="29" customWidth="1"/>
    <col min="11774" max="11774" width="18.5" style="29" customWidth="1"/>
    <col min="11775" max="11775" width="33.6640625" style="29" customWidth="1"/>
    <col min="11776" max="11776" width="18.5" style="29" customWidth="1"/>
    <col min="11777" max="11777" width="32.6640625" style="29" customWidth="1"/>
    <col min="11778" max="11778" width="19" style="29" customWidth="1"/>
    <col min="11779" max="11779" width="34.6640625" style="29" customWidth="1"/>
    <col min="11780" max="11780" width="21.83203125" style="29" customWidth="1"/>
    <col min="11781" max="12028" width="12" style="29"/>
    <col min="12029" max="12029" width="39" style="29" customWidth="1"/>
    <col min="12030" max="12030" width="18.5" style="29" customWidth="1"/>
    <col min="12031" max="12031" width="33.6640625" style="29" customWidth="1"/>
    <col min="12032" max="12032" width="18.5" style="29" customWidth="1"/>
    <col min="12033" max="12033" width="32.6640625" style="29" customWidth="1"/>
    <col min="12034" max="12034" width="19" style="29" customWidth="1"/>
    <col min="12035" max="12035" width="34.6640625" style="29" customWidth="1"/>
    <col min="12036" max="12036" width="21.83203125" style="29" customWidth="1"/>
    <col min="12037" max="12284" width="12" style="29"/>
    <col min="12285" max="12285" width="39" style="29" customWidth="1"/>
    <col min="12286" max="12286" width="18.5" style="29" customWidth="1"/>
    <col min="12287" max="12287" width="33.6640625" style="29" customWidth="1"/>
    <col min="12288" max="12288" width="18.5" style="29" customWidth="1"/>
    <col min="12289" max="12289" width="32.6640625" style="29" customWidth="1"/>
    <col min="12290" max="12290" width="19" style="29" customWidth="1"/>
    <col min="12291" max="12291" width="34.6640625" style="29" customWidth="1"/>
    <col min="12292" max="12292" width="21.83203125" style="29" customWidth="1"/>
    <col min="12293" max="12540" width="12" style="29"/>
    <col min="12541" max="12541" width="39" style="29" customWidth="1"/>
    <col min="12542" max="12542" width="18.5" style="29" customWidth="1"/>
    <col min="12543" max="12543" width="33.6640625" style="29" customWidth="1"/>
    <col min="12544" max="12544" width="18.5" style="29" customWidth="1"/>
    <col min="12545" max="12545" width="32.6640625" style="29" customWidth="1"/>
    <col min="12546" max="12546" width="19" style="29" customWidth="1"/>
    <col min="12547" max="12547" width="34.6640625" style="29" customWidth="1"/>
    <col min="12548" max="12548" width="21.83203125" style="29" customWidth="1"/>
    <col min="12549" max="12796" width="12" style="29"/>
    <col min="12797" max="12797" width="39" style="29" customWidth="1"/>
    <col min="12798" max="12798" width="18.5" style="29" customWidth="1"/>
    <col min="12799" max="12799" width="33.6640625" style="29" customWidth="1"/>
    <col min="12800" max="12800" width="18.5" style="29" customWidth="1"/>
    <col min="12801" max="12801" width="32.6640625" style="29" customWidth="1"/>
    <col min="12802" max="12802" width="19" style="29" customWidth="1"/>
    <col min="12803" max="12803" width="34.6640625" style="29" customWidth="1"/>
    <col min="12804" max="12804" width="21.83203125" style="29" customWidth="1"/>
    <col min="12805" max="13052" width="12" style="29"/>
    <col min="13053" max="13053" width="39" style="29" customWidth="1"/>
    <col min="13054" max="13054" width="18.5" style="29" customWidth="1"/>
    <col min="13055" max="13055" width="33.6640625" style="29" customWidth="1"/>
    <col min="13056" max="13056" width="18.5" style="29" customWidth="1"/>
    <col min="13057" max="13057" width="32.6640625" style="29" customWidth="1"/>
    <col min="13058" max="13058" width="19" style="29" customWidth="1"/>
    <col min="13059" max="13059" width="34.6640625" style="29" customWidth="1"/>
    <col min="13060" max="13060" width="21.83203125" style="29" customWidth="1"/>
    <col min="13061" max="13308" width="12" style="29"/>
    <col min="13309" max="13309" width="39" style="29" customWidth="1"/>
    <col min="13310" max="13310" width="18.5" style="29" customWidth="1"/>
    <col min="13311" max="13311" width="33.6640625" style="29" customWidth="1"/>
    <col min="13312" max="13312" width="18.5" style="29" customWidth="1"/>
    <col min="13313" max="13313" width="32.6640625" style="29" customWidth="1"/>
    <col min="13314" max="13314" width="19" style="29" customWidth="1"/>
    <col min="13315" max="13315" width="34.6640625" style="29" customWidth="1"/>
    <col min="13316" max="13316" width="21.83203125" style="29" customWidth="1"/>
    <col min="13317" max="13564" width="12" style="29"/>
    <col min="13565" max="13565" width="39" style="29" customWidth="1"/>
    <col min="13566" max="13566" width="18.5" style="29" customWidth="1"/>
    <col min="13567" max="13567" width="33.6640625" style="29" customWidth="1"/>
    <col min="13568" max="13568" width="18.5" style="29" customWidth="1"/>
    <col min="13569" max="13569" width="32.6640625" style="29" customWidth="1"/>
    <col min="13570" max="13570" width="19" style="29" customWidth="1"/>
    <col min="13571" max="13571" width="34.6640625" style="29" customWidth="1"/>
    <col min="13572" max="13572" width="21.83203125" style="29" customWidth="1"/>
    <col min="13573" max="13820" width="12" style="29"/>
    <col min="13821" max="13821" width="39" style="29" customWidth="1"/>
    <col min="13822" max="13822" width="18.5" style="29" customWidth="1"/>
    <col min="13823" max="13823" width="33.6640625" style="29" customWidth="1"/>
    <col min="13824" max="13824" width="18.5" style="29" customWidth="1"/>
    <col min="13825" max="13825" width="32.6640625" style="29" customWidth="1"/>
    <col min="13826" max="13826" width="19" style="29" customWidth="1"/>
    <col min="13827" max="13827" width="34.6640625" style="29" customWidth="1"/>
    <col min="13828" max="13828" width="21.83203125" style="29" customWidth="1"/>
    <col min="13829" max="14076" width="12" style="29"/>
    <col min="14077" max="14077" width="39" style="29" customWidth="1"/>
    <col min="14078" max="14078" width="18.5" style="29" customWidth="1"/>
    <col min="14079" max="14079" width="33.6640625" style="29" customWidth="1"/>
    <col min="14080" max="14080" width="18.5" style="29" customWidth="1"/>
    <col min="14081" max="14081" width="32.6640625" style="29" customWidth="1"/>
    <col min="14082" max="14082" width="19" style="29" customWidth="1"/>
    <col min="14083" max="14083" width="34.6640625" style="29" customWidth="1"/>
    <col min="14084" max="14084" width="21.83203125" style="29" customWidth="1"/>
    <col min="14085" max="14332" width="12" style="29"/>
    <col min="14333" max="14333" width="39" style="29" customWidth="1"/>
    <col min="14334" max="14334" width="18.5" style="29" customWidth="1"/>
    <col min="14335" max="14335" width="33.6640625" style="29" customWidth="1"/>
    <col min="14336" max="14336" width="18.5" style="29" customWidth="1"/>
    <col min="14337" max="14337" width="32.6640625" style="29" customWidth="1"/>
    <col min="14338" max="14338" width="19" style="29" customWidth="1"/>
    <col min="14339" max="14339" width="34.6640625" style="29" customWidth="1"/>
    <col min="14340" max="14340" width="21.83203125" style="29" customWidth="1"/>
    <col min="14341" max="14588" width="12" style="29"/>
    <col min="14589" max="14589" width="39" style="29" customWidth="1"/>
    <col min="14590" max="14590" width="18.5" style="29" customWidth="1"/>
    <col min="14591" max="14591" width="33.6640625" style="29" customWidth="1"/>
    <col min="14592" max="14592" width="18.5" style="29" customWidth="1"/>
    <col min="14593" max="14593" width="32.6640625" style="29" customWidth="1"/>
    <col min="14594" max="14594" width="19" style="29" customWidth="1"/>
    <col min="14595" max="14595" width="34.6640625" style="29" customWidth="1"/>
    <col min="14596" max="14596" width="21.83203125" style="29" customWidth="1"/>
    <col min="14597" max="14844" width="12" style="29"/>
    <col min="14845" max="14845" width="39" style="29" customWidth="1"/>
    <col min="14846" max="14846" width="18.5" style="29" customWidth="1"/>
    <col min="14847" max="14847" width="33.6640625" style="29" customWidth="1"/>
    <col min="14848" max="14848" width="18.5" style="29" customWidth="1"/>
    <col min="14849" max="14849" width="32.6640625" style="29" customWidth="1"/>
    <col min="14850" max="14850" width="19" style="29" customWidth="1"/>
    <col min="14851" max="14851" width="34.6640625" style="29" customWidth="1"/>
    <col min="14852" max="14852" width="21.83203125" style="29" customWidth="1"/>
    <col min="14853" max="15100" width="12" style="29"/>
    <col min="15101" max="15101" width="39" style="29" customWidth="1"/>
    <col min="15102" max="15102" width="18.5" style="29" customWidth="1"/>
    <col min="15103" max="15103" width="33.6640625" style="29" customWidth="1"/>
    <col min="15104" max="15104" width="18.5" style="29" customWidth="1"/>
    <col min="15105" max="15105" width="32.6640625" style="29" customWidth="1"/>
    <col min="15106" max="15106" width="19" style="29" customWidth="1"/>
    <col min="15107" max="15107" width="34.6640625" style="29" customWidth="1"/>
    <col min="15108" max="15108" width="21.83203125" style="29" customWidth="1"/>
    <col min="15109" max="15356" width="12" style="29"/>
    <col min="15357" max="15357" width="39" style="29" customWidth="1"/>
    <col min="15358" max="15358" width="18.5" style="29" customWidth="1"/>
    <col min="15359" max="15359" width="33.6640625" style="29" customWidth="1"/>
    <col min="15360" max="15360" width="18.5" style="29" customWidth="1"/>
    <col min="15361" max="15361" width="32.6640625" style="29" customWidth="1"/>
    <col min="15362" max="15362" width="19" style="29" customWidth="1"/>
    <col min="15363" max="15363" width="34.6640625" style="29" customWidth="1"/>
    <col min="15364" max="15364" width="21.83203125" style="29" customWidth="1"/>
    <col min="15365" max="15612" width="12" style="29"/>
    <col min="15613" max="15613" width="39" style="29" customWidth="1"/>
    <col min="15614" max="15614" width="18.5" style="29" customWidth="1"/>
    <col min="15615" max="15615" width="33.6640625" style="29" customWidth="1"/>
    <col min="15616" max="15616" width="18.5" style="29" customWidth="1"/>
    <col min="15617" max="15617" width="32.6640625" style="29" customWidth="1"/>
    <col min="15618" max="15618" width="19" style="29" customWidth="1"/>
    <col min="15619" max="15619" width="34.6640625" style="29" customWidth="1"/>
    <col min="15620" max="15620" width="21.83203125" style="29" customWidth="1"/>
    <col min="15621" max="15868" width="12" style="29"/>
    <col min="15869" max="15869" width="39" style="29" customWidth="1"/>
    <col min="15870" max="15870" width="18.5" style="29" customWidth="1"/>
    <col min="15871" max="15871" width="33.6640625" style="29" customWidth="1"/>
    <col min="15872" max="15872" width="18.5" style="29" customWidth="1"/>
    <col min="15873" max="15873" width="32.6640625" style="29" customWidth="1"/>
    <col min="15874" max="15874" width="19" style="29" customWidth="1"/>
    <col min="15875" max="15875" width="34.6640625" style="29" customWidth="1"/>
    <col min="15876" max="15876" width="21.83203125" style="29" customWidth="1"/>
    <col min="15877" max="16124" width="12" style="29"/>
    <col min="16125" max="16125" width="39" style="29" customWidth="1"/>
    <col min="16126" max="16126" width="18.5" style="29" customWidth="1"/>
    <col min="16127" max="16127" width="33.6640625" style="29" customWidth="1"/>
    <col min="16128" max="16128" width="18.5" style="29" customWidth="1"/>
    <col min="16129" max="16129" width="32.6640625" style="29" customWidth="1"/>
    <col min="16130" max="16130" width="19" style="29" customWidth="1"/>
    <col min="16131" max="16131" width="34.6640625" style="29" customWidth="1"/>
    <col min="16132" max="16132" width="21.83203125" style="29" customWidth="1"/>
    <col min="16133" max="16384" width="12" style="29"/>
  </cols>
  <sheetData>
    <row r="1" spans="1:4" ht="25.15" customHeight="1">
      <c r="A1" s="53" t="s">
        <v>64</v>
      </c>
      <c r="B1" s="27"/>
      <c r="C1" s="28"/>
      <c r="D1" s="27"/>
    </row>
    <row r="2" spans="1:4" ht="25.15" customHeight="1">
      <c r="A2" s="148" t="s">
        <v>69</v>
      </c>
      <c r="B2" s="148"/>
      <c r="C2" s="148"/>
      <c r="D2" s="148"/>
    </row>
    <row r="3" spans="1:4" ht="25.15" customHeight="1">
      <c r="A3" s="110" t="s">
        <v>267</v>
      </c>
      <c r="B3" s="34"/>
      <c r="C3" s="34"/>
      <c r="D3" s="72" t="s">
        <v>72</v>
      </c>
    </row>
    <row r="4" spans="1:4" ht="25.15" customHeight="1">
      <c r="A4" s="5" t="s">
        <v>70</v>
      </c>
      <c r="B4" s="5" t="s">
        <v>74</v>
      </c>
      <c r="C4" s="5" t="s">
        <v>71</v>
      </c>
      <c r="D4" s="5" t="s">
        <v>74</v>
      </c>
    </row>
    <row r="5" spans="1:4" ht="25.15" customHeight="1">
      <c r="A5" s="6" t="s">
        <v>54</v>
      </c>
      <c r="B5" s="25">
        <v>774.44</v>
      </c>
      <c r="C5" s="7" t="s">
        <v>86</v>
      </c>
      <c r="D5" s="25">
        <v>774.44</v>
      </c>
    </row>
    <row r="6" spans="1:4" ht="25.15" customHeight="1">
      <c r="A6" s="6" t="s">
        <v>6</v>
      </c>
      <c r="B6" s="25">
        <f>SUM(B7:B12)</f>
        <v>0</v>
      </c>
      <c r="C6" s="30" t="s">
        <v>76</v>
      </c>
      <c r="D6" s="25">
        <v>306.60000000000002</v>
      </c>
    </row>
    <row r="7" spans="1:4" ht="25.15" customHeight="1">
      <c r="A7" s="6" t="s">
        <v>53</v>
      </c>
      <c r="B7" s="25"/>
      <c r="C7" s="30" t="s">
        <v>77</v>
      </c>
      <c r="D7" s="25">
        <v>467.84</v>
      </c>
    </row>
    <row r="8" spans="1:4" ht="25.15" customHeight="1">
      <c r="A8" s="16" t="s">
        <v>36</v>
      </c>
      <c r="B8" s="25"/>
      <c r="C8" s="30" t="s">
        <v>78</v>
      </c>
      <c r="D8" s="25"/>
    </row>
    <row r="9" spans="1:4" ht="25.15" customHeight="1">
      <c r="A9" s="6" t="s">
        <v>55</v>
      </c>
      <c r="B9" s="25"/>
      <c r="C9" s="30" t="s">
        <v>79</v>
      </c>
      <c r="D9" s="25"/>
    </row>
    <row r="10" spans="1:4" ht="25.15" customHeight="1">
      <c r="A10" s="16" t="s">
        <v>37</v>
      </c>
      <c r="B10" s="25"/>
      <c r="C10" s="30" t="s">
        <v>80</v>
      </c>
      <c r="D10" s="25"/>
    </row>
    <row r="11" spans="1:4" ht="25.15" customHeight="1">
      <c r="A11" s="16" t="s">
        <v>38</v>
      </c>
      <c r="B11" s="25"/>
      <c r="C11" s="30" t="s">
        <v>81</v>
      </c>
      <c r="D11" s="25"/>
    </row>
    <row r="12" spans="1:4" ht="25.15" customHeight="1">
      <c r="A12" s="16" t="s">
        <v>39</v>
      </c>
      <c r="B12" s="26"/>
      <c r="C12" s="30" t="s">
        <v>82</v>
      </c>
      <c r="D12" s="25"/>
    </row>
    <row r="13" spans="1:4" ht="25.15" customHeight="1">
      <c r="A13" s="6" t="s">
        <v>7</v>
      </c>
      <c r="B13" s="25"/>
      <c r="C13" s="30" t="s">
        <v>83</v>
      </c>
      <c r="D13" s="25"/>
    </row>
    <row r="14" spans="1:4" ht="25.15" customHeight="1">
      <c r="A14" s="6" t="s">
        <v>8</v>
      </c>
      <c r="B14" s="25"/>
      <c r="C14" s="30" t="s">
        <v>84</v>
      </c>
      <c r="D14" s="25"/>
    </row>
    <row r="15" spans="1:4" ht="25.15" customHeight="1">
      <c r="A15" s="6" t="s">
        <v>9</v>
      </c>
      <c r="B15" s="25"/>
      <c r="C15" s="15" t="s">
        <v>85</v>
      </c>
      <c r="D15" s="25"/>
    </row>
    <row r="16" spans="1:4" ht="25.15" customHeight="1">
      <c r="A16" s="6" t="s">
        <v>10</v>
      </c>
      <c r="B16" s="25"/>
      <c r="C16" s="30" t="s">
        <v>75</v>
      </c>
      <c r="D16" s="25"/>
    </row>
    <row r="17" spans="1:4" ht="25.15" customHeight="1">
      <c r="A17" s="6" t="s">
        <v>11</v>
      </c>
      <c r="B17" s="25"/>
      <c r="C17" s="30"/>
      <c r="D17" s="25"/>
    </row>
    <row r="18" spans="1:4" ht="25.15" customHeight="1">
      <c r="A18" s="6" t="s">
        <v>12</v>
      </c>
      <c r="B18" s="25"/>
      <c r="C18" s="31" t="s">
        <v>87</v>
      </c>
      <c r="D18" s="25"/>
    </row>
    <row r="19" spans="1:4" s="76" customFormat="1" ht="25.15" customHeight="1">
      <c r="A19" s="75" t="s">
        <v>13</v>
      </c>
      <c r="B19" s="32">
        <f>B5+B6+B13+B14+B15+B16+B17+B18</f>
        <v>774.44</v>
      </c>
      <c r="C19" s="75" t="s">
        <v>14</v>
      </c>
      <c r="D19" s="32">
        <f>D18+D5</f>
        <v>774.44</v>
      </c>
    </row>
  </sheetData>
  <mergeCells count="1">
    <mergeCell ref="A2:D2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87"/>
  <sheetViews>
    <sheetView zoomScaleNormal="100" workbookViewId="0">
      <selection activeCell="R19" sqref="R19"/>
    </sheetView>
  </sheetViews>
  <sheetFormatPr defaultColWidth="9" defaultRowHeight="12"/>
  <cols>
    <col min="1" max="1" width="9" style="80"/>
    <col min="2" max="2" width="13.5" style="80" customWidth="1"/>
    <col min="3" max="3" width="17.6640625" style="80" customWidth="1"/>
    <col min="4" max="4" width="12" style="80" customWidth="1"/>
    <col min="5" max="5" width="9" style="80"/>
    <col min="6" max="6" width="11.33203125" style="80" customWidth="1"/>
    <col min="7" max="7" width="35" style="80" customWidth="1"/>
    <col min="8" max="16384" width="9" style="80"/>
  </cols>
  <sheetData>
    <row r="1" spans="1:7" ht="20.25">
      <c r="A1" s="240" t="s">
        <v>181</v>
      </c>
      <c r="B1" s="240"/>
      <c r="C1" s="240"/>
      <c r="D1" s="240"/>
      <c r="E1" s="240"/>
      <c r="F1" s="240"/>
      <c r="G1" s="240"/>
    </row>
    <row r="2" spans="1:7">
      <c r="A2" s="241" t="s">
        <v>174</v>
      </c>
      <c r="B2" s="241"/>
      <c r="C2" s="241"/>
      <c r="D2" s="241"/>
      <c r="E2" s="241"/>
      <c r="F2" s="241"/>
      <c r="G2" s="241"/>
    </row>
    <row r="3" spans="1:7">
      <c r="A3" s="242" t="s">
        <v>330</v>
      </c>
      <c r="B3" s="242"/>
      <c r="C3" s="242"/>
      <c r="D3" s="243" t="s">
        <v>331</v>
      </c>
      <c r="E3" s="243"/>
      <c r="F3" s="243"/>
      <c r="G3" s="243"/>
    </row>
    <row r="4" spans="1:7">
      <c r="A4" s="244" t="s">
        <v>183</v>
      </c>
      <c r="B4" s="90" t="s">
        <v>175</v>
      </c>
      <c r="C4" s="234" t="s">
        <v>313</v>
      </c>
      <c r="D4" s="234"/>
      <c r="E4" s="234"/>
      <c r="F4" s="234"/>
      <c r="G4" s="234"/>
    </row>
    <row r="5" spans="1:7">
      <c r="A5" s="245"/>
      <c r="B5" s="91" t="s">
        <v>184</v>
      </c>
      <c r="C5" s="247" t="s">
        <v>185</v>
      </c>
      <c r="D5" s="248"/>
      <c r="E5" s="248"/>
      <c r="F5" s="248"/>
      <c r="G5" s="249"/>
    </row>
    <row r="6" spans="1:7">
      <c r="A6" s="245"/>
      <c r="B6" s="91" t="s">
        <v>186</v>
      </c>
      <c r="C6" s="234" t="s">
        <v>318</v>
      </c>
      <c r="D6" s="234"/>
      <c r="E6" s="234" t="s">
        <v>187</v>
      </c>
      <c r="F6" s="234"/>
      <c r="G6" s="134" t="s">
        <v>332</v>
      </c>
    </row>
    <row r="7" spans="1:7">
      <c r="A7" s="245"/>
      <c r="B7" s="91" t="s">
        <v>188</v>
      </c>
      <c r="C7" s="250" t="s">
        <v>333</v>
      </c>
      <c r="D7" s="251"/>
      <c r="E7" s="251"/>
      <c r="F7" s="251"/>
      <c r="G7" s="252"/>
    </row>
    <row r="8" spans="1:7" ht="38.25" customHeight="1">
      <c r="A8" s="245"/>
      <c r="B8" s="91" t="s">
        <v>176</v>
      </c>
      <c r="C8" s="253" t="s">
        <v>334</v>
      </c>
      <c r="D8" s="254"/>
      <c r="E8" s="254"/>
      <c r="F8" s="254"/>
      <c r="G8" s="255"/>
    </row>
    <row r="9" spans="1:7" ht="24">
      <c r="A9" s="246"/>
      <c r="B9" s="91" t="s">
        <v>189</v>
      </c>
      <c r="C9" s="256"/>
      <c r="D9" s="256"/>
      <c r="E9" s="256"/>
      <c r="F9" s="256"/>
      <c r="G9" s="256"/>
    </row>
    <row r="10" spans="1:7">
      <c r="A10" s="257" t="s">
        <v>190</v>
      </c>
      <c r="B10" s="224" t="s">
        <v>335</v>
      </c>
      <c r="C10" s="135" t="s">
        <v>191</v>
      </c>
      <c r="D10" s="235" t="s">
        <v>177</v>
      </c>
      <c r="E10" s="260"/>
      <c r="F10" s="236"/>
      <c r="G10" s="129" t="s">
        <v>192</v>
      </c>
    </row>
    <row r="11" spans="1:7">
      <c r="A11" s="258"/>
      <c r="B11" s="259"/>
      <c r="C11" s="135" t="s">
        <v>193</v>
      </c>
      <c r="D11" s="235"/>
      <c r="E11" s="260"/>
      <c r="F11" s="236"/>
      <c r="G11" s="135"/>
    </row>
    <row r="12" spans="1:7">
      <c r="A12" s="258"/>
      <c r="B12" s="259"/>
      <c r="C12" s="135" t="s">
        <v>336</v>
      </c>
      <c r="D12" s="261"/>
      <c r="E12" s="262"/>
      <c r="F12" s="263"/>
      <c r="G12" s="136"/>
    </row>
    <row r="13" spans="1:7">
      <c r="A13" s="258"/>
      <c r="B13" s="259"/>
      <c r="C13" s="135" t="s">
        <v>194</v>
      </c>
      <c r="D13" s="261"/>
      <c r="E13" s="262"/>
      <c r="F13" s="263"/>
      <c r="G13" s="137"/>
    </row>
    <row r="14" spans="1:7">
      <c r="A14" s="258"/>
      <c r="B14" s="259"/>
      <c r="C14" s="135" t="s">
        <v>178</v>
      </c>
      <c r="D14" s="261"/>
      <c r="E14" s="262"/>
      <c r="F14" s="263"/>
      <c r="G14" s="137"/>
    </row>
    <row r="15" spans="1:7">
      <c r="A15" s="258"/>
      <c r="B15" s="225"/>
      <c r="C15" s="135" t="s">
        <v>195</v>
      </c>
      <c r="D15" s="261">
        <v>168</v>
      </c>
      <c r="E15" s="262"/>
      <c r="F15" s="263"/>
      <c r="G15" s="137">
        <v>168</v>
      </c>
    </row>
    <row r="16" spans="1:7" ht="24">
      <c r="A16" s="258"/>
      <c r="B16" s="224" t="s">
        <v>196</v>
      </c>
      <c r="C16" s="135" t="s">
        <v>191</v>
      </c>
      <c r="D16" s="129" t="s">
        <v>177</v>
      </c>
      <c r="E16" s="264" t="s">
        <v>192</v>
      </c>
      <c r="F16" s="264"/>
      <c r="G16" s="129" t="s">
        <v>179</v>
      </c>
    </row>
    <row r="17" spans="1:9" ht="19.899999999999999" customHeight="1">
      <c r="A17" s="258"/>
      <c r="B17" s="259"/>
      <c r="C17" s="135" t="s">
        <v>193</v>
      </c>
      <c r="D17" s="136"/>
      <c r="E17" s="234"/>
      <c r="F17" s="234"/>
      <c r="G17" s="136"/>
    </row>
    <row r="18" spans="1:9" ht="28.5" customHeight="1">
      <c r="A18" s="258"/>
      <c r="B18" s="259"/>
      <c r="C18" s="138" t="s">
        <v>321</v>
      </c>
      <c r="D18" s="135">
        <v>96</v>
      </c>
      <c r="E18" s="234">
        <v>96</v>
      </c>
      <c r="F18" s="234"/>
      <c r="G18" s="129" t="s">
        <v>322</v>
      </c>
    </row>
    <row r="19" spans="1:9" ht="28.5" customHeight="1">
      <c r="A19" s="258"/>
      <c r="B19" s="259"/>
      <c r="C19" s="134" t="s">
        <v>323</v>
      </c>
      <c r="D19" s="135">
        <v>44</v>
      </c>
      <c r="E19" s="234">
        <v>44</v>
      </c>
      <c r="F19" s="234"/>
      <c r="G19" s="129" t="s">
        <v>324</v>
      </c>
    </row>
    <row r="20" spans="1:9" ht="40.5" customHeight="1">
      <c r="A20" s="258"/>
      <c r="B20" s="259"/>
      <c r="C20" s="134" t="s">
        <v>325</v>
      </c>
      <c r="D20" s="135">
        <v>28</v>
      </c>
      <c r="E20" s="235">
        <v>28</v>
      </c>
      <c r="F20" s="236"/>
      <c r="G20" s="146" t="s">
        <v>326</v>
      </c>
    </row>
    <row r="21" spans="1:9" ht="19.899999999999999" customHeight="1">
      <c r="A21" s="258"/>
      <c r="B21" s="259"/>
      <c r="C21" s="134" t="s">
        <v>197</v>
      </c>
      <c r="D21" s="136"/>
      <c r="E21" s="235"/>
      <c r="F21" s="236"/>
      <c r="G21" s="136"/>
    </row>
    <row r="22" spans="1:9" ht="19.899999999999999" customHeight="1">
      <c r="A22" s="265" t="s">
        <v>198</v>
      </c>
      <c r="B22" s="266"/>
      <c r="C22" s="237" t="s">
        <v>327</v>
      </c>
      <c r="D22" s="260"/>
      <c r="E22" s="260"/>
      <c r="F22" s="260"/>
      <c r="G22" s="236"/>
    </row>
    <row r="23" spans="1:9" ht="19.899999999999999" customHeight="1">
      <c r="A23" s="257" t="s">
        <v>337</v>
      </c>
      <c r="B23" s="235" t="s">
        <v>338</v>
      </c>
      <c r="C23" s="260"/>
      <c r="D23" s="236"/>
      <c r="E23" s="234" t="s">
        <v>199</v>
      </c>
      <c r="F23" s="234"/>
      <c r="G23" s="234"/>
    </row>
    <row r="24" spans="1:9" ht="33.75" customHeight="1">
      <c r="A24" s="258"/>
      <c r="B24" s="237" t="s">
        <v>328</v>
      </c>
      <c r="C24" s="238"/>
      <c r="D24" s="239"/>
      <c r="E24" s="237" t="s">
        <v>329</v>
      </c>
      <c r="F24" s="238"/>
      <c r="G24" s="239"/>
    </row>
    <row r="25" spans="1:9" ht="19.899999999999999" customHeight="1">
      <c r="A25" s="257" t="s">
        <v>200</v>
      </c>
      <c r="B25" s="130" t="s">
        <v>145</v>
      </c>
      <c r="C25" s="130" t="s">
        <v>146</v>
      </c>
      <c r="D25" s="267" t="s">
        <v>147</v>
      </c>
      <c r="E25" s="267"/>
      <c r="F25" s="130" t="s">
        <v>148</v>
      </c>
      <c r="G25" s="130" t="s">
        <v>149</v>
      </c>
    </row>
    <row r="26" spans="1:9" ht="19.899999999999999" customHeight="1">
      <c r="A26" s="257"/>
      <c r="B26" s="264" t="s">
        <v>339</v>
      </c>
      <c r="C26" s="264" t="s">
        <v>340</v>
      </c>
      <c r="D26" s="226" t="s">
        <v>342</v>
      </c>
      <c r="E26" s="227"/>
      <c r="F26" s="129" t="s">
        <v>343</v>
      </c>
      <c r="G26" s="129"/>
    </row>
    <row r="27" spans="1:9" ht="19.899999999999999" customHeight="1">
      <c r="A27" s="257"/>
      <c r="B27" s="264"/>
      <c r="C27" s="264"/>
      <c r="D27" s="228"/>
      <c r="E27" s="229"/>
      <c r="F27" s="129"/>
      <c r="G27" s="129"/>
      <c r="I27" s="92"/>
    </row>
    <row r="28" spans="1:9" ht="19.899999999999999" customHeight="1">
      <c r="A28" s="257"/>
      <c r="B28" s="264"/>
      <c r="C28" s="264" t="s">
        <v>341</v>
      </c>
      <c r="D28" s="226" t="s">
        <v>344</v>
      </c>
      <c r="E28" s="227"/>
      <c r="F28" s="129" t="s">
        <v>345</v>
      </c>
      <c r="G28" s="129"/>
    </row>
    <row r="29" spans="1:9" ht="19.899999999999999" customHeight="1">
      <c r="A29" s="257"/>
      <c r="B29" s="264"/>
      <c r="C29" s="264"/>
      <c r="D29" s="228"/>
      <c r="E29" s="229"/>
      <c r="F29" s="129"/>
      <c r="G29" s="129"/>
    </row>
    <row r="30" spans="1:9" ht="19.899999999999999" customHeight="1">
      <c r="A30" s="257"/>
      <c r="B30" s="264"/>
      <c r="C30" s="264" t="s">
        <v>352</v>
      </c>
      <c r="D30" s="226" t="s">
        <v>346</v>
      </c>
      <c r="E30" s="227"/>
      <c r="F30" s="224" t="s">
        <v>343</v>
      </c>
      <c r="G30" s="129"/>
    </row>
    <row r="31" spans="1:9" ht="19.899999999999999" customHeight="1">
      <c r="A31" s="257"/>
      <c r="B31" s="264"/>
      <c r="C31" s="264"/>
      <c r="D31" s="228"/>
      <c r="E31" s="229"/>
      <c r="F31" s="225"/>
      <c r="G31" s="129"/>
    </row>
    <row r="32" spans="1:9" ht="19.899999999999999" customHeight="1">
      <c r="A32" s="257"/>
      <c r="B32" s="264"/>
      <c r="C32" s="264" t="s">
        <v>353</v>
      </c>
      <c r="D32" s="230" t="s">
        <v>347</v>
      </c>
      <c r="E32" s="231"/>
      <c r="F32" s="224" t="s">
        <v>348</v>
      </c>
      <c r="G32" s="224"/>
    </row>
    <row r="33" spans="1:7" ht="12" customHeight="1">
      <c r="A33" s="257"/>
      <c r="B33" s="264"/>
      <c r="C33" s="264"/>
      <c r="D33" s="232"/>
      <c r="E33" s="233"/>
      <c r="F33" s="225"/>
      <c r="G33" s="225"/>
    </row>
    <row r="34" spans="1:7" ht="12" customHeight="1">
      <c r="A34" s="257"/>
      <c r="B34" s="264" t="s">
        <v>354</v>
      </c>
      <c r="C34" s="264" t="s">
        <v>355</v>
      </c>
      <c r="D34" s="226"/>
      <c r="E34" s="227"/>
      <c r="F34" s="224"/>
      <c r="G34" s="224"/>
    </row>
    <row r="35" spans="1:7" ht="12" customHeight="1">
      <c r="A35" s="257"/>
      <c r="B35" s="264"/>
      <c r="C35" s="264"/>
      <c r="D35" s="228"/>
      <c r="E35" s="229"/>
      <c r="F35" s="225"/>
      <c r="G35" s="225"/>
    </row>
    <row r="36" spans="1:7" ht="12" customHeight="1">
      <c r="A36" s="257"/>
      <c r="B36" s="264"/>
      <c r="C36" s="264" t="s">
        <v>356</v>
      </c>
      <c r="D36" s="230" t="s">
        <v>328</v>
      </c>
      <c r="E36" s="231"/>
      <c r="F36" s="224" t="s">
        <v>348</v>
      </c>
      <c r="G36" s="222" t="s">
        <v>349</v>
      </c>
    </row>
    <row r="37" spans="1:7" ht="12" customHeight="1">
      <c r="A37" s="257"/>
      <c r="B37" s="264"/>
      <c r="C37" s="264"/>
      <c r="D37" s="232"/>
      <c r="E37" s="233"/>
      <c r="F37" s="225"/>
      <c r="G37" s="223"/>
    </row>
    <row r="38" spans="1:7" ht="12" customHeight="1">
      <c r="A38" s="257"/>
      <c r="B38" s="264"/>
      <c r="C38" s="264" t="s">
        <v>357</v>
      </c>
      <c r="D38" s="226"/>
      <c r="E38" s="227"/>
      <c r="F38" s="224"/>
      <c r="G38" s="224"/>
    </row>
    <row r="39" spans="1:7" ht="12" customHeight="1">
      <c r="A39" s="257"/>
      <c r="B39" s="264"/>
      <c r="C39" s="264"/>
      <c r="D39" s="228"/>
      <c r="E39" s="229"/>
      <c r="F39" s="225"/>
      <c r="G39" s="225"/>
    </row>
    <row r="40" spans="1:7" ht="12" customHeight="1">
      <c r="A40" s="257"/>
      <c r="B40" s="264"/>
      <c r="C40" s="264" t="s">
        <v>358</v>
      </c>
      <c r="D40" s="230" t="s">
        <v>350</v>
      </c>
      <c r="E40" s="231"/>
      <c r="F40" s="224" t="s">
        <v>345</v>
      </c>
      <c r="G40" s="224"/>
    </row>
    <row r="41" spans="1:7" ht="49.5" customHeight="1">
      <c r="A41" s="257"/>
      <c r="B41" s="264"/>
      <c r="C41" s="264"/>
      <c r="D41" s="232"/>
      <c r="E41" s="233"/>
      <c r="F41" s="225"/>
      <c r="G41" s="225"/>
    </row>
    <row r="42" spans="1:7" ht="12" customHeight="1">
      <c r="A42" s="257"/>
      <c r="B42" s="264"/>
      <c r="C42" s="264" t="s">
        <v>359</v>
      </c>
      <c r="D42" s="226" t="s">
        <v>308</v>
      </c>
      <c r="E42" s="227"/>
      <c r="F42" s="224" t="s">
        <v>348</v>
      </c>
      <c r="G42" s="222" t="s">
        <v>351</v>
      </c>
    </row>
    <row r="43" spans="1:7" ht="12" customHeight="1">
      <c r="A43" s="257"/>
      <c r="B43" s="264"/>
      <c r="C43" s="264"/>
      <c r="D43" s="228"/>
      <c r="E43" s="229"/>
      <c r="F43" s="225"/>
      <c r="G43" s="223"/>
    </row>
    <row r="44" spans="1:7">
      <c r="A44" s="265" t="s">
        <v>360</v>
      </c>
      <c r="B44" s="266"/>
      <c r="C44" s="237"/>
      <c r="D44" s="238"/>
      <c r="E44" s="238"/>
      <c r="F44" s="238"/>
      <c r="G44" s="239"/>
    </row>
    <row r="45" spans="1:7">
      <c r="A45" s="265" t="s">
        <v>361</v>
      </c>
      <c r="B45" s="266"/>
      <c r="C45" s="268" t="s">
        <v>362</v>
      </c>
      <c r="D45" s="269"/>
      <c r="E45" s="269"/>
      <c r="F45" s="269"/>
      <c r="G45" s="270"/>
    </row>
    <row r="46" spans="1:7">
      <c r="A46" s="139" t="s">
        <v>363</v>
      </c>
      <c r="B46" s="140"/>
      <c r="C46" s="139" t="s">
        <v>364</v>
      </c>
      <c r="D46" s="139"/>
      <c r="E46" s="139"/>
      <c r="F46" s="139" t="s">
        <v>365</v>
      </c>
      <c r="G46" s="143" t="s">
        <v>366</v>
      </c>
    </row>
    <row r="47" spans="1:7">
      <c r="A47" s="144" t="s">
        <v>367</v>
      </c>
      <c r="B47" s="144"/>
      <c r="C47" s="144" t="s">
        <v>368</v>
      </c>
      <c r="D47" s="144"/>
      <c r="E47" s="144"/>
      <c r="F47" s="144" t="s">
        <v>367</v>
      </c>
      <c r="G47" s="145" t="s">
        <v>369</v>
      </c>
    </row>
    <row r="48" spans="1:7">
      <c r="A48" s="144"/>
      <c r="B48" s="144"/>
      <c r="C48" s="144"/>
      <c r="D48" s="144"/>
      <c r="E48" s="144"/>
      <c r="F48" s="144" t="s">
        <v>370</v>
      </c>
      <c r="G48" s="147">
        <v>43683</v>
      </c>
    </row>
    <row r="49" spans="1:7">
      <c r="A49" s="144"/>
      <c r="B49" s="144"/>
      <c r="C49" s="144"/>
      <c r="D49" s="144"/>
      <c r="E49" s="144"/>
      <c r="F49" s="144"/>
      <c r="G49" s="144"/>
    </row>
    <row r="50" spans="1:7">
      <c r="A50" s="144"/>
      <c r="B50" s="144"/>
      <c r="C50" s="144"/>
      <c r="D50" s="144"/>
      <c r="E50" s="144"/>
      <c r="F50" s="144"/>
      <c r="G50" s="144"/>
    </row>
    <row r="51" spans="1:7">
      <c r="A51" s="144"/>
      <c r="B51" s="144"/>
      <c r="C51" s="144"/>
      <c r="D51" s="144"/>
      <c r="E51" s="144"/>
      <c r="F51" s="144"/>
      <c r="G51" s="144"/>
    </row>
    <row r="52" spans="1:7">
      <c r="A52" s="144"/>
      <c r="B52" s="144"/>
      <c r="C52" s="144"/>
      <c r="D52" s="144"/>
      <c r="E52" s="144"/>
      <c r="F52" s="144"/>
      <c r="G52" s="144"/>
    </row>
    <row r="53" spans="1:7">
      <c r="A53" s="144"/>
      <c r="B53" s="144"/>
      <c r="C53" s="144"/>
      <c r="D53" s="144"/>
      <c r="E53" s="144"/>
      <c r="F53" s="144"/>
      <c r="G53" s="144"/>
    </row>
    <row r="54" spans="1:7">
      <c r="A54" s="144"/>
      <c r="B54" s="144"/>
      <c r="C54" s="144"/>
      <c r="D54" s="144"/>
      <c r="E54" s="144"/>
      <c r="F54" s="144"/>
      <c r="G54" s="144"/>
    </row>
    <row r="55" spans="1:7">
      <c r="A55" s="144"/>
      <c r="B55" s="144"/>
      <c r="C55" s="144"/>
      <c r="D55" s="144"/>
      <c r="E55" s="144"/>
      <c r="F55" s="144"/>
      <c r="G55" s="144"/>
    </row>
    <row r="56" spans="1:7">
      <c r="A56" s="144"/>
      <c r="B56" s="144"/>
      <c r="C56" s="144"/>
      <c r="D56" s="144"/>
      <c r="E56" s="144"/>
      <c r="F56" s="144"/>
      <c r="G56" s="144"/>
    </row>
    <row r="57" spans="1:7">
      <c r="A57" s="144"/>
      <c r="B57" s="144"/>
      <c r="C57" s="144"/>
      <c r="D57" s="144"/>
      <c r="E57" s="144"/>
      <c r="F57" s="144"/>
      <c r="G57" s="144"/>
    </row>
    <row r="58" spans="1:7">
      <c r="A58" s="144"/>
      <c r="B58" s="144"/>
      <c r="C58" s="144"/>
      <c r="D58" s="144"/>
      <c r="E58" s="144"/>
      <c r="F58" s="144"/>
      <c r="G58" s="144"/>
    </row>
    <row r="59" spans="1:7">
      <c r="A59" s="144"/>
      <c r="B59" s="144"/>
      <c r="C59" s="144"/>
      <c r="D59" s="144"/>
      <c r="E59" s="144"/>
      <c r="F59" s="144"/>
      <c r="G59" s="144"/>
    </row>
    <row r="60" spans="1:7">
      <c r="A60" s="144"/>
      <c r="B60" s="144"/>
      <c r="C60" s="144"/>
      <c r="D60" s="144"/>
      <c r="E60" s="144"/>
      <c r="F60" s="144"/>
      <c r="G60" s="144"/>
    </row>
    <row r="61" spans="1:7">
      <c r="A61" s="144"/>
      <c r="B61" s="144"/>
      <c r="C61" s="144"/>
      <c r="D61" s="144"/>
      <c r="E61" s="144"/>
      <c r="F61" s="144"/>
      <c r="G61" s="144"/>
    </row>
    <row r="62" spans="1:7">
      <c r="A62" s="144"/>
      <c r="B62" s="144"/>
      <c r="C62" s="144"/>
      <c r="D62" s="144"/>
      <c r="E62" s="144"/>
      <c r="F62" s="144"/>
      <c r="G62" s="144"/>
    </row>
    <row r="63" spans="1:7">
      <c r="A63" s="144"/>
      <c r="B63" s="144"/>
      <c r="C63" s="144"/>
      <c r="D63" s="144"/>
      <c r="E63" s="144"/>
      <c r="F63" s="144"/>
      <c r="G63" s="144"/>
    </row>
    <row r="64" spans="1:7">
      <c r="A64" s="144"/>
      <c r="B64" s="144"/>
      <c r="C64" s="144"/>
      <c r="D64" s="144"/>
      <c r="E64" s="144"/>
      <c r="F64" s="144"/>
      <c r="G64" s="144"/>
    </row>
    <row r="65" spans="1:7">
      <c r="A65" s="144"/>
      <c r="B65" s="144"/>
      <c r="C65" s="144"/>
      <c r="D65" s="144"/>
      <c r="E65" s="144"/>
      <c r="F65" s="144"/>
      <c r="G65" s="144"/>
    </row>
    <row r="66" spans="1:7">
      <c r="A66" s="144"/>
      <c r="B66" s="144"/>
      <c r="C66" s="144"/>
      <c r="D66" s="144"/>
      <c r="E66" s="144"/>
      <c r="F66" s="144"/>
      <c r="G66" s="144"/>
    </row>
    <row r="67" spans="1:7">
      <c r="A67" s="144"/>
      <c r="B67" s="144"/>
      <c r="C67" s="144"/>
      <c r="D67" s="144"/>
      <c r="E67" s="144"/>
      <c r="F67" s="144"/>
      <c r="G67" s="144"/>
    </row>
    <row r="68" spans="1:7">
      <c r="A68" s="144"/>
      <c r="B68" s="144"/>
      <c r="C68" s="144"/>
      <c r="D68" s="144"/>
      <c r="E68" s="144"/>
      <c r="F68" s="144"/>
      <c r="G68" s="144"/>
    </row>
    <row r="69" spans="1:7">
      <c r="A69" s="144"/>
      <c r="B69" s="144"/>
      <c r="C69" s="144"/>
      <c r="D69" s="144"/>
      <c r="E69" s="144"/>
      <c r="F69" s="144"/>
      <c r="G69" s="144"/>
    </row>
    <row r="70" spans="1:7">
      <c r="A70" s="144"/>
      <c r="B70" s="144"/>
      <c r="C70" s="144"/>
      <c r="D70" s="144"/>
      <c r="E70" s="144"/>
      <c r="F70" s="144"/>
      <c r="G70" s="144"/>
    </row>
    <row r="71" spans="1:7">
      <c r="A71" s="144"/>
      <c r="B71" s="144"/>
      <c r="C71" s="144"/>
      <c r="D71" s="144"/>
      <c r="E71" s="144"/>
      <c r="F71" s="144"/>
      <c r="G71" s="144"/>
    </row>
    <row r="72" spans="1:7">
      <c r="A72" s="144"/>
      <c r="B72" s="144"/>
      <c r="C72" s="144"/>
      <c r="D72" s="144"/>
      <c r="E72" s="144"/>
      <c r="F72" s="144"/>
      <c r="G72" s="144"/>
    </row>
    <row r="73" spans="1:7">
      <c r="A73" s="144"/>
      <c r="B73" s="144"/>
      <c r="C73" s="144"/>
      <c r="D73" s="144"/>
      <c r="E73" s="144"/>
      <c r="F73" s="144"/>
      <c r="G73" s="144"/>
    </row>
    <row r="74" spans="1:7">
      <c r="A74" s="144"/>
      <c r="B74" s="144"/>
      <c r="C74" s="144"/>
      <c r="D74" s="144"/>
      <c r="E74" s="144"/>
      <c r="F74" s="144"/>
      <c r="G74" s="144"/>
    </row>
    <row r="75" spans="1:7">
      <c r="A75" s="144"/>
      <c r="B75" s="144"/>
      <c r="C75" s="144"/>
      <c r="D75" s="144"/>
      <c r="E75" s="144"/>
      <c r="F75" s="144"/>
      <c r="G75" s="144"/>
    </row>
    <row r="76" spans="1:7">
      <c r="A76" s="144"/>
      <c r="B76" s="144"/>
      <c r="C76" s="144"/>
      <c r="D76" s="144"/>
      <c r="E76" s="144"/>
      <c r="F76" s="144"/>
      <c r="G76" s="144"/>
    </row>
    <row r="77" spans="1:7">
      <c r="A77" s="144"/>
      <c r="B77" s="144"/>
      <c r="C77" s="144"/>
      <c r="D77" s="144"/>
      <c r="E77" s="144"/>
      <c r="F77" s="144"/>
      <c r="G77" s="144"/>
    </row>
    <row r="78" spans="1:7">
      <c r="A78" s="144"/>
      <c r="B78" s="144"/>
      <c r="C78" s="144"/>
      <c r="D78" s="144"/>
      <c r="E78" s="144"/>
      <c r="F78" s="144"/>
      <c r="G78" s="144"/>
    </row>
    <row r="79" spans="1:7">
      <c r="A79" s="144"/>
      <c r="B79" s="144"/>
      <c r="C79" s="144"/>
      <c r="D79" s="144"/>
      <c r="E79" s="144"/>
      <c r="F79" s="144"/>
      <c r="G79" s="144"/>
    </row>
    <row r="80" spans="1:7">
      <c r="A80" s="144"/>
      <c r="B80" s="144"/>
      <c r="C80" s="144"/>
      <c r="D80" s="144"/>
      <c r="E80" s="144"/>
      <c r="F80" s="144"/>
      <c r="G80" s="144"/>
    </row>
    <row r="81" spans="1:7">
      <c r="A81" s="144"/>
      <c r="B81" s="144"/>
      <c r="C81" s="144"/>
      <c r="D81" s="144"/>
      <c r="E81" s="144"/>
      <c r="F81" s="144"/>
      <c r="G81" s="144"/>
    </row>
    <row r="82" spans="1:7">
      <c r="A82" s="144"/>
      <c r="B82" s="144"/>
      <c r="C82" s="144"/>
      <c r="D82" s="144"/>
      <c r="E82" s="144"/>
      <c r="F82" s="144"/>
      <c r="G82" s="144"/>
    </row>
    <row r="83" spans="1:7">
      <c r="A83" s="144"/>
      <c r="B83" s="144"/>
      <c r="C83" s="144"/>
      <c r="D83" s="144"/>
      <c r="E83" s="144"/>
      <c r="F83" s="144"/>
      <c r="G83" s="144"/>
    </row>
    <row r="84" spans="1:7">
      <c r="A84" s="144"/>
      <c r="B84" s="144"/>
      <c r="C84" s="144"/>
      <c r="D84" s="144"/>
      <c r="E84" s="144"/>
      <c r="F84" s="144"/>
      <c r="G84" s="144"/>
    </row>
    <row r="85" spans="1:7">
      <c r="A85" s="144"/>
      <c r="B85" s="144"/>
      <c r="C85" s="144"/>
      <c r="D85" s="144"/>
      <c r="E85" s="144"/>
      <c r="F85" s="144"/>
      <c r="G85" s="144"/>
    </row>
    <row r="86" spans="1:7">
      <c r="A86" s="144"/>
      <c r="B86" s="144"/>
      <c r="C86" s="144"/>
      <c r="D86" s="144"/>
      <c r="E86" s="144"/>
      <c r="F86" s="144"/>
      <c r="G86" s="144"/>
    </row>
    <row r="87" spans="1:7">
      <c r="A87" s="144"/>
      <c r="B87" s="144"/>
      <c r="C87" s="144"/>
      <c r="D87" s="144"/>
      <c r="E87" s="144"/>
      <c r="F87" s="144"/>
      <c r="G87" s="144"/>
    </row>
    <row r="88" spans="1:7">
      <c r="A88" s="144"/>
      <c r="B88" s="144"/>
      <c r="C88" s="144"/>
      <c r="D88" s="144"/>
      <c r="E88" s="144"/>
      <c r="F88" s="144"/>
      <c r="G88" s="144"/>
    </row>
    <row r="89" spans="1:7">
      <c r="A89" s="144"/>
      <c r="B89" s="144"/>
      <c r="C89" s="144"/>
      <c r="D89" s="144"/>
      <c r="E89" s="144"/>
      <c r="F89" s="144"/>
      <c r="G89" s="144"/>
    </row>
    <row r="90" spans="1:7">
      <c r="A90" s="144"/>
      <c r="B90" s="144"/>
      <c r="C90" s="144"/>
      <c r="D90" s="144"/>
      <c r="E90" s="144"/>
      <c r="F90" s="144"/>
      <c r="G90" s="144"/>
    </row>
    <row r="91" spans="1:7">
      <c r="A91" s="144"/>
      <c r="B91" s="144"/>
      <c r="C91" s="144"/>
      <c r="D91" s="144"/>
      <c r="E91" s="144"/>
      <c r="F91" s="144"/>
      <c r="G91" s="144"/>
    </row>
    <row r="92" spans="1:7">
      <c r="A92" s="144"/>
      <c r="B92" s="144"/>
      <c r="C92" s="144"/>
      <c r="D92" s="144"/>
      <c r="E92" s="144"/>
      <c r="F92" s="144"/>
      <c r="G92" s="144"/>
    </row>
    <row r="93" spans="1:7">
      <c r="A93" s="144"/>
      <c r="B93" s="144"/>
      <c r="C93" s="144"/>
      <c r="D93" s="144"/>
      <c r="E93" s="144"/>
      <c r="F93" s="144"/>
      <c r="G93" s="144"/>
    </row>
    <row r="94" spans="1:7">
      <c r="A94" s="144"/>
      <c r="B94" s="144"/>
      <c r="C94" s="144"/>
      <c r="D94" s="144"/>
      <c r="E94" s="144"/>
      <c r="F94" s="144"/>
      <c r="G94" s="144"/>
    </row>
    <row r="95" spans="1:7">
      <c r="A95" s="144"/>
      <c r="B95" s="144"/>
      <c r="C95" s="144"/>
      <c r="D95" s="144"/>
      <c r="E95" s="144"/>
      <c r="F95" s="144"/>
      <c r="G95" s="144"/>
    </row>
    <row r="96" spans="1:7">
      <c r="A96" s="144"/>
      <c r="B96" s="144"/>
      <c r="C96" s="144"/>
      <c r="D96" s="144"/>
      <c r="E96" s="144"/>
      <c r="F96" s="144"/>
      <c r="G96" s="144"/>
    </row>
    <row r="97" spans="1:7">
      <c r="A97" s="144"/>
      <c r="B97" s="144"/>
      <c r="C97" s="144"/>
      <c r="D97" s="144"/>
      <c r="E97" s="144"/>
      <c r="F97" s="144"/>
      <c r="G97" s="144"/>
    </row>
    <row r="98" spans="1:7">
      <c r="A98" s="144"/>
      <c r="B98" s="144"/>
      <c r="C98" s="144"/>
      <c r="D98" s="144"/>
      <c r="E98" s="144"/>
      <c r="F98" s="144"/>
      <c r="G98" s="144"/>
    </row>
    <row r="99" spans="1:7">
      <c r="A99" s="144"/>
      <c r="B99" s="144"/>
      <c r="C99" s="144"/>
      <c r="D99" s="144"/>
      <c r="E99" s="144"/>
      <c r="F99" s="144"/>
      <c r="G99" s="144"/>
    </row>
    <row r="100" spans="1:7">
      <c r="A100" s="144"/>
      <c r="B100" s="144"/>
      <c r="C100" s="144"/>
      <c r="D100" s="144"/>
      <c r="E100" s="144"/>
      <c r="F100" s="144"/>
      <c r="G100" s="144"/>
    </row>
    <row r="101" spans="1:7">
      <c r="A101" s="144"/>
      <c r="B101" s="144"/>
      <c r="C101" s="144"/>
      <c r="D101" s="144"/>
      <c r="E101" s="144"/>
      <c r="F101" s="144"/>
      <c r="G101" s="144"/>
    </row>
    <row r="102" spans="1:7">
      <c r="A102" s="144"/>
      <c r="B102" s="144"/>
      <c r="C102" s="144"/>
      <c r="D102" s="144"/>
      <c r="E102" s="144"/>
      <c r="F102" s="144"/>
      <c r="G102" s="144"/>
    </row>
    <row r="103" spans="1:7">
      <c r="A103" s="144"/>
      <c r="B103" s="144"/>
      <c r="C103" s="144"/>
      <c r="D103" s="144"/>
      <c r="E103" s="144"/>
      <c r="F103" s="144"/>
      <c r="G103" s="144"/>
    </row>
    <row r="104" spans="1:7">
      <c r="A104" s="144"/>
      <c r="B104" s="144"/>
      <c r="C104" s="144"/>
      <c r="D104" s="144"/>
      <c r="E104" s="144"/>
      <c r="F104" s="144"/>
      <c r="G104" s="144"/>
    </row>
    <row r="105" spans="1:7">
      <c r="A105" s="144"/>
      <c r="B105" s="144"/>
      <c r="C105" s="144"/>
      <c r="D105" s="144"/>
      <c r="E105" s="144"/>
      <c r="F105" s="144"/>
      <c r="G105" s="144"/>
    </row>
    <row r="106" spans="1:7">
      <c r="A106" s="144"/>
      <c r="B106" s="144"/>
      <c r="C106" s="144"/>
      <c r="D106" s="144"/>
      <c r="E106" s="144"/>
      <c r="F106" s="144"/>
      <c r="G106" s="144"/>
    </row>
    <row r="107" spans="1:7">
      <c r="A107" s="144"/>
      <c r="B107" s="144"/>
      <c r="C107" s="144"/>
      <c r="D107" s="144"/>
      <c r="E107" s="144"/>
      <c r="F107" s="144"/>
      <c r="G107" s="144"/>
    </row>
    <row r="108" spans="1:7">
      <c r="A108" s="144"/>
      <c r="B108" s="144"/>
      <c r="C108" s="144"/>
      <c r="D108" s="144"/>
      <c r="E108" s="144"/>
      <c r="F108" s="144"/>
      <c r="G108" s="144"/>
    </row>
    <row r="109" spans="1:7">
      <c r="A109" s="144"/>
      <c r="B109" s="144"/>
      <c r="C109" s="144"/>
      <c r="D109" s="144"/>
      <c r="E109" s="144"/>
      <c r="F109" s="144"/>
      <c r="G109" s="144"/>
    </row>
    <row r="110" spans="1:7">
      <c r="A110" s="144"/>
      <c r="B110" s="144"/>
      <c r="C110" s="144"/>
      <c r="D110" s="144"/>
      <c r="E110" s="144"/>
      <c r="F110" s="144"/>
      <c r="G110" s="144"/>
    </row>
    <row r="111" spans="1:7">
      <c r="A111" s="144"/>
      <c r="B111" s="144"/>
      <c r="C111" s="144"/>
      <c r="D111" s="144"/>
      <c r="E111" s="144"/>
      <c r="F111" s="144"/>
      <c r="G111" s="144"/>
    </row>
    <row r="112" spans="1:7">
      <c r="A112" s="144"/>
      <c r="B112" s="144"/>
      <c r="C112" s="144"/>
      <c r="D112" s="144"/>
      <c r="E112" s="144"/>
      <c r="F112" s="144"/>
      <c r="G112" s="144"/>
    </row>
    <row r="113" spans="1:7">
      <c r="A113" s="144"/>
      <c r="B113" s="144"/>
      <c r="C113" s="144"/>
      <c r="D113" s="144"/>
      <c r="E113" s="144"/>
      <c r="F113" s="144"/>
      <c r="G113" s="144"/>
    </row>
    <row r="114" spans="1:7">
      <c r="A114" s="144"/>
      <c r="B114" s="144"/>
      <c r="C114" s="144"/>
      <c r="D114" s="144"/>
      <c r="E114" s="144"/>
      <c r="F114" s="144"/>
      <c r="G114" s="144"/>
    </row>
    <row r="115" spans="1:7">
      <c r="A115" s="144"/>
      <c r="B115" s="144"/>
      <c r="C115" s="144"/>
      <c r="D115" s="144"/>
      <c r="E115" s="144"/>
      <c r="F115" s="144"/>
      <c r="G115" s="144"/>
    </row>
    <row r="116" spans="1:7">
      <c r="A116" s="144"/>
      <c r="B116" s="144"/>
      <c r="C116" s="144"/>
      <c r="D116" s="144"/>
      <c r="E116" s="144"/>
      <c r="F116" s="144"/>
      <c r="G116" s="144"/>
    </row>
    <row r="117" spans="1:7">
      <c r="A117" s="144"/>
      <c r="B117" s="144"/>
      <c r="C117" s="144"/>
      <c r="D117" s="144"/>
      <c r="E117" s="144"/>
      <c r="F117" s="144"/>
      <c r="G117" s="144"/>
    </row>
    <row r="118" spans="1:7">
      <c r="A118" s="144"/>
      <c r="B118" s="144"/>
      <c r="C118" s="144"/>
      <c r="D118" s="144"/>
      <c r="E118" s="144"/>
      <c r="F118" s="144"/>
      <c r="G118" s="144"/>
    </row>
    <row r="119" spans="1:7">
      <c r="A119" s="144"/>
      <c r="B119" s="144"/>
      <c r="C119" s="144"/>
      <c r="D119" s="144"/>
      <c r="E119" s="144"/>
      <c r="F119" s="144"/>
      <c r="G119" s="144"/>
    </row>
    <row r="120" spans="1:7">
      <c r="A120" s="144"/>
      <c r="B120" s="144"/>
      <c r="C120" s="144"/>
      <c r="D120" s="144"/>
      <c r="E120" s="144"/>
      <c r="F120" s="144"/>
      <c r="G120" s="144"/>
    </row>
    <row r="121" spans="1:7">
      <c r="A121" s="144"/>
      <c r="B121" s="144"/>
      <c r="C121" s="144"/>
      <c r="D121" s="144"/>
      <c r="E121" s="144"/>
      <c r="F121" s="144"/>
      <c r="G121" s="144"/>
    </row>
    <row r="122" spans="1:7">
      <c r="A122" s="144"/>
      <c r="B122" s="144"/>
      <c r="C122" s="144"/>
      <c r="D122" s="144"/>
      <c r="E122" s="144"/>
      <c r="F122" s="144"/>
      <c r="G122" s="144"/>
    </row>
    <row r="123" spans="1:7">
      <c r="A123" s="144"/>
      <c r="B123" s="144"/>
      <c r="C123" s="144"/>
      <c r="D123" s="144"/>
      <c r="E123" s="144"/>
      <c r="F123" s="144"/>
      <c r="G123" s="144"/>
    </row>
    <row r="124" spans="1:7">
      <c r="A124" s="144"/>
      <c r="B124" s="144"/>
      <c r="C124" s="144"/>
      <c r="D124" s="144"/>
      <c r="E124" s="144"/>
      <c r="F124" s="144"/>
      <c r="G124" s="144"/>
    </row>
    <row r="125" spans="1:7">
      <c r="A125" s="144"/>
      <c r="B125" s="144"/>
      <c r="C125" s="144"/>
      <c r="D125" s="144"/>
      <c r="E125" s="144"/>
      <c r="F125" s="144"/>
      <c r="G125" s="144"/>
    </row>
    <row r="126" spans="1:7">
      <c r="A126" s="144"/>
      <c r="B126" s="144"/>
      <c r="C126" s="144"/>
      <c r="D126" s="144"/>
      <c r="E126" s="144"/>
      <c r="F126" s="144"/>
      <c r="G126" s="144"/>
    </row>
    <row r="127" spans="1:7">
      <c r="A127" s="144"/>
      <c r="B127" s="144"/>
      <c r="C127" s="144"/>
      <c r="D127" s="144"/>
      <c r="E127" s="144"/>
      <c r="F127" s="144"/>
      <c r="G127" s="144"/>
    </row>
    <row r="128" spans="1:7">
      <c r="A128" s="144"/>
      <c r="B128" s="144"/>
      <c r="C128" s="144"/>
      <c r="D128" s="144"/>
      <c r="E128" s="144"/>
      <c r="F128" s="144"/>
      <c r="G128" s="144"/>
    </row>
    <row r="129" spans="1:7">
      <c r="A129" s="144"/>
      <c r="B129" s="144"/>
      <c r="C129" s="144"/>
      <c r="D129" s="144"/>
      <c r="E129" s="144"/>
      <c r="F129" s="144"/>
      <c r="G129" s="144"/>
    </row>
    <row r="130" spans="1:7">
      <c r="A130" s="144"/>
      <c r="B130" s="144"/>
      <c r="C130" s="144"/>
      <c r="D130" s="144"/>
      <c r="E130" s="144"/>
      <c r="F130" s="144"/>
      <c r="G130" s="144"/>
    </row>
    <row r="131" spans="1:7">
      <c r="A131" s="144"/>
      <c r="B131" s="144"/>
      <c r="C131" s="144"/>
      <c r="D131" s="144"/>
      <c r="E131" s="144"/>
      <c r="F131" s="144"/>
      <c r="G131" s="144"/>
    </row>
    <row r="132" spans="1:7">
      <c r="A132" s="144"/>
      <c r="B132" s="144"/>
      <c r="C132" s="144"/>
      <c r="D132" s="144"/>
      <c r="E132" s="144"/>
      <c r="F132" s="144"/>
      <c r="G132" s="144"/>
    </row>
    <row r="133" spans="1:7">
      <c r="A133" s="144"/>
      <c r="B133" s="144"/>
      <c r="C133" s="144"/>
      <c r="D133" s="144"/>
      <c r="E133" s="144"/>
      <c r="F133" s="144"/>
      <c r="G133" s="144"/>
    </row>
    <row r="134" spans="1:7">
      <c r="A134" s="144"/>
      <c r="B134" s="144"/>
      <c r="C134" s="144"/>
      <c r="D134" s="144"/>
      <c r="E134" s="144"/>
      <c r="F134" s="144"/>
      <c r="G134" s="144"/>
    </row>
    <row r="135" spans="1:7">
      <c r="A135" s="144"/>
      <c r="B135" s="144"/>
      <c r="C135" s="144"/>
      <c r="D135" s="144"/>
      <c r="E135" s="144"/>
      <c r="F135" s="144"/>
      <c r="G135" s="144"/>
    </row>
    <row r="136" spans="1:7">
      <c r="A136" s="144"/>
      <c r="B136" s="144"/>
      <c r="C136" s="144"/>
      <c r="D136" s="144"/>
      <c r="E136" s="144"/>
      <c r="F136" s="144"/>
      <c r="G136" s="144"/>
    </row>
    <row r="137" spans="1:7">
      <c r="A137" s="144"/>
      <c r="B137" s="144"/>
      <c r="C137" s="144"/>
      <c r="D137" s="144"/>
      <c r="E137" s="144"/>
      <c r="F137" s="144"/>
      <c r="G137" s="144"/>
    </row>
    <row r="138" spans="1:7">
      <c r="A138" s="144"/>
      <c r="B138" s="144"/>
      <c r="C138" s="144"/>
      <c r="D138" s="144"/>
      <c r="E138" s="144"/>
      <c r="F138" s="144"/>
      <c r="G138" s="144"/>
    </row>
    <row r="139" spans="1:7">
      <c r="A139" s="144"/>
      <c r="B139" s="144"/>
      <c r="C139" s="144"/>
      <c r="D139" s="144"/>
      <c r="E139" s="144"/>
      <c r="F139" s="144"/>
      <c r="G139" s="144"/>
    </row>
    <row r="140" spans="1:7">
      <c r="A140" s="144"/>
      <c r="B140" s="144"/>
      <c r="C140" s="144"/>
      <c r="D140" s="144"/>
      <c r="E140" s="144"/>
      <c r="F140" s="144"/>
      <c r="G140" s="144"/>
    </row>
    <row r="141" spans="1:7">
      <c r="A141" s="144"/>
      <c r="B141" s="144"/>
      <c r="C141" s="144"/>
      <c r="D141" s="144"/>
      <c r="E141" s="144"/>
      <c r="F141" s="144"/>
      <c r="G141" s="144"/>
    </row>
    <row r="142" spans="1:7">
      <c r="A142" s="144"/>
      <c r="B142" s="144"/>
      <c r="C142" s="144"/>
      <c r="D142" s="144"/>
      <c r="E142" s="144"/>
      <c r="F142" s="144"/>
      <c r="G142" s="144"/>
    </row>
    <row r="143" spans="1:7">
      <c r="A143" s="144"/>
      <c r="B143" s="144"/>
      <c r="C143" s="144"/>
      <c r="D143" s="144"/>
      <c r="E143" s="144"/>
      <c r="F143" s="144"/>
      <c r="G143" s="144"/>
    </row>
    <row r="144" spans="1:7">
      <c r="A144" s="144"/>
      <c r="B144" s="144"/>
      <c r="C144" s="144"/>
      <c r="D144" s="144"/>
      <c r="E144" s="144"/>
      <c r="F144" s="144"/>
      <c r="G144" s="144"/>
    </row>
    <row r="145" spans="1:7">
      <c r="A145" s="144"/>
      <c r="B145" s="144"/>
      <c r="C145" s="144"/>
      <c r="D145" s="144"/>
      <c r="E145" s="144"/>
      <c r="F145" s="144"/>
      <c r="G145" s="144"/>
    </row>
    <row r="146" spans="1:7">
      <c r="A146" s="144"/>
      <c r="B146" s="144"/>
      <c r="C146" s="144"/>
      <c r="D146" s="144"/>
      <c r="E146" s="144"/>
      <c r="F146" s="144"/>
      <c r="G146" s="144"/>
    </row>
    <row r="147" spans="1:7">
      <c r="A147" s="144"/>
      <c r="B147" s="144"/>
      <c r="C147" s="144"/>
      <c r="D147" s="144"/>
      <c r="E147" s="144"/>
      <c r="F147" s="144"/>
      <c r="G147" s="144"/>
    </row>
    <row r="148" spans="1:7">
      <c r="A148" s="144"/>
      <c r="B148" s="144"/>
      <c r="C148" s="144"/>
      <c r="D148" s="144"/>
      <c r="E148" s="144"/>
      <c r="F148" s="144"/>
      <c r="G148" s="144"/>
    </row>
    <row r="149" spans="1:7">
      <c r="A149" s="144"/>
      <c r="B149" s="144"/>
      <c r="C149" s="144"/>
      <c r="D149" s="144"/>
      <c r="E149" s="144"/>
      <c r="F149" s="144"/>
      <c r="G149" s="144"/>
    </row>
    <row r="150" spans="1:7">
      <c r="A150" s="144"/>
      <c r="B150" s="144"/>
      <c r="C150" s="144"/>
      <c r="D150" s="144"/>
      <c r="E150" s="144"/>
      <c r="F150" s="144"/>
      <c r="G150" s="144"/>
    </row>
    <row r="151" spans="1:7">
      <c r="A151" s="144"/>
      <c r="B151" s="144"/>
      <c r="C151" s="144"/>
      <c r="D151" s="144"/>
      <c r="E151" s="144"/>
      <c r="F151" s="144"/>
      <c r="G151" s="144"/>
    </row>
    <row r="152" spans="1:7">
      <c r="A152" s="144"/>
      <c r="B152" s="144"/>
      <c r="C152" s="144"/>
      <c r="D152" s="144"/>
      <c r="E152" s="144"/>
      <c r="F152" s="144"/>
      <c r="G152" s="144"/>
    </row>
    <row r="153" spans="1:7">
      <c r="A153" s="144"/>
      <c r="B153" s="144"/>
      <c r="C153" s="144"/>
      <c r="D153" s="144"/>
      <c r="E153" s="144"/>
      <c r="F153" s="144"/>
      <c r="G153" s="144"/>
    </row>
    <row r="154" spans="1:7">
      <c r="A154" s="144"/>
      <c r="B154" s="144"/>
      <c r="C154" s="144"/>
      <c r="D154" s="144"/>
      <c r="E154" s="144"/>
      <c r="F154" s="144"/>
      <c r="G154" s="144"/>
    </row>
    <row r="155" spans="1:7">
      <c r="A155" s="144"/>
      <c r="B155" s="144"/>
      <c r="C155" s="144"/>
      <c r="D155" s="144"/>
      <c r="E155" s="144"/>
      <c r="F155" s="144"/>
      <c r="G155" s="144"/>
    </row>
    <row r="156" spans="1:7">
      <c r="A156" s="144"/>
      <c r="B156" s="144"/>
      <c r="C156" s="144"/>
      <c r="D156" s="144"/>
      <c r="E156" s="144"/>
      <c r="F156" s="144"/>
      <c r="G156" s="144"/>
    </row>
    <row r="157" spans="1:7">
      <c r="A157" s="144"/>
      <c r="B157" s="144"/>
      <c r="C157" s="144"/>
      <c r="D157" s="144"/>
      <c r="E157" s="144"/>
      <c r="F157" s="144"/>
      <c r="G157" s="144"/>
    </row>
    <row r="158" spans="1:7">
      <c r="A158" s="144"/>
      <c r="B158" s="144"/>
      <c r="C158" s="144"/>
      <c r="D158" s="144"/>
      <c r="E158" s="144"/>
      <c r="F158" s="144"/>
      <c r="G158" s="144"/>
    </row>
    <row r="159" spans="1:7">
      <c r="A159" s="144"/>
      <c r="B159" s="144"/>
      <c r="C159" s="144"/>
      <c r="D159" s="144"/>
      <c r="E159" s="144"/>
      <c r="F159" s="144"/>
      <c r="G159" s="144"/>
    </row>
    <row r="160" spans="1:7">
      <c r="A160" s="144"/>
      <c r="B160" s="144"/>
      <c r="C160" s="144"/>
      <c r="D160" s="144"/>
      <c r="E160" s="144"/>
      <c r="F160" s="144"/>
      <c r="G160" s="144"/>
    </row>
    <row r="161" spans="1:7">
      <c r="A161" s="144"/>
      <c r="B161" s="144"/>
      <c r="C161" s="144"/>
      <c r="D161" s="144"/>
      <c r="E161" s="144"/>
      <c r="F161" s="144"/>
      <c r="G161" s="144"/>
    </row>
    <row r="162" spans="1:7">
      <c r="A162" s="144"/>
      <c r="B162" s="144"/>
      <c r="C162" s="144"/>
      <c r="D162" s="144"/>
      <c r="E162" s="144"/>
      <c r="F162" s="144"/>
      <c r="G162" s="144"/>
    </row>
    <row r="163" spans="1:7">
      <c r="A163" s="144"/>
      <c r="B163" s="144"/>
      <c r="C163" s="144"/>
      <c r="D163" s="144"/>
      <c r="E163" s="144"/>
      <c r="F163" s="144"/>
      <c r="G163" s="144"/>
    </row>
    <row r="164" spans="1:7">
      <c r="A164" s="144"/>
      <c r="B164" s="144"/>
      <c r="C164" s="144"/>
      <c r="D164" s="144"/>
      <c r="E164" s="144"/>
      <c r="F164" s="144"/>
      <c r="G164" s="144"/>
    </row>
    <row r="165" spans="1:7">
      <c r="A165" s="144"/>
      <c r="B165" s="144"/>
      <c r="C165" s="144"/>
      <c r="D165" s="144"/>
      <c r="E165" s="144"/>
      <c r="F165" s="144"/>
      <c r="G165" s="144"/>
    </row>
    <row r="166" spans="1:7">
      <c r="A166" s="144"/>
      <c r="B166" s="144"/>
      <c r="C166" s="144"/>
      <c r="D166" s="144"/>
      <c r="E166" s="144"/>
      <c r="F166" s="144"/>
      <c r="G166" s="144"/>
    </row>
    <row r="167" spans="1:7">
      <c r="A167" s="144"/>
      <c r="B167" s="144"/>
      <c r="C167" s="144"/>
      <c r="D167" s="144"/>
      <c r="E167" s="144"/>
      <c r="F167" s="144"/>
      <c r="G167" s="144"/>
    </row>
    <row r="168" spans="1:7">
      <c r="A168" s="144"/>
      <c r="B168" s="144"/>
      <c r="C168" s="144"/>
      <c r="D168" s="144"/>
      <c r="E168" s="144"/>
      <c r="F168" s="144"/>
      <c r="G168" s="144"/>
    </row>
    <row r="169" spans="1:7">
      <c r="A169" s="144"/>
      <c r="B169" s="144"/>
      <c r="C169" s="144"/>
      <c r="D169" s="144"/>
      <c r="E169" s="144"/>
      <c r="F169" s="144"/>
      <c r="G169" s="144"/>
    </row>
    <row r="170" spans="1:7">
      <c r="A170" s="144"/>
      <c r="B170" s="144"/>
      <c r="C170" s="144"/>
      <c r="D170" s="144"/>
      <c r="E170" s="144"/>
      <c r="F170" s="144"/>
      <c r="G170" s="144"/>
    </row>
    <row r="171" spans="1:7">
      <c r="A171" s="144"/>
      <c r="B171" s="144"/>
      <c r="C171" s="144"/>
      <c r="D171" s="144"/>
      <c r="E171" s="144"/>
      <c r="F171" s="144"/>
      <c r="G171" s="144"/>
    </row>
    <row r="172" spans="1:7">
      <c r="A172" s="144"/>
      <c r="B172" s="144"/>
      <c r="C172" s="144"/>
      <c r="D172" s="144"/>
      <c r="E172" s="144"/>
      <c r="F172" s="144"/>
      <c r="G172" s="144"/>
    </row>
    <row r="173" spans="1:7">
      <c r="A173" s="144"/>
      <c r="B173" s="144"/>
      <c r="C173" s="144"/>
      <c r="D173" s="144"/>
      <c r="E173" s="144"/>
      <c r="F173" s="144"/>
      <c r="G173" s="144"/>
    </row>
    <row r="174" spans="1:7">
      <c r="A174" s="144"/>
      <c r="B174" s="144"/>
      <c r="C174" s="144"/>
      <c r="D174" s="144"/>
      <c r="E174" s="144"/>
      <c r="F174" s="144"/>
      <c r="G174" s="144"/>
    </row>
    <row r="175" spans="1:7">
      <c r="A175" s="144"/>
      <c r="B175" s="144"/>
      <c r="C175" s="144"/>
      <c r="D175" s="144"/>
      <c r="E175" s="144"/>
      <c r="F175" s="144"/>
      <c r="G175" s="144"/>
    </row>
    <row r="176" spans="1:7">
      <c r="A176" s="144"/>
      <c r="B176" s="144"/>
      <c r="C176" s="144"/>
      <c r="D176" s="144"/>
      <c r="E176" s="144"/>
      <c r="F176" s="144"/>
      <c r="G176" s="144"/>
    </row>
    <row r="177" spans="1:7">
      <c r="A177" s="144"/>
      <c r="B177" s="144"/>
      <c r="C177" s="144"/>
      <c r="D177" s="144"/>
      <c r="E177" s="144"/>
      <c r="F177" s="144"/>
      <c r="G177" s="144"/>
    </row>
    <row r="178" spans="1:7">
      <c r="A178" s="144"/>
      <c r="B178" s="144"/>
      <c r="C178" s="144"/>
      <c r="D178" s="144"/>
      <c r="E178" s="144"/>
      <c r="F178" s="144"/>
      <c r="G178" s="144"/>
    </row>
    <row r="179" spans="1:7">
      <c r="A179" s="144"/>
      <c r="B179" s="144"/>
      <c r="C179" s="144"/>
      <c r="D179" s="144"/>
      <c r="E179" s="144"/>
      <c r="F179" s="144"/>
      <c r="G179" s="144"/>
    </row>
    <row r="180" spans="1:7">
      <c r="A180" s="144"/>
      <c r="B180" s="144"/>
      <c r="C180" s="144"/>
      <c r="D180" s="144"/>
      <c r="E180" s="144"/>
      <c r="F180" s="144"/>
      <c r="G180" s="144"/>
    </row>
    <row r="181" spans="1:7">
      <c r="A181" s="144"/>
      <c r="B181" s="144"/>
      <c r="C181" s="144"/>
      <c r="D181" s="144"/>
      <c r="E181" s="144"/>
      <c r="F181" s="144"/>
      <c r="G181" s="144"/>
    </row>
    <row r="182" spans="1:7">
      <c r="A182" s="144"/>
      <c r="B182" s="144"/>
      <c r="C182" s="144"/>
      <c r="D182" s="144"/>
      <c r="E182" s="144"/>
      <c r="F182" s="144"/>
      <c r="G182" s="144"/>
    </row>
    <row r="183" spans="1:7">
      <c r="A183" s="144"/>
      <c r="B183" s="144"/>
      <c r="C183" s="144"/>
      <c r="D183" s="144"/>
      <c r="E183" s="144"/>
      <c r="F183" s="144"/>
      <c r="G183" s="144"/>
    </row>
    <row r="184" spans="1:7">
      <c r="A184" s="144"/>
      <c r="B184" s="144"/>
      <c r="C184" s="144"/>
      <c r="D184" s="144"/>
      <c r="E184" s="144"/>
      <c r="F184" s="144"/>
      <c r="G184" s="144"/>
    </row>
    <row r="185" spans="1:7">
      <c r="A185" s="144"/>
      <c r="B185" s="144"/>
      <c r="C185" s="144"/>
      <c r="D185" s="144"/>
      <c r="E185" s="144"/>
      <c r="F185" s="144"/>
      <c r="G185" s="144"/>
    </row>
    <row r="186" spans="1:7">
      <c r="A186" s="144"/>
      <c r="B186" s="144"/>
      <c r="C186" s="144"/>
      <c r="D186" s="144"/>
      <c r="E186" s="144"/>
      <c r="F186" s="144"/>
      <c r="G186" s="144"/>
    </row>
    <row r="187" spans="1:7">
      <c r="A187" s="144"/>
      <c r="B187" s="144"/>
      <c r="C187" s="144"/>
      <c r="D187" s="144"/>
      <c r="E187" s="144"/>
      <c r="F187" s="144"/>
      <c r="G187" s="144"/>
    </row>
  </sheetData>
  <mergeCells count="73">
    <mergeCell ref="G32:G33"/>
    <mergeCell ref="G38:G39"/>
    <mergeCell ref="G34:G35"/>
    <mergeCell ref="A45:B45"/>
    <mergeCell ref="C45:G45"/>
    <mergeCell ref="C42:C43"/>
    <mergeCell ref="A44:B44"/>
    <mergeCell ref="C44:G44"/>
    <mergeCell ref="B34:B43"/>
    <mergeCell ref="C34:C35"/>
    <mergeCell ref="C36:C37"/>
    <mergeCell ref="A25:A43"/>
    <mergeCell ref="D25:E25"/>
    <mergeCell ref="B26:B33"/>
    <mergeCell ref="C26:C27"/>
    <mergeCell ref="C40:C41"/>
    <mergeCell ref="C38:C39"/>
    <mergeCell ref="C32:C33"/>
    <mergeCell ref="C28:C29"/>
    <mergeCell ref="C30:C31"/>
    <mergeCell ref="F30:F31"/>
    <mergeCell ref="D26:E27"/>
    <mergeCell ref="D28:E29"/>
    <mergeCell ref="A10:A21"/>
    <mergeCell ref="B10:B15"/>
    <mergeCell ref="D10:F10"/>
    <mergeCell ref="D11:F11"/>
    <mergeCell ref="D12:F12"/>
    <mergeCell ref="D13:F13"/>
    <mergeCell ref="D14:F14"/>
    <mergeCell ref="D15:F15"/>
    <mergeCell ref="B16:B21"/>
    <mergeCell ref="E16:F16"/>
    <mergeCell ref="E17:F17"/>
    <mergeCell ref="E21:F21"/>
    <mergeCell ref="A1:G1"/>
    <mergeCell ref="A2:G2"/>
    <mergeCell ref="A3:C3"/>
    <mergeCell ref="D3:G3"/>
    <mergeCell ref="A4:A9"/>
    <mergeCell ref="C4:G4"/>
    <mergeCell ref="C5:G5"/>
    <mergeCell ref="C6:D6"/>
    <mergeCell ref="E6:F6"/>
    <mergeCell ref="C7:G7"/>
    <mergeCell ref="C8:G8"/>
    <mergeCell ref="C9:G9"/>
    <mergeCell ref="E18:F18"/>
    <mergeCell ref="E19:F19"/>
    <mergeCell ref="E20:F20"/>
    <mergeCell ref="B24:D24"/>
    <mergeCell ref="E24:G24"/>
    <mergeCell ref="A22:B22"/>
    <mergeCell ref="C22:G22"/>
    <mergeCell ref="A23:A24"/>
    <mergeCell ref="B23:D23"/>
    <mergeCell ref="E23:G23"/>
    <mergeCell ref="F32:F33"/>
    <mergeCell ref="D40:E41"/>
    <mergeCell ref="D32:E33"/>
    <mergeCell ref="D30:E31"/>
    <mergeCell ref="D38:E39"/>
    <mergeCell ref="F38:F39"/>
    <mergeCell ref="D36:E37"/>
    <mergeCell ref="F36:F37"/>
    <mergeCell ref="D34:E35"/>
    <mergeCell ref="F34:F35"/>
    <mergeCell ref="G36:G37"/>
    <mergeCell ref="G40:G41"/>
    <mergeCell ref="D42:E43"/>
    <mergeCell ref="F42:F43"/>
    <mergeCell ref="G42:G43"/>
    <mergeCell ref="F40:F41"/>
  </mergeCells>
  <phoneticPr fontId="9" type="noConversion"/>
  <pageMargins left="0.7" right="0.7" top="0.75" bottom="0.75" header="0.3" footer="0.3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9"/>
  <sheetViews>
    <sheetView showZeros="0" zoomScaleNormal="100" workbookViewId="0">
      <selection activeCell="D12" sqref="D12"/>
    </sheetView>
  </sheetViews>
  <sheetFormatPr defaultColWidth="9.33203125" defaultRowHeight="39.950000000000003" customHeight="1"/>
  <cols>
    <col min="1" max="1" width="17.1640625" style="4" customWidth="1"/>
    <col min="2" max="2" width="18" style="4" customWidth="1"/>
    <col min="3" max="9" width="8.83203125" style="4" customWidth="1"/>
    <col min="10" max="10" width="10.1640625" style="4" customWidth="1"/>
    <col min="11" max="15" width="8.83203125" style="4" customWidth="1"/>
    <col min="16" max="16" width="11.5" style="4" customWidth="1"/>
    <col min="17" max="16262" width="9.33203125" style="2"/>
  </cols>
  <sheetData>
    <row r="1" spans="1:16" ht="30" customHeight="1">
      <c r="A1" s="74" t="s">
        <v>105</v>
      </c>
      <c r="N1" s="1"/>
    </row>
    <row r="2" spans="1:16" s="2" customFormat="1" ht="39.950000000000003" customHeight="1">
      <c r="A2" s="153" t="s">
        <v>106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s="53" customFormat="1" ht="27.95" customHeight="1">
      <c r="A3" s="154" t="s">
        <v>267</v>
      </c>
      <c r="B3" s="155"/>
      <c r="C3" s="155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51" t="s">
        <v>90</v>
      </c>
      <c r="P3" s="151"/>
    </row>
    <row r="4" spans="1:16" s="53" customFormat="1" ht="38.1" customHeight="1">
      <c r="A4" s="150" t="s">
        <v>120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s="53" customFormat="1" ht="38.1" customHeight="1">
      <c r="A5" s="150" t="s">
        <v>89</v>
      </c>
      <c r="B5" s="150" t="s">
        <v>15</v>
      </c>
      <c r="C5" s="150" t="s">
        <v>16</v>
      </c>
      <c r="D5" s="150"/>
      <c r="E5" s="150"/>
      <c r="F5" s="150"/>
      <c r="G5" s="150"/>
      <c r="H5" s="150"/>
      <c r="I5" s="150"/>
      <c r="J5" s="150"/>
      <c r="K5" s="150" t="s">
        <v>17</v>
      </c>
      <c r="L5" s="150" t="s">
        <v>18</v>
      </c>
      <c r="M5" s="150" t="s">
        <v>19</v>
      </c>
      <c r="N5" s="150" t="s">
        <v>20</v>
      </c>
      <c r="O5" s="150" t="s">
        <v>21</v>
      </c>
      <c r="P5" s="150" t="s">
        <v>22</v>
      </c>
    </row>
    <row r="6" spans="1:16" s="53" customFormat="1" ht="38.1" customHeight="1">
      <c r="A6" s="150"/>
      <c r="B6" s="150"/>
      <c r="C6" s="150" t="s">
        <v>23</v>
      </c>
      <c r="D6" s="150"/>
      <c r="E6" s="152"/>
      <c r="F6" s="150" t="s">
        <v>24</v>
      </c>
      <c r="G6" s="150" t="s">
        <v>25</v>
      </c>
      <c r="H6" s="150" t="s">
        <v>26</v>
      </c>
      <c r="I6" s="150" t="s">
        <v>27</v>
      </c>
      <c r="J6" s="150" t="s">
        <v>28</v>
      </c>
      <c r="K6" s="150"/>
      <c r="L6" s="150"/>
      <c r="M6" s="150"/>
      <c r="N6" s="150"/>
      <c r="O6" s="150"/>
      <c r="P6" s="150"/>
    </row>
    <row r="7" spans="1:16" s="53" customFormat="1" ht="38.1" customHeight="1">
      <c r="A7" s="150"/>
      <c r="B7" s="150"/>
      <c r="C7" s="77" t="s">
        <v>0</v>
      </c>
      <c r="D7" s="77" t="s">
        <v>29</v>
      </c>
      <c r="E7" s="78" t="s">
        <v>30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s="54" customFormat="1" ht="51" customHeight="1">
      <c r="A8" s="113">
        <f>B8+C8+K8+L8+M8+N8+O8+P8</f>
        <v>774.44</v>
      </c>
      <c r="B8" s="113">
        <v>774.44</v>
      </c>
      <c r="C8" s="79">
        <f>SUM(D8:E8)</f>
        <v>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6" s="3" customFormat="1" ht="38.1" customHeigh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</row>
  </sheetData>
  <mergeCells count="20">
    <mergeCell ref="O3:P3"/>
    <mergeCell ref="A4:P4"/>
    <mergeCell ref="C5:J5"/>
    <mergeCell ref="C6:E6"/>
    <mergeCell ref="A2:P2"/>
    <mergeCell ref="A3:C3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showGridLines="0" zoomScaleNormal="100" workbookViewId="0">
      <selection activeCell="G11" sqref="G11"/>
    </sheetView>
  </sheetViews>
  <sheetFormatPr defaultRowHeight="14.25"/>
  <cols>
    <col min="1" max="1" width="11.83203125" style="10" customWidth="1"/>
    <col min="2" max="2" width="11.1640625" style="10" customWidth="1"/>
    <col min="3" max="3" width="5.83203125" style="10" customWidth="1"/>
    <col min="4" max="4" width="20.1640625" style="10" customWidth="1"/>
    <col min="5" max="5" width="10.83203125" style="10" customWidth="1"/>
    <col min="6" max="6" width="15.5" style="20" customWidth="1"/>
    <col min="7" max="7" width="13.33203125" style="20" customWidth="1"/>
    <col min="8" max="8" width="11.6640625" style="20" customWidth="1"/>
    <col min="9" max="9" width="11.33203125" style="20" customWidth="1"/>
    <col min="10" max="10" width="9.33203125" style="20"/>
    <col min="11" max="256" width="9.33203125" style="10"/>
    <col min="257" max="259" width="5.1640625" style="10" customWidth="1"/>
    <col min="260" max="260" width="45.33203125" style="10" customWidth="1"/>
    <col min="261" max="261" width="16.33203125" style="10" customWidth="1"/>
    <col min="262" max="262" width="16.5" style="10" customWidth="1"/>
    <col min="263" max="263" width="13.33203125" style="10" customWidth="1"/>
    <col min="264" max="512" width="9.33203125" style="10"/>
    <col min="513" max="515" width="5.1640625" style="10" customWidth="1"/>
    <col min="516" max="516" width="45.33203125" style="10" customWidth="1"/>
    <col min="517" max="517" width="16.33203125" style="10" customWidth="1"/>
    <col min="518" max="518" width="16.5" style="10" customWidth="1"/>
    <col min="519" max="519" width="13.33203125" style="10" customWidth="1"/>
    <col min="520" max="768" width="9.33203125" style="10"/>
    <col min="769" max="771" width="5.1640625" style="10" customWidth="1"/>
    <col min="772" max="772" width="45.33203125" style="10" customWidth="1"/>
    <col min="773" max="773" width="16.33203125" style="10" customWidth="1"/>
    <col min="774" max="774" width="16.5" style="10" customWidth="1"/>
    <col min="775" max="775" width="13.33203125" style="10" customWidth="1"/>
    <col min="776" max="1024" width="9.33203125" style="10"/>
    <col min="1025" max="1027" width="5.1640625" style="10" customWidth="1"/>
    <col min="1028" max="1028" width="45.33203125" style="10" customWidth="1"/>
    <col min="1029" max="1029" width="16.33203125" style="10" customWidth="1"/>
    <col min="1030" max="1030" width="16.5" style="10" customWidth="1"/>
    <col min="1031" max="1031" width="13.33203125" style="10" customWidth="1"/>
    <col min="1032" max="1280" width="9.33203125" style="10"/>
    <col min="1281" max="1283" width="5.1640625" style="10" customWidth="1"/>
    <col min="1284" max="1284" width="45.33203125" style="10" customWidth="1"/>
    <col min="1285" max="1285" width="16.33203125" style="10" customWidth="1"/>
    <col min="1286" max="1286" width="16.5" style="10" customWidth="1"/>
    <col min="1287" max="1287" width="13.33203125" style="10" customWidth="1"/>
    <col min="1288" max="1536" width="9.33203125" style="10"/>
    <col min="1537" max="1539" width="5.1640625" style="10" customWidth="1"/>
    <col min="1540" max="1540" width="45.33203125" style="10" customWidth="1"/>
    <col min="1541" max="1541" width="16.33203125" style="10" customWidth="1"/>
    <col min="1542" max="1542" width="16.5" style="10" customWidth="1"/>
    <col min="1543" max="1543" width="13.33203125" style="10" customWidth="1"/>
    <col min="1544" max="1792" width="9.33203125" style="10"/>
    <col min="1793" max="1795" width="5.1640625" style="10" customWidth="1"/>
    <col min="1796" max="1796" width="45.33203125" style="10" customWidth="1"/>
    <col min="1797" max="1797" width="16.33203125" style="10" customWidth="1"/>
    <col min="1798" max="1798" width="16.5" style="10" customWidth="1"/>
    <col min="1799" max="1799" width="13.33203125" style="10" customWidth="1"/>
    <col min="1800" max="2048" width="9.33203125" style="10"/>
    <col min="2049" max="2051" width="5.1640625" style="10" customWidth="1"/>
    <col min="2052" max="2052" width="45.33203125" style="10" customWidth="1"/>
    <col min="2053" max="2053" width="16.33203125" style="10" customWidth="1"/>
    <col min="2054" max="2054" width="16.5" style="10" customWidth="1"/>
    <col min="2055" max="2055" width="13.33203125" style="10" customWidth="1"/>
    <col min="2056" max="2304" width="9.33203125" style="10"/>
    <col min="2305" max="2307" width="5.1640625" style="10" customWidth="1"/>
    <col min="2308" max="2308" width="45.33203125" style="10" customWidth="1"/>
    <col min="2309" max="2309" width="16.33203125" style="10" customWidth="1"/>
    <col min="2310" max="2310" width="16.5" style="10" customWidth="1"/>
    <col min="2311" max="2311" width="13.33203125" style="10" customWidth="1"/>
    <col min="2312" max="2560" width="9.33203125" style="10"/>
    <col min="2561" max="2563" width="5.1640625" style="10" customWidth="1"/>
    <col min="2564" max="2564" width="45.33203125" style="10" customWidth="1"/>
    <col min="2565" max="2565" width="16.33203125" style="10" customWidth="1"/>
    <col min="2566" max="2566" width="16.5" style="10" customWidth="1"/>
    <col min="2567" max="2567" width="13.33203125" style="10" customWidth="1"/>
    <col min="2568" max="2816" width="9.33203125" style="10"/>
    <col min="2817" max="2819" width="5.1640625" style="10" customWidth="1"/>
    <col min="2820" max="2820" width="45.33203125" style="10" customWidth="1"/>
    <col min="2821" max="2821" width="16.33203125" style="10" customWidth="1"/>
    <col min="2822" max="2822" width="16.5" style="10" customWidth="1"/>
    <col min="2823" max="2823" width="13.33203125" style="10" customWidth="1"/>
    <col min="2824" max="3072" width="9.33203125" style="10"/>
    <col min="3073" max="3075" width="5.1640625" style="10" customWidth="1"/>
    <col min="3076" max="3076" width="45.33203125" style="10" customWidth="1"/>
    <col min="3077" max="3077" width="16.33203125" style="10" customWidth="1"/>
    <col min="3078" max="3078" width="16.5" style="10" customWidth="1"/>
    <col min="3079" max="3079" width="13.33203125" style="10" customWidth="1"/>
    <col min="3080" max="3328" width="9.33203125" style="10"/>
    <col min="3329" max="3331" width="5.1640625" style="10" customWidth="1"/>
    <col min="3332" max="3332" width="45.33203125" style="10" customWidth="1"/>
    <col min="3333" max="3333" width="16.33203125" style="10" customWidth="1"/>
    <col min="3334" max="3334" width="16.5" style="10" customWidth="1"/>
    <col min="3335" max="3335" width="13.33203125" style="10" customWidth="1"/>
    <col min="3336" max="3584" width="9.33203125" style="10"/>
    <col min="3585" max="3587" width="5.1640625" style="10" customWidth="1"/>
    <col min="3588" max="3588" width="45.33203125" style="10" customWidth="1"/>
    <col min="3589" max="3589" width="16.33203125" style="10" customWidth="1"/>
    <col min="3590" max="3590" width="16.5" style="10" customWidth="1"/>
    <col min="3591" max="3591" width="13.33203125" style="10" customWidth="1"/>
    <col min="3592" max="3840" width="9.33203125" style="10"/>
    <col min="3841" max="3843" width="5.1640625" style="10" customWidth="1"/>
    <col min="3844" max="3844" width="45.33203125" style="10" customWidth="1"/>
    <col min="3845" max="3845" width="16.33203125" style="10" customWidth="1"/>
    <col min="3846" max="3846" width="16.5" style="10" customWidth="1"/>
    <col min="3847" max="3847" width="13.33203125" style="10" customWidth="1"/>
    <col min="3848" max="4096" width="9.33203125" style="10"/>
    <col min="4097" max="4099" width="5.1640625" style="10" customWidth="1"/>
    <col min="4100" max="4100" width="45.33203125" style="10" customWidth="1"/>
    <col min="4101" max="4101" width="16.33203125" style="10" customWidth="1"/>
    <col min="4102" max="4102" width="16.5" style="10" customWidth="1"/>
    <col min="4103" max="4103" width="13.33203125" style="10" customWidth="1"/>
    <col min="4104" max="4352" width="9.33203125" style="10"/>
    <col min="4353" max="4355" width="5.1640625" style="10" customWidth="1"/>
    <col min="4356" max="4356" width="45.33203125" style="10" customWidth="1"/>
    <col min="4357" max="4357" width="16.33203125" style="10" customWidth="1"/>
    <col min="4358" max="4358" width="16.5" style="10" customWidth="1"/>
    <col min="4359" max="4359" width="13.33203125" style="10" customWidth="1"/>
    <col min="4360" max="4608" width="9.33203125" style="10"/>
    <col min="4609" max="4611" width="5.1640625" style="10" customWidth="1"/>
    <col min="4612" max="4612" width="45.33203125" style="10" customWidth="1"/>
    <col min="4613" max="4613" width="16.33203125" style="10" customWidth="1"/>
    <col min="4614" max="4614" width="16.5" style="10" customWidth="1"/>
    <col min="4615" max="4615" width="13.33203125" style="10" customWidth="1"/>
    <col min="4616" max="4864" width="9.33203125" style="10"/>
    <col min="4865" max="4867" width="5.1640625" style="10" customWidth="1"/>
    <col min="4868" max="4868" width="45.33203125" style="10" customWidth="1"/>
    <col min="4869" max="4869" width="16.33203125" style="10" customWidth="1"/>
    <col min="4870" max="4870" width="16.5" style="10" customWidth="1"/>
    <col min="4871" max="4871" width="13.33203125" style="10" customWidth="1"/>
    <col min="4872" max="5120" width="9.33203125" style="10"/>
    <col min="5121" max="5123" width="5.1640625" style="10" customWidth="1"/>
    <col min="5124" max="5124" width="45.33203125" style="10" customWidth="1"/>
    <col min="5125" max="5125" width="16.33203125" style="10" customWidth="1"/>
    <col min="5126" max="5126" width="16.5" style="10" customWidth="1"/>
    <col min="5127" max="5127" width="13.33203125" style="10" customWidth="1"/>
    <col min="5128" max="5376" width="9.33203125" style="10"/>
    <col min="5377" max="5379" width="5.1640625" style="10" customWidth="1"/>
    <col min="5380" max="5380" width="45.33203125" style="10" customWidth="1"/>
    <col min="5381" max="5381" width="16.33203125" style="10" customWidth="1"/>
    <col min="5382" max="5382" width="16.5" style="10" customWidth="1"/>
    <col min="5383" max="5383" width="13.33203125" style="10" customWidth="1"/>
    <col min="5384" max="5632" width="9.33203125" style="10"/>
    <col min="5633" max="5635" width="5.1640625" style="10" customWidth="1"/>
    <col min="5636" max="5636" width="45.33203125" style="10" customWidth="1"/>
    <col min="5637" max="5637" width="16.33203125" style="10" customWidth="1"/>
    <col min="5638" max="5638" width="16.5" style="10" customWidth="1"/>
    <col min="5639" max="5639" width="13.33203125" style="10" customWidth="1"/>
    <col min="5640" max="5888" width="9.33203125" style="10"/>
    <col min="5889" max="5891" width="5.1640625" style="10" customWidth="1"/>
    <col min="5892" max="5892" width="45.33203125" style="10" customWidth="1"/>
    <col min="5893" max="5893" width="16.33203125" style="10" customWidth="1"/>
    <col min="5894" max="5894" width="16.5" style="10" customWidth="1"/>
    <col min="5895" max="5895" width="13.33203125" style="10" customWidth="1"/>
    <col min="5896" max="6144" width="9.33203125" style="10"/>
    <col min="6145" max="6147" width="5.1640625" style="10" customWidth="1"/>
    <col min="6148" max="6148" width="45.33203125" style="10" customWidth="1"/>
    <col min="6149" max="6149" width="16.33203125" style="10" customWidth="1"/>
    <col min="6150" max="6150" width="16.5" style="10" customWidth="1"/>
    <col min="6151" max="6151" width="13.33203125" style="10" customWidth="1"/>
    <col min="6152" max="6400" width="9.33203125" style="10"/>
    <col min="6401" max="6403" width="5.1640625" style="10" customWidth="1"/>
    <col min="6404" max="6404" width="45.33203125" style="10" customWidth="1"/>
    <col min="6405" max="6405" width="16.33203125" style="10" customWidth="1"/>
    <col min="6406" max="6406" width="16.5" style="10" customWidth="1"/>
    <col min="6407" max="6407" width="13.33203125" style="10" customWidth="1"/>
    <col min="6408" max="6656" width="9.33203125" style="10"/>
    <col min="6657" max="6659" width="5.1640625" style="10" customWidth="1"/>
    <col min="6660" max="6660" width="45.33203125" style="10" customWidth="1"/>
    <col min="6661" max="6661" width="16.33203125" style="10" customWidth="1"/>
    <col min="6662" max="6662" width="16.5" style="10" customWidth="1"/>
    <col min="6663" max="6663" width="13.33203125" style="10" customWidth="1"/>
    <col min="6664" max="6912" width="9.33203125" style="10"/>
    <col min="6913" max="6915" width="5.1640625" style="10" customWidth="1"/>
    <col min="6916" max="6916" width="45.33203125" style="10" customWidth="1"/>
    <col min="6917" max="6917" width="16.33203125" style="10" customWidth="1"/>
    <col min="6918" max="6918" width="16.5" style="10" customWidth="1"/>
    <col min="6919" max="6919" width="13.33203125" style="10" customWidth="1"/>
    <col min="6920" max="7168" width="9.33203125" style="10"/>
    <col min="7169" max="7171" width="5.1640625" style="10" customWidth="1"/>
    <col min="7172" max="7172" width="45.33203125" style="10" customWidth="1"/>
    <col min="7173" max="7173" width="16.33203125" style="10" customWidth="1"/>
    <col min="7174" max="7174" width="16.5" style="10" customWidth="1"/>
    <col min="7175" max="7175" width="13.33203125" style="10" customWidth="1"/>
    <col min="7176" max="7424" width="9.33203125" style="10"/>
    <col min="7425" max="7427" width="5.1640625" style="10" customWidth="1"/>
    <col min="7428" max="7428" width="45.33203125" style="10" customWidth="1"/>
    <col min="7429" max="7429" width="16.33203125" style="10" customWidth="1"/>
    <col min="7430" max="7430" width="16.5" style="10" customWidth="1"/>
    <col min="7431" max="7431" width="13.33203125" style="10" customWidth="1"/>
    <col min="7432" max="7680" width="9.33203125" style="10"/>
    <col min="7681" max="7683" width="5.1640625" style="10" customWidth="1"/>
    <col min="7684" max="7684" width="45.33203125" style="10" customWidth="1"/>
    <col min="7685" max="7685" width="16.33203125" style="10" customWidth="1"/>
    <col min="7686" max="7686" width="16.5" style="10" customWidth="1"/>
    <col min="7687" max="7687" width="13.33203125" style="10" customWidth="1"/>
    <col min="7688" max="7936" width="9.33203125" style="10"/>
    <col min="7937" max="7939" width="5.1640625" style="10" customWidth="1"/>
    <col min="7940" max="7940" width="45.33203125" style="10" customWidth="1"/>
    <col min="7941" max="7941" width="16.33203125" style="10" customWidth="1"/>
    <col min="7942" max="7942" width="16.5" style="10" customWidth="1"/>
    <col min="7943" max="7943" width="13.33203125" style="10" customWidth="1"/>
    <col min="7944" max="8192" width="9.33203125" style="10"/>
    <col min="8193" max="8195" width="5.1640625" style="10" customWidth="1"/>
    <col min="8196" max="8196" width="45.33203125" style="10" customWidth="1"/>
    <col min="8197" max="8197" width="16.33203125" style="10" customWidth="1"/>
    <col min="8198" max="8198" width="16.5" style="10" customWidth="1"/>
    <col min="8199" max="8199" width="13.33203125" style="10" customWidth="1"/>
    <col min="8200" max="8448" width="9.33203125" style="10"/>
    <col min="8449" max="8451" width="5.1640625" style="10" customWidth="1"/>
    <col min="8452" max="8452" width="45.33203125" style="10" customWidth="1"/>
    <col min="8453" max="8453" width="16.33203125" style="10" customWidth="1"/>
    <col min="8454" max="8454" width="16.5" style="10" customWidth="1"/>
    <col min="8455" max="8455" width="13.33203125" style="10" customWidth="1"/>
    <col min="8456" max="8704" width="9.33203125" style="10"/>
    <col min="8705" max="8707" width="5.1640625" style="10" customWidth="1"/>
    <col min="8708" max="8708" width="45.33203125" style="10" customWidth="1"/>
    <col min="8709" max="8709" width="16.33203125" style="10" customWidth="1"/>
    <col min="8710" max="8710" width="16.5" style="10" customWidth="1"/>
    <col min="8711" max="8711" width="13.33203125" style="10" customWidth="1"/>
    <col min="8712" max="8960" width="9.33203125" style="10"/>
    <col min="8961" max="8963" width="5.1640625" style="10" customWidth="1"/>
    <col min="8964" max="8964" width="45.33203125" style="10" customWidth="1"/>
    <col min="8965" max="8965" width="16.33203125" style="10" customWidth="1"/>
    <col min="8966" max="8966" width="16.5" style="10" customWidth="1"/>
    <col min="8967" max="8967" width="13.33203125" style="10" customWidth="1"/>
    <col min="8968" max="9216" width="9.33203125" style="10"/>
    <col min="9217" max="9219" width="5.1640625" style="10" customWidth="1"/>
    <col min="9220" max="9220" width="45.33203125" style="10" customWidth="1"/>
    <col min="9221" max="9221" width="16.33203125" style="10" customWidth="1"/>
    <col min="9222" max="9222" width="16.5" style="10" customWidth="1"/>
    <col min="9223" max="9223" width="13.33203125" style="10" customWidth="1"/>
    <col min="9224" max="9472" width="9.33203125" style="10"/>
    <col min="9473" max="9475" width="5.1640625" style="10" customWidth="1"/>
    <col min="9476" max="9476" width="45.33203125" style="10" customWidth="1"/>
    <col min="9477" max="9477" width="16.33203125" style="10" customWidth="1"/>
    <col min="9478" max="9478" width="16.5" style="10" customWidth="1"/>
    <col min="9479" max="9479" width="13.33203125" style="10" customWidth="1"/>
    <col min="9480" max="9728" width="9.33203125" style="10"/>
    <col min="9729" max="9731" width="5.1640625" style="10" customWidth="1"/>
    <col min="9732" max="9732" width="45.33203125" style="10" customWidth="1"/>
    <col min="9733" max="9733" width="16.33203125" style="10" customWidth="1"/>
    <col min="9734" max="9734" width="16.5" style="10" customWidth="1"/>
    <col min="9735" max="9735" width="13.33203125" style="10" customWidth="1"/>
    <col min="9736" max="9984" width="9.33203125" style="10"/>
    <col min="9985" max="9987" width="5.1640625" style="10" customWidth="1"/>
    <col min="9988" max="9988" width="45.33203125" style="10" customWidth="1"/>
    <col min="9989" max="9989" width="16.33203125" style="10" customWidth="1"/>
    <col min="9990" max="9990" width="16.5" style="10" customWidth="1"/>
    <col min="9991" max="9991" width="13.33203125" style="10" customWidth="1"/>
    <col min="9992" max="10240" width="9.33203125" style="10"/>
    <col min="10241" max="10243" width="5.1640625" style="10" customWidth="1"/>
    <col min="10244" max="10244" width="45.33203125" style="10" customWidth="1"/>
    <col min="10245" max="10245" width="16.33203125" style="10" customWidth="1"/>
    <col min="10246" max="10246" width="16.5" style="10" customWidth="1"/>
    <col min="10247" max="10247" width="13.33203125" style="10" customWidth="1"/>
    <col min="10248" max="10496" width="9.33203125" style="10"/>
    <col min="10497" max="10499" width="5.1640625" style="10" customWidth="1"/>
    <col min="10500" max="10500" width="45.33203125" style="10" customWidth="1"/>
    <col min="10501" max="10501" width="16.33203125" style="10" customWidth="1"/>
    <col min="10502" max="10502" width="16.5" style="10" customWidth="1"/>
    <col min="10503" max="10503" width="13.33203125" style="10" customWidth="1"/>
    <col min="10504" max="10752" width="9.33203125" style="10"/>
    <col min="10753" max="10755" width="5.1640625" style="10" customWidth="1"/>
    <col min="10756" max="10756" width="45.33203125" style="10" customWidth="1"/>
    <col min="10757" max="10757" width="16.33203125" style="10" customWidth="1"/>
    <col min="10758" max="10758" width="16.5" style="10" customWidth="1"/>
    <col min="10759" max="10759" width="13.33203125" style="10" customWidth="1"/>
    <col min="10760" max="11008" width="9.33203125" style="10"/>
    <col min="11009" max="11011" width="5.1640625" style="10" customWidth="1"/>
    <col min="11012" max="11012" width="45.33203125" style="10" customWidth="1"/>
    <col min="11013" max="11013" width="16.33203125" style="10" customWidth="1"/>
    <col min="11014" max="11014" width="16.5" style="10" customWidth="1"/>
    <col min="11015" max="11015" width="13.33203125" style="10" customWidth="1"/>
    <col min="11016" max="11264" width="9.33203125" style="10"/>
    <col min="11265" max="11267" width="5.1640625" style="10" customWidth="1"/>
    <col min="11268" max="11268" width="45.33203125" style="10" customWidth="1"/>
    <col min="11269" max="11269" width="16.33203125" style="10" customWidth="1"/>
    <col min="11270" max="11270" width="16.5" style="10" customWidth="1"/>
    <col min="11271" max="11271" width="13.33203125" style="10" customWidth="1"/>
    <col min="11272" max="11520" width="9.33203125" style="10"/>
    <col min="11521" max="11523" width="5.1640625" style="10" customWidth="1"/>
    <col min="11524" max="11524" width="45.33203125" style="10" customWidth="1"/>
    <col min="11525" max="11525" width="16.33203125" style="10" customWidth="1"/>
    <col min="11526" max="11526" width="16.5" style="10" customWidth="1"/>
    <col min="11527" max="11527" width="13.33203125" style="10" customWidth="1"/>
    <col min="11528" max="11776" width="9.33203125" style="10"/>
    <col min="11777" max="11779" width="5.1640625" style="10" customWidth="1"/>
    <col min="11780" max="11780" width="45.33203125" style="10" customWidth="1"/>
    <col min="11781" max="11781" width="16.33203125" style="10" customWidth="1"/>
    <col min="11782" max="11782" width="16.5" style="10" customWidth="1"/>
    <col min="11783" max="11783" width="13.33203125" style="10" customWidth="1"/>
    <col min="11784" max="12032" width="9.33203125" style="10"/>
    <col min="12033" max="12035" width="5.1640625" style="10" customWidth="1"/>
    <col min="12036" max="12036" width="45.33203125" style="10" customWidth="1"/>
    <col min="12037" max="12037" width="16.33203125" style="10" customWidth="1"/>
    <col min="12038" max="12038" width="16.5" style="10" customWidth="1"/>
    <col min="12039" max="12039" width="13.33203125" style="10" customWidth="1"/>
    <col min="12040" max="12288" width="9.33203125" style="10"/>
    <col min="12289" max="12291" width="5.1640625" style="10" customWidth="1"/>
    <col min="12292" max="12292" width="45.33203125" style="10" customWidth="1"/>
    <col min="12293" max="12293" width="16.33203125" style="10" customWidth="1"/>
    <col min="12294" max="12294" width="16.5" style="10" customWidth="1"/>
    <col min="12295" max="12295" width="13.33203125" style="10" customWidth="1"/>
    <col min="12296" max="12544" width="9.33203125" style="10"/>
    <col min="12545" max="12547" width="5.1640625" style="10" customWidth="1"/>
    <col min="12548" max="12548" width="45.33203125" style="10" customWidth="1"/>
    <col min="12549" max="12549" width="16.33203125" style="10" customWidth="1"/>
    <col min="12550" max="12550" width="16.5" style="10" customWidth="1"/>
    <col min="12551" max="12551" width="13.33203125" style="10" customWidth="1"/>
    <col min="12552" max="12800" width="9.33203125" style="10"/>
    <col min="12801" max="12803" width="5.1640625" style="10" customWidth="1"/>
    <col min="12804" max="12804" width="45.33203125" style="10" customWidth="1"/>
    <col min="12805" max="12805" width="16.33203125" style="10" customWidth="1"/>
    <col min="12806" max="12806" width="16.5" style="10" customWidth="1"/>
    <col min="12807" max="12807" width="13.33203125" style="10" customWidth="1"/>
    <col min="12808" max="13056" width="9.33203125" style="10"/>
    <col min="13057" max="13059" width="5.1640625" style="10" customWidth="1"/>
    <col min="13060" max="13060" width="45.33203125" style="10" customWidth="1"/>
    <col min="13061" max="13061" width="16.33203125" style="10" customWidth="1"/>
    <col min="13062" max="13062" width="16.5" style="10" customWidth="1"/>
    <col min="13063" max="13063" width="13.33203125" style="10" customWidth="1"/>
    <col min="13064" max="13312" width="9.33203125" style="10"/>
    <col min="13313" max="13315" width="5.1640625" style="10" customWidth="1"/>
    <col min="13316" max="13316" width="45.33203125" style="10" customWidth="1"/>
    <col min="13317" max="13317" width="16.33203125" style="10" customWidth="1"/>
    <col min="13318" max="13318" width="16.5" style="10" customWidth="1"/>
    <col min="13319" max="13319" width="13.33203125" style="10" customWidth="1"/>
    <col min="13320" max="13568" width="9.33203125" style="10"/>
    <col min="13569" max="13571" width="5.1640625" style="10" customWidth="1"/>
    <col min="13572" max="13572" width="45.33203125" style="10" customWidth="1"/>
    <col min="13573" max="13573" width="16.33203125" style="10" customWidth="1"/>
    <col min="13574" max="13574" width="16.5" style="10" customWidth="1"/>
    <col min="13575" max="13575" width="13.33203125" style="10" customWidth="1"/>
    <col min="13576" max="13824" width="9.33203125" style="10"/>
    <col min="13825" max="13827" width="5.1640625" style="10" customWidth="1"/>
    <col min="13828" max="13828" width="45.33203125" style="10" customWidth="1"/>
    <col min="13829" max="13829" width="16.33203125" style="10" customWidth="1"/>
    <col min="13830" max="13830" width="16.5" style="10" customWidth="1"/>
    <col min="13831" max="13831" width="13.33203125" style="10" customWidth="1"/>
    <col min="13832" max="14080" width="9.33203125" style="10"/>
    <col min="14081" max="14083" width="5.1640625" style="10" customWidth="1"/>
    <col min="14084" max="14084" width="45.33203125" style="10" customWidth="1"/>
    <col min="14085" max="14085" width="16.33203125" style="10" customWidth="1"/>
    <col min="14086" max="14086" width="16.5" style="10" customWidth="1"/>
    <col min="14087" max="14087" width="13.33203125" style="10" customWidth="1"/>
    <col min="14088" max="14336" width="9.33203125" style="10"/>
    <col min="14337" max="14339" width="5.1640625" style="10" customWidth="1"/>
    <col min="14340" max="14340" width="45.33203125" style="10" customWidth="1"/>
    <col min="14341" max="14341" width="16.33203125" style="10" customWidth="1"/>
    <col min="14342" max="14342" width="16.5" style="10" customWidth="1"/>
    <col min="14343" max="14343" width="13.33203125" style="10" customWidth="1"/>
    <col min="14344" max="14592" width="9.33203125" style="10"/>
    <col min="14593" max="14595" width="5.1640625" style="10" customWidth="1"/>
    <col min="14596" max="14596" width="45.33203125" style="10" customWidth="1"/>
    <col min="14597" max="14597" width="16.33203125" style="10" customWidth="1"/>
    <col min="14598" max="14598" width="16.5" style="10" customWidth="1"/>
    <col min="14599" max="14599" width="13.33203125" style="10" customWidth="1"/>
    <col min="14600" max="14848" width="9.33203125" style="10"/>
    <col min="14849" max="14851" width="5.1640625" style="10" customWidth="1"/>
    <col min="14852" max="14852" width="45.33203125" style="10" customWidth="1"/>
    <col min="14853" max="14853" width="16.33203125" style="10" customWidth="1"/>
    <col min="14854" max="14854" width="16.5" style="10" customWidth="1"/>
    <col min="14855" max="14855" width="13.33203125" style="10" customWidth="1"/>
    <col min="14856" max="15104" width="9.33203125" style="10"/>
    <col min="15105" max="15107" width="5.1640625" style="10" customWidth="1"/>
    <col min="15108" max="15108" width="45.33203125" style="10" customWidth="1"/>
    <col min="15109" max="15109" width="16.33203125" style="10" customWidth="1"/>
    <col min="15110" max="15110" width="16.5" style="10" customWidth="1"/>
    <col min="15111" max="15111" width="13.33203125" style="10" customWidth="1"/>
    <col min="15112" max="15360" width="9.33203125" style="10"/>
    <col min="15361" max="15363" width="5.1640625" style="10" customWidth="1"/>
    <col min="15364" max="15364" width="45.33203125" style="10" customWidth="1"/>
    <col min="15365" max="15365" width="16.33203125" style="10" customWidth="1"/>
    <col min="15366" max="15366" width="16.5" style="10" customWidth="1"/>
    <col min="15367" max="15367" width="13.33203125" style="10" customWidth="1"/>
    <col min="15368" max="15616" width="9.33203125" style="10"/>
    <col min="15617" max="15619" width="5.1640625" style="10" customWidth="1"/>
    <col min="15620" max="15620" width="45.33203125" style="10" customWidth="1"/>
    <col min="15621" max="15621" width="16.33203125" style="10" customWidth="1"/>
    <col min="15622" max="15622" width="16.5" style="10" customWidth="1"/>
    <col min="15623" max="15623" width="13.33203125" style="10" customWidth="1"/>
    <col min="15624" max="15872" width="9.33203125" style="10"/>
    <col min="15873" max="15875" width="5.1640625" style="10" customWidth="1"/>
    <col min="15876" max="15876" width="45.33203125" style="10" customWidth="1"/>
    <col min="15877" max="15877" width="16.33203125" style="10" customWidth="1"/>
    <col min="15878" max="15878" width="16.5" style="10" customWidth="1"/>
    <col min="15879" max="15879" width="13.33203125" style="10" customWidth="1"/>
    <col min="15880" max="16128" width="9.33203125" style="10"/>
    <col min="16129" max="16131" width="5.1640625" style="10" customWidth="1"/>
    <col min="16132" max="16132" width="45.33203125" style="10" customWidth="1"/>
    <col min="16133" max="16133" width="16.33203125" style="10" customWidth="1"/>
    <col min="16134" max="16134" width="16.5" style="10" customWidth="1"/>
    <col min="16135" max="16135" width="13.33203125" style="10" customWidth="1"/>
    <col min="16136" max="16384" width="9.33203125" style="10"/>
  </cols>
  <sheetData>
    <row r="1" spans="1:10" s="9" customFormat="1" ht="14.25" customHeight="1">
      <c r="A1" s="55" t="s">
        <v>107</v>
      </c>
      <c r="B1" s="8"/>
      <c r="C1" s="8"/>
      <c r="F1" s="35"/>
      <c r="G1" s="36"/>
      <c r="H1" s="35"/>
      <c r="I1" s="35"/>
      <c r="J1" s="35"/>
    </row>
    <row r="2" spans="1:10" ht="14.25" customHeight="1">
      <c r="A2" s="8"/>
      <c r="D2" s="11"/>
      <c r="G2" s="18"/>
    </row>
    <row r="3" spans="1:10" ht="29.25" customHeight="1">
      <c r="A3" s="162" t="s">
        <v>118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s="11" customFormat="1" ht="29.25" customHeight="1">
      <c r="A4" s="163" t="s">
        <v>267</v>
      </c>
      <c r="B4" s="163"/>
      <c r="C4" s="163"/>
      <c r="D4" s="163"/>
      <c r="E4" s="56"/>
      <c r="F4" s="56"/>
      <c r="G4" s="18"/>
      <c r="H4" s="18"/>
      <c r="I4" s="161" t="s">
        <v>90</v>
      </c>
      <c r="J4" s="161"/>
    </row>
    <row r="5" spans="1:10" s="11" customFormat="1" ht="29.25" customHeight="1">
      <c r="A5" s="164" t="s">
        <v>43</v>
      </c>
      <c r="B5" s="164"/>
      <c r="C5" s="164"/>
      <c r="D5" s="164"/>
      <c r="E5" s="164" t="s">
        <v>1</v>
      </c>
      <c r="F5" s="159" t="s">
        <v>44</v>
      </c>
      <c r="G5" s="159" t="s">
        <v>45</v>
      </c>
      <c r="H5" s="159" t="s">
        <v>91</v>
      </c>
      <c r="I5" s="160" t="s">
        <v>92</v>
      </c>
      <c r="J5" s="159" t="s">
        <v>93</v>
      </c>
    </row>
    <row r="6" spans="1:10" s="11" customFormat="1" ht="27.75" customHeight="1">
      <c r="A6" s="164" t="s">
        <v>46</v>
      </c>
      <c r="B6" s="164"/>
      <c r="C6" s="164"/>
      <c r="D6" s="164" t="s">
        <v>47</v>
      </c>
      <c r="E6" s="164"/>
      <c r="F6" s="160"/>
      <c r="G6" s="160"/>
      <c r="H6" s="160"/>
      <c r="I6" s="160"/>
      <c r="J6" s="160"/>
    </row>
    <row r="7" spans="1:10" s="57" customFormat="1" ht="27.75" customHeight="1">
      <c r="A7" s="114" t="s">
        <v>48</v>
      </c>
      <c r="B7" s="114" t="s">
        <v>49</v>
      </c>
      <c r="C7" s="114" t="s">
        <v>50</v>
      </c>
      <c r="D7" s="164"/>
      <c r="E7" s="164"/>
      <c r="F7" s="160"/>
      <c r="G7" s="160"/>
      <c r="H7" s="160"/>
      <c r="I7" s="160"/>
      <c r="J7" s="160"/>
    </row>
    <row r="8" spans="1:10" s="57" customFormat="1" ht="27.75" customHeight="1">
      <c r="A8" s="114" t="s">
        <v>268</v>
      </c>
      <c r="B8" s="114" t="s">
        <v>269</v>
      </c>
      <c r="C8" s="114" t="s">
        <v>270</v>
      </c>
      <c r="D8" s="115" t="s">
        <v>271</v>
      </c>
      <c r="E8" s="116">
        <f>SUM(F8:J8)</f>
        <v>146.41</v>
      </c>
      <c r="F8" s="116">
        <v>146.41</v>
      </c>
      <c r="G8" s="116"/>
      <c r="H8" s="115"/>
      <c r="I8" s="115"/>
      <c r="J8" s="115"/>
    </row>
    <row r="9" spans="1:10" s="57" customFormat="1" ht="27.75" customHeight="1">
      <c r="A9" s="114" t="s">
        <v>272</v>
      </c>
      <c r="B9" s="114" t="s">
        <v>273</v>
      </c>
      <c r="C9" s="114" t="s">
        <v>274</v>
      </c>
      <c r="D9" s="115" t="s">
        <v>275</v>
      </c>
      <c r="E9" s="116">
        <f t="shared" ref="E9:E19" si="0">SUM(F9:J9)</f>
        <v>112.96</v>
      </c>
      <c r="F9" s="116">
        <v>112.96</v>
      </c>
      <c r="G9" s="116"/>
      <c r="H9" s="115"/>
      <c r="I9" s="115"/>
      <c r="J9" s="115"/>
    </row>
    <row r="10" spans="1:10" s="57" customFormat="1" ht="27.75" customHeight="1">
      <c r="A10" s="114" t="s">
        <v>272</v>
      </c>
      <c r="B10" s="114" t="s">
        <v>277</v>
      </c>
      <c r="C10" s="114" t="s">
        <v>278</v>
      </c>
      <c r="D10" s="115" t="s">
        <v>276</v>
      </c>
      <c r="E10" s="116">
        <f t="shared" si="0"/>
        <v>56</v>
      </c>
      <c r="F10" s="116"/>
      <c r="G10" s="116">
        <v>56</v>
      </c>
      <c r="H10" s="115"/>
      <c r="I10" s="115"/>
      <c r="J10" s="115"/>
    </row>
    <row r="11" spans="1:10" s="57" customFormat="1" ht="33" customHeight="1">
      <c r="A11" s="117" t="s">
        <v>268</v>
      </c>
      <c r="B11" s="118" t="s">
        <v>279</v>
      </c>
      <c r="C11" s="114" t="s">
        <v>277</v>
      </c>
      <c r="D11" s="115" t="s">
        <v>293</v>
      </c>
      <c r="E11" s="116">
        <f t="shared" si="0"/>
        <v>31</v>
      </c>
      <c r="F11" s="116"/>
      <c r="G11" s="116">
        <v>31</v>
      </c>
      <c r="H11" s="115"/>
      <c r="I11" s="115"/>
      <c r="J11" s="115"/>
    </row>
    <row r="12" spans="1:10" s="57" customFormat="1" ht="33" customHeight="1">
      <c r="A12" s="117" t="s">
        <v>268</v>
      </c>
      <c r="B12" s="117" t="s">
        <v>279</v>
      </c>
      <c r="C12" s="117" t="s">
        <v>278</v>
      </c>
      <c r="D12" s="117" t="s">
        <v>294</v>
      </c>
      <c r="E12" s="119">
        <v>22</v>
      </c>
      <c r="F12" s="119"/>
      <c r="G12" s="119">
        <v>22</v>
      </c>
      <c r="H12" s="120"/>
      <c r="I12" s="120"/>
      <c r="J12" s="120"/>
    </row>
    <row r="13" spans="1:10" s="57" customFormat="1" ht="33" customHeight="1">
      <c r="A13" s="117" t="s">
        <v>268</v>
      </c>
      <c r="B13" s="117" t="s">
        <v>281</v>
      </c>
      <c r="C13" s="117" t="s">
        <v>278</v>
      </c>
      <c r="D13" s="117" t="s">
        <v>295</v>
      </c>
      <c r="E13" s="119">
        <v>75.709999999999994</v>
      </c>
      <c r="F13" s="119"/>
      <c r="G13" s="119">
        <v>75.709999999999994</v>
      </c>
      <c r="H13" s="120"/>
      <c r="I13" s="120"/>
      <c r="J13" s="120"/>
    </row>
    <row r="14" spans="1:10" s="57" customFormat="1" ht="33" customHeight="1">
      <c r="A14" s="117" t="s">
        <v>268</v>
      </c>
      <c r="B14" s="117" t="s">
        <v>278</v>
      </c>
      <c r="C14" s="117" t="s">
        <v>278</v>
      </c>
      <c r="D14" s="121" t="s">
        <v>282</v>
      </c>
      <c r="E14" s="119">
        <v>31.48</v>
      </c>
      <c r="F14" s="119"/>
      <c r="G14" s="119">
        <v>31.48</v>
      </c>
      <c r="H14" s="120"/>
      <c r="I14" s="120"/>
      <c r="J14" s="120"/>
    </row>
    <row r="15" spans="1:10" s="57" customFormat="1" ht="33" customHeight="1">
      <c r="A15" s="117" t="s">
        <v>272</v>
      </c>
      <c r="B15" s="117" t="s">
        <v>286</v>
      </c>
      <c r="C15" s="117" t="s">
        <v>287</v>
      </c>
      <c r="D15" s="122" t="s">
        <v>283</v>
      </c>
      <c r="E15" s="123">
        <v>190.08</v>
      </c>
      <c r="F15" s="119"/>
      <c r="G15" s="124">
        <v>190.08</v>
      </c>
      <c r="H15" s="120"/>
      <c r="I15" s="120"/>
      <c r="J15" s="120"/>
    </row>
    <row r="16" spans="1:10" s="57" customFormat="1" ht="33" customHeight="1">
      <c r="A16" s="117" t="s">
        <v>272</v>
      </c>
      <c r="B16" s="117" t="s">
        <v>286</v>
      </c>
      <c r="C16" s="117" t="s">
        <v>288</v>
      </c>
      <c r="D16" s="122" t="s">
        <v>284</v>
      </c>
      <c r="E16" s="123">
        <v>3.8</v>
      </c>
      <c r="F16" s="119"/>
      <c r="G16" s="124">
        <v>3.8</v>
      </c>
      <c r="H16" s="120"/>
      <c r="I16" s="120"/>
      <c r="J16" s="120"/>
    </row>
    <row r="17" spans="1:10" s="57" customFormat="1" ht="33" customHeight="1">
      <c r="A17" s="117" t="s">
        <v>272</v>
      </c>
      <c r="B17" s="117" t="s">
        <v>286</v>
      </c>
      <c r="C17" s="117" t="s">
        <v>289</v>
      </c>
      <c r="D17" s="122" t="s">
        <v>285</v>
      </c>
      <c r="E17" s="123">
        <v>70</v>
      </c>
      <c r="F17" s="119"/>
      <c r="G17" s="124">
        <v>70</v>
      </c>
      <c r="H17" s="120"/>
      <c r="I17" s="120"/>
      <c r="J17" s="120"/>
    </row>
    <row r="18" spans="1:10" s="57" customFormat="1" ht="33" customHeight="1">
      <c r="A18" s="117" t="s">
        <v>272</v>
      </c>
      <c r="B18" s="117" t="s">
        <v>291</v>
      </c>
      <c r="C18" s="117" t="s">
        <v>278</v>
      </c>
      <c r="D18" s="117" t="s">
        <v>290</v>
      </c>
      <c r="E18" s="119">
        <v>35</v>
      </c>
      <c r="F18" s="119"/>
      <c r="G18" s="119">
        <v>35</v>
      </c>
      <c r="H18" s="120"/>
      <c r="I18" s="120"/>
      <c r="J18" s="120"/>
    </row>
    <row r="19" spans="1:10" s="11" customFormat="1" ht="27.75" customHeight="1">
      <c r="A19" s="156" t="s">
        <v>51</v>
      </c>
      <c r="B19" s="157"/>
      <c r="C19" s="157"/>
      <c r="D19" s="158"/>
      <c r="E19" s="116">
        <f t="shared" si="0"/>
        <v>774.44</v>
      </c>
      <c r="F19" s="125">
        <f>SUM(F8:F11)</f>
        <v>259.37</v>
      </c>
      <c r="G19" s="125">
        <v>515.07000000000005</v>
      </c>
      <c r="H19" s="125">
        <f t="shared" ref="H19:J19" si="1">SUM(H8:H11)</f>
        <v>0</v>
      </c>
      <c r="I19" s="125">
        <f t="shared" si="1"/>
        <v>0</v>
      </c>
      <c r="J19" s="125">
        <f t="shared" si="1"/>
        <v>0</v>
      </c>
    </row>
  </sheetData>
  <mergeCells count="13">
    <mergeCell ref="A3:J3"/>
    <mergeCell ref="A4:D4"/>
    <mergeCell ref="A5:D5"/>
    <mergeCell ref="E5:E7"/>
    <mergeCell ref="F5:F7"/>
    <mergeCell ref="G5:G7"/>
    <mergeCell ref="A6:C6"/>
    <mergeCell ref="D6:D7"/>
    <mergeCell ref="A19:D19"/>
    <mergeCell ref="H5:H7"/>
    <mergeCell ref="I5:I7"/>
    <mergeCell ref="J5:J7"/>
    <mergeCell ref="I4:J4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zoomScaleNormal="100" workbookViewId="0">
      <selection activeCell="I16" sqref="I16"/>
    </sheetView>
  </sheetViews>
  <sheetFormatPr defaultColWidth="12" defaultRowHeight="25.15" customHeight="1"/>
  <cols>
    <col min="1" max="1" width="52.5" style="29" customWidth="1"/>
    <col min="2" max="2" width="41.83203125" style="33" customWidth="1"/>
    <col min="3" max="3" width="33.6640625" style="29" customWidth="1"/>
    <col min="4" max="4" width="18.5" style="33" customWidth="1"/>
    <col min="5" max="251" width="12" style="29"/>
    <col min="252" max="252" width="39" style="29" customWidth="1"/>
    <col min="253" max="253" width="18.5" style="29" customWidth="1"/>
    <col min="254" max="254" width="33.6640625" style="29" customWidth="1"/>
    <col min="255" max="255" width="18.5" style="29" customWidth="1"/>
    <col min="256" max="256" width="32.6640625" style="29" customWidth="1"/>
    <col min="257" max="257" width="19" style="29" customWidth="1"/>
    <col min="258" max="258" width="34.6640625" style="29" customWidth="1"/>
    <col min="259" max="259" width="21.83203125" style="29" customWidth="1"/>
    <col min="260" max="507" width="12" style="29"/>
    <col min="508" max="508" width="39" style="29" customWidth="1"/>
    <col min="509" max="509" width="18.5" style="29" customWidth="1"/>
    <col min="510" max="510" width="33.6640625" style="29" customWidth="1"/>
    <col min="511" max="511" width="18.5" style="29" customWidth="1"/>
    <col min="512" max="512" width="32.6640625" style="29" customWidth="1"/>
    <col min="513" max="513" width="19" style="29" customWidth="1"/>
    <col min="514" max="514" width="34.6640625" style="29" customWidth="1"/>
    <col min="515" max="515" width="21.83203125" style="29" customWidth="1"/>
    <col min="516" max="763" width="12" style="29"/>
    <col min="764" max="764" width="39" style="29" customWidth="1"/>
    <col min="765" max="765" width="18.5" style="29" customWidth="1"/>
    <col min="766" max="766" width="33.6640625" style="29" customWidth="1"/>
    <col min="767" max="767" width="18.5" style="29" customWidth="1"/>
    <col min="768" max="768" width="32.6640625" style="29" customWidth="1"/>
    <col min="769" max="769" width="19" style="29" customWidth="1"/>
    <col min="770" max="770" width="34.6640625" style="29" customWidth="1"/>
    <col min="771" max="771" width="21.83203125" style="29" customWidth="1"/>
    <col min="772" max="1019" width="12" style="29"/>
    <col min="1020" max="1020" width="39" style="29" customWidth="1"/>
    <col min="1021" max="1021" width="18.5" style="29" customWidth="1"/>
    <col min="1022" max="1022" width="33.6640625" style="29" customWidth="1"/>
    <col min="1023" max="1023" width="18.5" style="29" customWidth="1"/>
    <col min="1024" max="1024" width="32.6640625" style="29" customWidth="1"/>
    <col min="1025" max="1025" width="19" style="29" customWidth="1"/>
    <col min="1026" max="1026" width="34.6640625" style="29" customWidth="1"/>
    <col min="1027" max="1027" width="21.83203125" style="29" customWidth="1"/>
    <col min="1028" max="1275" width="12" style="29"/>
    <col min="1276" max="1276" width="39" style="29" customWidth="1"/>
    <col min="1277" max="1277" width="18.5" style="29" customWidth="1"/>
    <col min="1278" max="1278" width="33.6640625" style="29" customWidth="1"/>
    <col min="1279" max="1279" width="18.5" style="29" customWidth="1"/>
    <col min="1280" max="1280" width="32.6640625" style="29" customWidth="1"/>
    <col min="1281" max="1281" width="19" style="29" customWidth="1"/>
    <col min="1282" max="1282" width="34.6640625" style="29" customWidth="1"/>
    <col min="1283" max="1283" width="21.83203125" style="29" customWidth="1"/>
    <col min="1284" max="1531" width="12" style="29"/>
    <col min="1532" max="1532" width="39" style="29" customWidth="1"/>
    <col min="1533" max="1533" width="18.5" style="29" customWidth="1"/>
    <col min="1534" max="1534" width="33.6640625" style="29" customWidth="1"/>
    <col min="1535" max="1535" width="18.5" style="29" customWidth="1"/>
    <col min="1536" max="1536" width="32.6640625" style="29" customWidth="1"/>
    <col min="1537" max="1537" width="19" style="29" customWidth="1"/>
    <col min="1538" max="1538" width="34.6640625" style="29" customWidth="1"/>
    <col min="1539" max="1539" width="21.83203125" style="29" customWidth="1"/>
    <col min="1540" max="1787" width="12" style="29"/>
    <col min="1788" max="1788" width="39" style="29" customWidth="1"/>
    <col min="1789" max="1789" width="18.5" style="29" customWidth="1"/>
    <col min="1790" max="1790" width="33.6640625" style="29" customWidth="1"/>
    <col min="1791" max="1791" width="18.5" style="29" customWidth="1"/>
    <col min="1792" max="1792" width="32.6640625" style="29" customWidth="1"/>
    <col min="1793" max="1793" width="19" style="29" customWidth="1"/>
    <col min="1794" max="1794" width="34.6640625" style="29" customWidth="1"/>
    <col min="1795" max="1795" width="21.83203125" style="29" customWidth="1"/>
    <col min="1796" max="2043" width="12" style="29"/>
    <col min="2044" max="2044" width="39" style="29" customWidth="1"/>
    <col min="2045" max="2045" width="18.5" style="29" customWidth="1"/>
    <col min="2046" max="2046" width="33.6640625" style="29" customWidth="1"/>
    <col min="2047" max="2047" width="18.5" style="29" customWidth="1"/>
    <col min="2048" max="2048" width="32.6640625" style="29" customWidth="1"/>
    <col min="2049" max="2049" width="19" style="29" customWidth="1"/>
    <col min="2050" max="2050" width="34.6640625" style="29" customWidth="1"/>
    <col min="2051" max="2051" width="21.83203125" style="29" customWidth="1"/>
    <col min="2052" max="2299" width="12" style="29"/>
    <col min="2300" max="2300" width="39" style="29" customWidth="1"/>
    <col min="2301" max="2301" width="18.5" style="29" customWidth="1"/>
    <col min="2302" max="2302" width="33.6640625" style="29" customWidth="1"/>
    <col min="2303" max="2303" width="18.5" style="29" customWidth="1"/>
    <col min="2304" max="2304" width="32.6640625" style="29" customWidth="1"/>
    <col min="2305" max="2305" width="19" style="29" customWidth="1"/>
    <col min="2306" max="2306" width="34.6640625" style="29" customWidth="1"/>
    <col min="2307" max="2307" width="21.83203125" style="29" customWidth="1"/>
    <col min="2308" max="2555" width="12" style="29"/>
    <col min="2556" max="2556" width="39" style="29" customWidth="1"/>
    <col min="2557" max="2557" width="18.5" style="29" customWidth="1"/>
    <col min="2558" max="2558" width="33.6640625" style="29" customWidth="1"/>
    <col min="2559" max="2559" width="18.5" style="29" customWidth="1"/>
    <col min="2560" max="2560" width="32.6640625" style="29" customWidth="1"/>
    <col min="2561" max="2561" width="19" style="29" customWidth="1"/>
    <col min="2562" max="2562" width="34.6640625" style="29" customWidth="1"/>
    <col min="2563" max="2563" width="21.83203125" style="29" customWidth="1"/>
    <col min="2564" max="2811" width="12" style="29"/>
    <col min="2812" max="2812" width="39" style="29" customWidth="1"/>
    <col min="2813" max="2813" width="18.5" style="29" customWidth="1"/>
    <col min="2814" max="2814" width="33.6640625" style="29" customWidth="1"/>
    <col min="2815" max="2815" width="18.5" style="29" customWidth="1"/>
    <col min="2816" max="2816" width="32.6640625" style="29" customWidth="1"/>
    <col min="2817" max="2817" width="19" style="29" customWidth="1"/>
    <col min="2818" max="2818" width="34.6640625" style="29" customWidth="1"/>
    <col min="2819" max="2819" width="21.83203125" style="29" customWidth="1"/>
    <col min="2820" max="3067" width="12" style="29"/>
    <col min="3068" max="3068" width="39" style="29" customWidth="1"/>
    <col min="3069" max="3069" width="18.5" style="29" customWidth="1"/>
    <col min="3070" max="3070" width="33.6640625" style="29" customWidth="1"/>
    <col min="3071" max="3071" width="18.5" style="29" customWidth="1"/>
    <col min="3072" max="3072" width="32.6640625" style="29" customWidth="1"/>
    <col min="3073" max="3073" width="19" style="29" customWidth="1"/>
    <col min="3074" max="3074" width="34.6640625" style="29" customWidth="1"/>
    <col min="3075" max="3075" width="21.83203125" style="29" customWidth="1"/>
    <col min="3076" max="3323" width="12" style="29"/>
    <col min="3324" max="3324" width="39" style="29" customWidth="1"/>
    <col min="3325" max="3325" width="18.5" style="29" customWidth="1"/>
    <col min="3326" max="3326" width="33.6640625" style="29" customWidth="1"/>
    <col min="3327" max="3327" width="18.5" style="29" customWidth="1"/>
    <col min="3328" max="3328" width="32.6640625" style="29" customWidth="1"/>
    <col min="3329" max="3329" width="19" style="29" customWidth="1"/>
    <col min="3330" max="3330" width="34.6640625" style="29" customWidth="1"/>
    <col min="3331" max="3331" width="21.83203125" style="29" customWidth="1"/>
    <col min="3332" max="3579" width="12" style="29"/>
    <col min="3580" max="3580" width="39" style="29" customWidth="1"/>
    <col min="3581" max="3581" width="18.5" style="29" customWidth="1"/>
    <col min="3582" max="3582" width="33.6640625" style="29" customWidth="1"/>
    <col min="3583" max="3583" width="18.5" style="29" customWidth="1"/>
    <col min="3584" max="3584" width="32.6640625" style="29" customWidth="1"/>
    <col min="3585" max="3585" width="19" style="29" customWidth="1"/>
    <col min="3586" max="3586" width="34.6640625" style="29" customWidth="1"/>
    <col min="3587" max="3587" width="21.83203125" style="29" customWidth="1"/>
    <col min="3588" max="3835" width="12" style="29"/>
    <col min="3836" max="3836" width="39" style="29" customWidth="1"/>
    <col min="3837" max="3837" width="18.5" style="29" customWidth="1"/>
    <col min="3838" max="3838" width="33.6640625" style="29" customWidth="1"/>
    <col min="3839" max="3839" width="18.5" style="29" customWidth="1"/>
    <col min="3840" max="3840" width="32.6640625" style="29" customWidth="1"/>
    <col min="3841" max="3841" width="19" style="29" customWidth="1"/>
    <col min="3842" max="3842" width="34.6640625" style="29" customWidth="1"/>
    <col min="3843" max="3843" width="21.83203125" style="29" customWidth="1"/>
    <col min="3844" max="4091" width="12" style="29"/>
    <col min="4092" max="4092" width="39" style="29" customWidth="1"/>
    <col min="4093" max="4093" width="18.5" style="29" customWidth="1"/>
    <col min="4094" max="4094" width="33.6640625" style="29" customWidth="1"/>
    <col min="4095" max="4095" width="18.5" style="29" customWidth="1"/>
    <col min="4096" max="4096" width="32.6640625" style="29" customWidth="1"/>
    <col min="4097" max="4097" width="19" style="29" customWidth="1"/>
    <col min="4098" max="4098" width="34.6640625" style="29" customWidth="1"/>
    <col min="4099" max="4099" width="21.83203125" style="29" customWidth="1"/>
    <col min="4100" max="4347" width="12" style="29"/>
    <col min="4348" max="4348" width="39" style="29" customWidth="1"/>
    <col min="4349" max="4349" width="18.5" style="29" customWidth="1"/>
    <col min="4350" max="4350" width="33.6640625" style="29" customWidth="1"/>
    <col min="4351" max="4351" width="18.5" style="29" customWidth="1"/>
    <col min="4352" max="4352" width="32.6640625" style="29" customWidth="1"/>
    <col min="4353" max="4353" width="19" style="29" customWidth="1"/>
    <col min="4354" max="4354" width="34.6640625" style="29" customWidth="1"/>
    <col min="4355" max="4355" width="21.83203125" style="29" customWidth="1"/>
    <col min="4356" max="4603" width="12" style="29"/>
    <col min="4604" max="4604" width="39" style="29" customWidth="1"/>
    <col min="4605" max="4605" width="18.5" style="29" customWidth="1"/>
    <col min="4606" max="4606" width="33.6640625" style="29" customWidth="1"/>
    <col min="4607" max="4607" width="18.5" style="29" customWidth="1"/>
    <col min="4608" max="4608" width="32.6640625" style="29" customWidth="1"/>
    <col min="4609" max="4609" width="19" style="29" customWidth="1"/>
    <col min="4610" max="4610" width="34.6640625" style="29" customWidth="1"/>
    <col min="4611" max="4611" width="21.83203125" style="29" customWidth="1"/>
    <col min="4612" max="4859" width="12" style="29"/>
    <col min="4860" max="4860" width="39" style="29" customWidth="1"/>
    <col min="4861" max="4861" width="18.5" style="29" customWidth="1"/>
    <col min="4862" max="4862" width="33.6640625" style="29" customWidth="1"/>
    <col min="4863" max="4863" width="18.5" style="29" customWidth="1"/>
    <col min="4864" max="4864" width="32.6640625" style="29" customWidth="1"/>
    <col min="4865" max="4865" width="19" style="29" customWidth="1"/>
    <col min="4866" max="4866" width="34.6640625" style="29" customWidth="1"/>
    <col min="4867" max="4867" width="21.83203125" style="29" customWidth="1"/>
    <col min="4868" max="5115" width="12" style="29"/>
    <col min="5116" max="5116" width="39" style="29" customWidth="1"/>
    <col min="5117" max="5117" width="18.5" style="29" customWidth="1"/>
    <col min="5118" max="5118" width="33.6640625" style="29" customWidth="1"/>
    <col min="5119" max="5119" width="18.5" style="29" customWidth="1"/>
    <col min="5120" max="5120" width="32.6640625" style="29" customWidth="1"/>
    <col min="5121" max="5121" width="19" style="29" customWidth="1"/>
    <col min="5122" max="5122" width="34.6640625" style="29" customWidth="1"/>
    <col min="5123" max="5123" width="21.83203125" style="29" customWidth="1"/>
    <col min="5124" max="5371" width="12" style="29"/>
    <col min="5372" max="5372" width="39" style="29" customWidth="1"/>
    <col min="5373" max="5373" width="18.5" style="29" customWidth="1"/>
    <col min="5374" max="5374" width="33.6640625" style="29" customWidth="1"/>
    <col min="5375" max="5375" width="18.5" style="29" customWidth="1"/>
    <col min="5376" max="5376" width="32.6640625" style="29" customWidth="1"/>
    <col min="5377" max="5377" width="19" style="29" customWidth="1"/>
    <col min="5378" max="5378" width="34.6640625" style="29" customWidth="1"/>
    <col min="5379" max="5379" width="21.83203125" style="29" customWidth="1"/>
    <col min="5380" max="5627" width="12" style="29"/>
    <col min="5628" max="5628" width="39" style="29" customWidth="1"/>
    <col min="5629" max="5629" width="18.5" style="29" customWidth="1"/>
    <col min="5630" max="5630" width="33.6640625" style="29" customWidth="1"/>
    <col min="5631" max="5631" width="18.5" style="29" customWidth="1"/>
    <col min="5632" max="5632" width="32.6640625" style="29" customWidth="1"/>
    <col min="5633" max="5633" width="19" style="29" customWidth="1"/>
    <col min="5634" max="5634" width="34.6640625" style="29" customWidth="1"/>
    <col min="5635" max="5635" width="21.83203125" style="29" customWidth="1"/>
    <col min="5636" max="5883" width="12" style="29"/>
    <col min="5884" max="5884" width="39" style="29" customWidth="1"/>
    <col min="5885" max="5885" width="18.5" style="29" customWidth="1"/>
    <col min="5886" max="5886" width="33.6640625" style="29" customWidth="1"/>
    <col min="5887" max="5887" width="18.5" style="29" customWidth="1"/>
    <col min="5888" max="5888" width="32.6640625" style="29" customWidth="1"/>
    <col min="5889" max="5889" width="19" style="29" customWidth="1"/>
    <col min="5890" max="5890" width="34.6640625" style="29" customWidth="1"/>
    <col min="5891" max="5891" width="21.83203125" style="29" customWidth="1"/>
    <col min="5892" max="6139" width="12" style="29"/>
    <col min="6140" max="6140" width="39" style="29" customWidth="1"/>
    <col min="6141" max="6141" width="18.5" style="29" customWidth="1"/>
    <col min="6142" max="6142" width="33.6640625" style="29" customWidth="1"/>
    <col min="6143" max="6143" width="18.5" style="29" customWidth="1"/>
    <col min="6144" max="6144" width="32.6640625" style="29" customWidth="1"/>
    <col min="6145" max="6145" width="19" style="29" customWidth="1"/>
    <col min="6146" max="6146" width="34.6640625" style="29" customWidth="1"/>
    <col min="6147" max="6147" width="21.83203125" style="29" customWidth="1"/>
    <col min="6148" max="6395" width="12" style="29"/>
    <col min="6396" max="6396" width="39" style="29" customWidth="1"/>
    <col min="6397" max="6397" width="18.5" style="29" customWidth="1"/>
    <col min="6398" max="6398" width="33.6640625" style="29" customWidth="1"/>
    <col min="6399" max="6399" width="18.5" style="29" customWidth="1"/>
    <col min="6400" max="6400" width="32.6640625" style="29" customWidth="1"/>
    <col min="6401" max="6401" width="19" style="29" customWidth="1"/>
    <col min="6402" max="6402" width="34.6640625" style="29" customWidth="1"/>
    <col min="6403" max="6403" width="21.83203125" style="29" customWidth="1"/>
    <col min="6404" max="6651" width="12" style="29"/>
    <col min="6652" max="6652" width="39" style="29" customWidth="1"/>
    <col min="6653" max="6653" width="18.5" style="29" customWidth="1"/>
    <col min="6654" max="6654" width="33.6640625" style="29" customWidth="1"/>
    <col min="6655" max="6655" width="18.5" style="29" customWidth="1"/>
    <col min="6656" max="6656" width="32.6640625" style="29" customWidth="1"/>
    <col min="6657" max="6657" width="19" style="29" customWidth="1"/>
    <col min="6658" max="6658" width="34.6640625" style="29" customWidth="1"/>
    <col min="6659" max="6659" width="21.83203125" style="29" customWidth="1"/>
    <col min="6660" max="6907" width="12" style="29"/>
    <col min="6908" max="6908" width="39" style="29" customWidth="1"/>
    <col min="6909" max="6909" width="18.5" style="29" customWidth="1"/>
    <col min="6910" max="6910" width="33.6640625" style="29" customWidth="1"/>
    <col min="6911" max="6911" width="18.5" style="29" customWidth="1"/>
    <col min="6912" max="6912" width="32.6640625" style="29" customWidth="1"/>
    <col min="6913" max="6913" width="19" style="29" customWidth="1"/>
    <col min="6914" max="6914" width="34.6640625" style="29" customWidth="1"/>
    <col min="6915" max="6915" width="21.83203125" style="29" customWidth="1"/>
    <col min="6916" max="7163" width="12" style="29"/>
    <col min="7164" max="7164" width="39" style="29" customWidth="1"/>
    <col min="7165" max="7165" width="18.5" style="29" customWidth="1"/>
    <col min="7166" max="7166" width="33.6640625" style="29" customWidth="1"/>
    <col min="7167" max="7167" width="18.5" style="29" customWidth="1"/>
    <col min="7168" max="7168" width="32.6640625" style="29" customWidth="1"/>
    <col min="7169" max="7169" width="19" style="29" customWidth="1"/>
    <col min="7170" max="7170" width="34.6640625" style="29" customWidth="1"/>
    <col min="7171" max="7171" width="21.83203125" style="29" customWidth="1"/>
    <col min="7172" max="7419" width="12" style="29"/>
    <col min="7420" max="7420" width="39" style="29" customWidth="1"/>
    <col min="7421" max="7421" width="18.5" style="29" customWidth="1"/>
    <col min="7422" max="7422" width="33.6640625" style="29" customWidth="1"/>
    <col min="7423" max="7423" width="18.5" style="29" customWidth="1"/>
    <col min="7424" max="7424" width="32.6640625" style="29" customWidth="1"/>
    <col min="7425" max="7425" width="19" style="29" customWidth="1"/>
    <col min="7426" max="7426" width="34.6640625" style="29" customWidth="1"/>
    <col min="7427" max="7427" width="21.83203125" style="29" customWidth="1"/>
    <col min="7428" max="7675" width="12" style="29"/>
    <col min="7676" max="7676" width="39" style="29" customWidth="1"/>
    <col min="7677" max="7677" width="18.5" style="29" customWidth="1"/>
    <col min="7678" max="7678" width="33.6640625" style="29" customWidth="1"/>
    <col min="7679" max="7679" width="18.5" style="29" customWidth="1"/>
    <col min="7680" max="7680" width="32.6640625" style="29" customWidth="1"/>
    <col min="7681" max="7681" width="19" style="29" customWidth="1"/>
    <col min="7682" max="7682" width="34.6640625" style="29" customWidth="1"/>
    <col min="7683" max="7683" width="21.83203125" style="29" customWidth="1"/>
    <col min="7684" max="7931" width="12" style="29"/>
    <col min="7932" max="7932" width="39" style="29" customWidth="1"/>
    <col min="7933" max="7933" width="18.5" style="29" customWidth="1"/>
    <col min="7934" max="7934" width="33.6640625" style="29" customWidth="1"/>
    <col min="7935" max="7935" width="18.5" style="29" customWidth="1"/>
    <col min="7936" max="7936" width="32.6640625" style="29" customWidth="1"/>
    <col min="7937" max="7937" width="19" style="29" customWidth="1"/>
    <col min="7938" max="7938" width="34.6640625" style="29" customWidth="1"/>
    <col min="7939" max="7939" width="21.83203125" style="29" customWidth="1"/>
    <col min="7940" max="8187" width="12" style="29"/>
    <col min="8188" max="8188" width="39" style="29" customWidth="1"/>
    <col min="8189" max="8189" width="18.5" style="29" customWidth="1"/>
    <col min="8190" max="8190" width="33.6640625" style="29" customWidth="1"/>
    <col min="8191" max="8191" width="18.5" style="29" customWidth="1"/>
    <col min="8192" max="8192" width="32.6640625" style="29" customWidth="1"/>
    <col min="8193" max="8193" width="19" style="29" customWidth="1"/>
    <col min="8194" max="8194" width="34.6640625" style="29" customWidth="1"/>
    <col min="8195" max="8195" width="21.83203125" style="29" customWidth="1"/>
    <col min="8196" max="8443" width="12" style="29"/>
    <col min="8444" max="8444" width="39" style="29" customWidth="1"/>
    <col min="8445" max="8445" width="18.5" style="29" customWidth="1"/>
    <col min="8446" max="8446" width="33.6640625" style="29" customWidth="1"/>
    <col min="8447" max="8447" width="18.5" style="29" customWidth="1"/>
    <col min="8448" max="8448" width="32.6640625" style="29" customWidth="1"/>
    <col min="8449" max="8449" width="19" style="29" customWidth="1"/>
    <col min="8450" max="8450" width="34.6640625" style="29" customWidth="1"/>
    <col min="8451" max="8451" width="21.83203125" style="29" customWidth="1"/>
    <col min="8452" max="8699" width="12" style="29"/>
    <col min="8700" max="8700" width="39" style="29" customWidth="1"/>
    <col min="8701" max="8701" width="18.5" style="29" customWidth="1"/>
    <col min="8702" max="8702" width="33.6640625" style="29" customWidth="1"/>
    <col min="8703" max="8703" width="18.5" style="29" customWidth="1"/>
    <col min="8704" max="8704" width="32.6640625" style="29" customWidth="1"/>
    <col min="8705" max="8705" width="19" style="29" customWidth="1"/>
    <col min="8706" max="8706" width="34.6640625" style="29" customWidth="1"/>
    <col min="8707" max="8707" width="21.83203125" style="29" customWidth="1"/>
    <col min="8708" max="8955" width="12" style="29"/>
    <col min="8956" max="8956" width="39" style="29" customWidth="1"/>
    <col min="8957" max="8957" width="18.5" style="29" customWidth="1"/>
    <col min="8958" max="8958" width="33.6640625" style="29" customWidth="1"/>
    <col min="8959" max="8959" width="18.5" style="29" customWidth="1"/>
    <col min="8960" max="8960" width="32.6640625" style="29" customWidth="1"/>
    <col min="8961" max="8961" width="19" style="29" customWidth="1"/>
    <col min="8962" max="8962" width="34.6640625" style="29" customWidth="1"/>
    <col min="8963" max="8963" width="21.83203125" style="29" customWidth="1"/>
    <col min="8964" max="9211" width="12" style="29"/>
    <col min="9212" max="9212" width="39" style="29" customWidth="1"/>
    <col min="9213" max="9213" width="18.5" style="29" customWidth="1"/>
    <col min="9214" max="9214" width="33.6640625" style="29" customWidth="1"/>
    <col min="9215" max="9215" width="18.5" style="29" customWidth="1"/>
    <col min="9216" max="9216" width="32.6640625" style="29" customWidth="1"/>
    <col min="9217" max="9217" width="19" style="29" customWidth="1"/>
    <col min="9218" max="9218" width="34.6640625" style="29" customWidth="1"/>
    <col min="9219" max="9219" width="21.83203125" style="29" customWidth="1"/>
    <col min="9220" max="9467" width="12" style="29"/>
    <col min="9468" max="9468" width="39" style="29" customWidth="1"/>
    <col min="9469" max="9469" width="18.5" style="29" customWidth="1"/>
    <col min="9470" max="9470" width="33.6640625" style="29" customWidth="1"/>
    <col min="9471" max="9471" width="18.5" style="29" customWidth="1"/>
    <col min="9472" max="9472" width="32.6640625" style="29" customWidth="1"/>
    <col min="9473" max="9473" width="19" style="29" customWidth="1"/>
    <col min="9474" max="9474" width="34.6640625" style="29" customWidth="1"/>
    <col min="9475" max="9475" width="21.83203125" style="29" customWidth="1"/>
    <col min="9476" max="9723" width="12" style="29"/>
    <col min="9724" max="9724" width="39" style="29" customWidth="1"/>
    <col min="9725" max="9725" width="18.5" style="29" customWidth="1"/>
    <col min="9726" max="9726" width="33.6640625" style="29" customWidth="1"/>
    <col min="9727" max="9727" width="18.5" style="29" customWidth="1"/>
    <col min="9728" max="9728" width="32.6640625" style="29" customWidth="1"/>
    <col min="9729" max="9729" width="19" style="29" customWidth="1"/>
    <col min="9730" max="9730" width="34.6640625" style="29" customWidth="1"/>
    <col min="9731" max="9731" width="21.83203125" style="29" customWidth="1"/>
    <col min="9732" max="9979" width="12" style="29"/>
    <col min="9980" max="9980" width="39" style="29" customWidth="1"/>
    <col min="9981" max="9981" width="18.5" style="29" customWidth="1"/>
    <col min="9982" max="9982" width="33.6640625" style="29" customWidth="1"/>
    <col min="9983" max="9983" width="18.5" style="29" customWidth="1"/>
    <col min="9984" max="9984" width="32.6640625" style="29" customWidth="1"/>
    <col min="9985" max="9985" width="19" style="29" customWidth="1"/>
    <col min="9986" max="9986" width="34.6640625" style="29" customWidth="1"/>
    <col min="9987" max="9987" width="21.83203125" style="29" customWidth="1"/>
    <col min="9988" max="10235" width="12" style="29"/>
    <col min="10236" max="10236" width="39" style="29" customWidth="1"/>
    <col min="10237" max="10237" width="18.5" style="29" customWidth="1"/>
    <col min="10238" max="10238" width="33.6640625" style="29" customWidth="1"/>
    <col min="10239" max="10239" width="18.5" style="29" customWidth="1"/>
    <col min="10240" max="10240" width="32.6640625" style="29" customWidth="1"/>
    <col min="10241" max="10241" width="19" style="29" customWidth="1"/>
    <col min="10242" max="10242" width="34.6640625" style="29" customWidth="1"/>
    <col min="10243" max="10243" width="21.83203125" style="29" customWidth="1"/>
    <col min="10244" max="10491" width="12" style="29"/>
    <col min="10492" max="10492" width="39" style="29" customWidth="1"/>
    <col min="10493" max="10493" width="18.5" style="29" customWidth="1"/>
    <col min="10494" max="10494" width="33.6640625" style="29" customWidth="1"/>
    <col min="10495" max="10495" width="18.5" style="29" customWidth="1"/>
    <col min="10496" max="10496" width="32.6640625" style="29" customWidth="1"/>
    <col min="10497" max="10497" width="19" style="29" customWidth="1"/>
    <col min="10498" max="10498" width="34.6640625" style="29" customWidth="1"/>
    <col min="10499" max="10499" width="21.83203125" style="29" customWidth="1"/>
    <col min="10500" max="10747" width="12" style="29"/>
    <col min="10748" max="10748" width="39" style="29" customWidth="1"/>
    <col min="10749" max="10749" width="18.5" style="29" customWidth="1"/>
    <col min="10750" max="10750" width="33.6640625" style="29" customWidth="1"/>
    <col min="10751" max="10751" width="18.5" style="29" customWidth="1"/>
    <col min="10752" max="10752" width="32.6640625" style="29" customWidth="1"/>
    <col min="10753" max="10753" width="19" style="29" customWidth="1"/>
    <col min="10754" max="10754" width="34.6640625" style="29" customWidth="1"/>
    <col min="10755" max="10755" width="21.83203125" style="29" customWidth="1"/>
    <col min="10756" max="11003" width="12" style="29"/>
    <col min="11004" max="11004" width="39" style="29" customWidth="1"/>
    <col min="11005" max="11005" width="18.5" style="29" customWidth="1"/>
    <col min="11006" max="11006" width="33.6640625" style="29" customWidth="1"/>
    <col min="11007" max="11007" width="18.5" style="29" customWidth="1"/>
    <col min="11008" max="11008" width="32.6640625" style="29" customWidth="1"/>
    <col min="11009" max="11009" width="19" style="29" customWidth="1"/>
    <col min="11010" max="11010" width="34.6640625" style="29" customWidth="1"/>
    <col min="11011" max="11011" width="21.83203125" style="29" customWidth="1"/>
    <col min="11012" max="11259" width="12" style="29"/>
    <col min="11260" max="11260" width="39" style="29" customWidth="1"/>
    <col min="11261" max="11261" width="18.5" style="29" customWidth="1"/>
    <col min="11262" max="11262" width="33.6640625" style="29" customWidth="1"/>
    <col min="11263" max="11263" width="18.5" style="29" customWidth="1"/>
    <col min="11264" max="11264" width="32.6640625" style="29" customWidth="1"/>
    <col min="11265" max="11265" width="19" style="29" customWidth="1"/>
    <col min="11266" max="11266" width="34.6640625" style="29" customWidth="1"/>
    <col min="11267" max="11267" width="21.83203125" style="29" customWidth="1"/>
    <col min="11268" max="11515" width="12" style="29"/>
    <col min="11516" max="11516" width="39" style="29" customWidth="1"/>
    <col min="11517" max="11517" width="18.5" style="29" customWidth="1"/>
    <col min="11518" max="11518" width="33.6640625" style="29" customWidth="1"/>
    <col min="11519" max="11519" width="18.5" style="29" customWidth="1"/>
    <col min="11520" max="11520" width="32.6640625" style="29" customWidth="1"/>
    <col min="11521" max="11521" width="19" style="29" customWidth="1"/>
    <col min="11522" max="11522" width="34.6640625" style="29" customWidth="1"/>
    <col min="11523" max="11523" width="21.83203125" style="29" customWidth="1"/>
    <col min="11524" max="11771" width="12" style="29"/>
    <col min="11772" max="11772" width="39" style="29" customWidth="1"/>
    <col min="11773" max="11773" width="18.5" style="29" customWidth="1"/>
    <col min="11774" max="11774" width="33.6640625" style="29" customWidth="1"/>
    <col min="11775" max="11775" width="18.5" style="29" customWidth="1"/>
    <col min="11776" max="11776" width="32.6640625" style="29" customWidth="1"/>
    <col min="11777" max="11777" width="19" style="29" customWidth="1"/>
    <col min="11778" max="11778" width="34.6640625" style="29" customWidth="1"/>
    <col min="11779" max="11779" width="21.83203125" style="29" customWidth="1"/>
    <col min="11780" max="12027" width="12" style="29"/>
    <col min="12028" max="12028" width="39" style="29" customWidth="1"/>
    <col min="12029" max="12029" width="18.5" style="29" customWidth="1"/>
    <col min="12030" max="12030" width="33.6640625" style="29" customWidth="1"/>
    <col min="12031" max="12031" width="18.5" style="29" customWidth="1"/>
    <col min="12032" max="12032" width="32.6640625" style="29" customWidth="1"/>
    <col min="12033" max="12033" width="19" style="29" customWidth="1"/>
    <col min="12034" max="12034" width="34.6640625" style="29" customWidth="1"/>
    <col min="12035" max="12035" width="21.83203125" style="29" customWidth="1"/>
    <col min="12036" max="12283" width="12" style="29"/>
    <col min="12284" max="12284" width="39" style="29" customWidth="1"/>
    <col min="12285" max="12285" width="18.5" style="29" customWidth="1"/>
    <col min="12286" max="12286" width="33.6640625" style="29" customWidth="1"/>
    <col min="12287" max="12287" width="18.5" style="29" customWidth="1"/>
    <col min="12288" max="12288" width="32.6640625" style="29" customWidth="1"/>
    <col min="12289" max="12289" width="19" style="29" customWidth="1"/>
    <col min="12290" max="12290" width="34.6640625" style="29" customWidth="1"/>
    <col min="12291" max="12291" width="21.83203125" style="29" customWidth="1"/>
    <col min="12292" max="12539" width="12" style="29"/>
    <col min="12540" max="12540" width="39" style="29" customWidth="1"/>
    <col min="12541" max="12541" width="18.5" style="29" customWidth="1"/>
    <col min="12542" max="12542" width="33.6640625" style="29" customWidth="1"/>
    <col min="12543" max="12543" width="18.5" style="29" customWidth="1"/>
    <col min="12544" max="12544" width="32.6640625" style="29" customWidth="1"/>
    <col min="12545" max="12545" width="19" style="29" customWidth="1"/>
    <col min="12546" max="12546" width="34.6640625" style="29" customWidth="1"/>
    <col min="12547" max="12547" width="21.83203125" style="29" customWidth="1"/>
    <col min="12548" max="12795" width="12" style="29"/>
    <col min="12796" max="12796" width="39" style="29" customWidth="1"/>
    <col min="12797" max="12797" width="18.5" style="29" customWidth="1"/>
    <col min="12798" max="12798" width="33.6640625" style="29" customWidth="1"/>
    <col min="12799" max="12799" width="18.5" style="29" customWidth="1"/>
    <col min="12800" max="12800" width="32.6640625" style="29" customWidth="1"/>
    <col min="12801" max="12801" width="19" style="29" customWidth="1"/>
    <col min="12802" max="12802" width="34.6640625" style="29" customWidth="1"/>
    <col min="12803" max="12803" width="21.83203125" style="29" customWidth="1"/>
    <col min="12804" max="13051" width="12" style="29"/>
    <col min="13052" max="13052" width="39" style="29" customWidth="1"/>
    <col min="13053" max="13053" width="18.5" style="29" customWidth="1"/>
    <col min="13054" max="13054" width="33.6640625" style="29" customWidth="1"/>
    <col min="13055" max="13055" width="18.5" style="29" customWidth="1"/>
    <col min="13056" max="13056" width="32.6640625" style="29" customWidth="1"/>
    <col min="13057" max="13057" width="19" style="29" customWidth="1"/>
    <col min="13058" max="13058" width="34.6640625" style="29" customWidth="1"/>
    <col min="13059" max="13059" width="21.83203125" style="29" customWidth="1"/>
    <col min="13060" max="13307" width="12" style="29"/>
    <col min="13308" max="13308" width="39" style="29" customWidth="1"/>
    <col min="13309" max="13309" width="18.5" style="29" customWidth="1"/>
    <col min="13310" max="13310" width="33.6640625" style="29" customWidth="1"/>
    <col min="13311" max="13311" width="18.5" style="29" customWidth="1"/>
    <col min="13312" max="13312" width="32.6640625" style="29" customWidth="1"/>
    <col min="13313" max="13313" width="19" style="29" customWidth="1"/>
    <col min="13314" max="13314" width="34.6640625" style="29" customWidth="1"/>
    <col min="13315" max="13315" width="21.83203125" style="29" customWidth="1"/>
    <col min="13316" max="13563" width="12" style="29"/>
    <col min="13564" max="13564" width="39" style="29" customWidth="1"/>
    <col min="13565" max="13565" width="18.5" style="29" customWidth="1"/>
    <col min="13566" max="13566" width="33.6640625" style="29" customWidth="1"/>
    <col min="13567" max="13567" width="18.5" style="29" customWidth="1"/>
    <col min="13568" max="13568" width="32.6640625" style="29" customWidth="1"/>
    <col min="13569" max="13569" width="19" style="29" customWidth="1"/>
    <col min="13570" max="13570" width="34.6640625" style="29" customWidth="1"/>
    <col min="13571" max="13571" width="21.83203125" style="29" customWidth="1"/>
    <col min="13572" max="13819" width="12" style="29"/>
    <col min="13820" max="13820" width="39" style="29" customWidth="1"/>
    <col min="13821" max="13821" width="18.5" style="29" customWidth="1"/>
    <col min="13822" max="13822" width="33.6640625" style="29" customWidth="1"/>
    <col min="13823" max="13823" width="18.5" style="29" customWidth="1"/>
    <col min="13824" max="13824" width="32.6640625" style="29" customWidth="1"/>
    <col min="13825" max="13825" width="19" style="29" customWidth="1"/>
    <col min="13826" max="13826" width="34.6640625" style="29" customWidth="1"/>
    <col min="13827" max="13827" width="21.83203125" style="29" customWidth="1"/>
    <col min="13828" max="14075" width="12" style="29"/>
    <col min="14076" max="14076" width="39" style="29" customWidth="1"/>
    <col min="14077" max="14077" width="18.5" style="29" customWidth="1"/>
    <col min="14078" max="14078" width="33.6640625" style="29" customWidth="1"/>
    <col min="14079" max="14079" width="18.5" style="29" customWidth="1"/>
    <col min="14080" max="14080" width="32.6640625" style="29" customWidth="1"/>
    <col min="14081" max="14081" width="19" style="29" customWidth="1"/>
    <col min="14082" max="14082" width="34.6640625" style="29" customWidth="1"/>
    <col min="14083" max="14083" width="21.83203125" style="29" customWidth="1"/>
    <col min="14084" max="14331" width="12" style="29"/>
    <col min="14332" max="14332" width="39" style="29" customWidth="1"/>
    <col min="14333" max="14333" width="18.5" style="29" customWidth="1"/>
    <col min="14334" max="14334" width="33.6640625" style="29" customWidth="1"/>
    <col min="14335" max="14335" width="18.5" style="29" customWidth="1"/>
    <col min="14336" max="14336" width="32.6640625" style="29" customWidth="1"/>
    <col min="14337" max="14337" width="19" style="29" customWidth="1"/>
    <col min="14338" max="14338" width="34.6640625" style="29" customWidth="1"/>
    <col min="14339" max="14339" width="21.83203125" style="29" customWidth="1"/>
    <col min="14340" max="14587" width="12" style="29"/>
    <col min="14588" max="14588" width="39" style="29" customWidth="1"/>
    <col min="14589" max="14589" width="18.5" style="29" customWidth="1"/>
    <col min="14590" max="14590" width="33.6640625" style="29" customWidth="1"/>
    <col min="14591" max="14591" width="18.5" style="29" customWidth="1"/>
    <col min="14592" max="14592" width="32.6640625" style="29" customWidth="1"/>
    <col min="14593" max="14593" width="19" style="29" customWidth="1"/>
    <col min="14594" max="14594" width="34.6640625" style="29" customWidth="1"/>
    <col min="14595" max="14595" width="21.83203125" style="29" customWidth="1"/>
    <col min="14596" max="14843" width="12" style="29"/>
    <col min="14844" max="14844" width="39" style="29" customWidth="1"/>
    <col min="14845" max="14845" width="18.5" style="29" customWidth="1"/>
    <col min="14846" max="14846" width="33.6640625" style="29" customWidth="1"/>
    <col min="14847" max="14847" width="18.5" style="29" customWidth="1"/>
    <col min="14848" max="14848" width="32.6640625" style="29" customWidth="1"/>
    <col min="14849" max="14849" width="19" style="29" customWidth="1"/>
    <col min="14850" max="14850" width="34.6640625" style="29" customWidth="1"/>
    <col min="14851" max="14851" width="21.83203125" style="29" customWidth="1"/>
    <col min="14852" max="15099" width="12" style="29"/>
    <col min="15100" max="15100" width="39" style="29" customWidth="1"/>
    <col min="15101" max="15101" width="18.5" style="29" customWidth="1"/>
    <col min="15102" max="15102" width="33.6640625" style="29" customWidth="1"/>
    <col min="15103" max="15103" width="18.5" style="29" customWidth="1"/>
    <col min="15104" max="15104" width="32.6640625" style="29" customWidth="1"/>
    <col min="15105" max="15105" width="19" style="29" customWidth="1"/>
    <col min="15106" max="15106" width="34.6640625" style="29" customWidth="1"/>
    <col min="15107" max="15107" width="21.83203125" style="29" customWidth="1"/>
    <col min="15108" max="15355" width="12" style="29"/>
    <col min="15356" max="15356" width="39" style="29" customWidth="1"/>
    <col min="15357" max="15357" width="18.5" style="29" customWidth="1"/>
    <col min="15358" max="15358" width="33.6640625" style="29" customWidth="1"/>
    <col min="15359" max="15359" width="18.5" style="29" customWidth="1"/>
    <col min="15360" max="15360" width="32.6640625" style="29" customWidth="1"/>
    <col min="15361" max="15361" width="19" style="29" customWidth="1"/>
    <col min="15362" max="15362" width="34.6640625" style="29" customWidth="1"/>
    <col min="15363" max="15363" width="21.83203125" style="29" customWidth="1"/>
    <col min="15364" max="15611" width="12" style="29"/>
    <col min="15612" max="15612" width="39" style="29" customWidth="1"/>
    <col min="15613" max="15613" width="18.5" style="29" customWidth="1"/>
    <col min="15614" max="15614" width="33.6640625" style="29" customWidth="1"/>
    <col min="15615" max="15615" width="18.5" style="29" customWidth="1"/>
    <col min="15616" max="15616" width="32.6640625" style="29" customWidth="1"/>
    <col min="15617" max="15617" width="19" style="29" customWidth="1"/>
    <col min="15618" max="15618" width="34.6640625" style="29" customWidth="1"/>
    <col min="15619" max="15619" width="21.83203125" style="29" customWidth="1"/>
    <col min="15620" max="15867" width="12" style="29"/>
    <col min="15868" max="15868" width="39" style="29" customWidth="1"/>
    <col min="15869" max="15869" width="18.5" style="29" customWidth="1"/>
    <col min="15870" max="15870" width="33.6640625" style="29" customWidth="1"/>
    <col min="15871" max="15871" width="18.5" style="29" customWidth="1"/>
    <col min="15872" max="15872" width="32.6640625" style="29" customWidth="1"/>
    <col min="15873" max="15873" width="19" style="29" customWidth="1"/>
    <col min="15874" max="15874" width="34.6640625" style="29" customWidth="1"/>
    <col min="15875" max="15875" width="21.83203125" style="29" customWidth="1"/>
    <col min="15876" max="16123" width="12" style="29"/>
    <col min="16124" max="16124" width="39" style="29" customWidth="1"/>
    <col min="16125" max="16125" width="18.5" style="29" customWidth="1"/>
    <col min="16126" max="16126" width="33.6640625" style="29" customWidth="1"/>
    <col min="16127" max="16127" width="18.5" style="29" customWidth="1"/>
    <col min="16128" max="16128" width="32.6640625" style="29" customWidth="1"/>
    <col min="16129" max="16129" width="19" style="29" customWidth="1"/>
    <col min="16130" max="16130" width="34.6640625" style="29" customWidth="1"/>
    <col min="16131" max="16131" width="21.83203125" style="29" customWidth="1"/>
    <col min="16132" max="16384" width="12" style="29"/>
  </cols>
  <sheetData>
    <row r="1" spans="1:4" ht="25.15" customHeight="1">
      <c r="A1" s="74" t="s">
        <v>108</v>
      </c>
      <c r="B1" s="27"/>
      <c r="C1" s="28"/>
      <c r="D1" s="27"/>
    </row>
    <row r="2" spans="1:4" ht="25.15" customHeight="1">
      <c r="A2" s="166" t="s">
        <v>94</v>
      </c>
      <c r="B2" s="166"/>
      <c r="C2" s="166"/>
      <c r="D2" s="166"/>
    </row>
    <row r="3" spans="1:4" ht="25.15" customHeight="1">
      <c r="A3" s="165" t="s">
        <v>292</v>
      </c>
      <c r="B3" s="165"/>
      <c r="C3" s="165"/>
      <c r="D3" s="27" t="s">
        <v>72</v>
      </c>
    </row>
    <row r="4" spans="1:4" ht="25.15" customHeight="1">
      <c r="A4" s="37" t="s">
        <v>2</v>
      </c>
      <c r="B4" s="167" t="s">
        <v>66</v>
      </c>
      <c r="C4" s="37" t="s">
        <v>3</v>
      </c>
      <c r="D4" s="167" t="s">
        <v>67</v>
      </c>
    </row>
    <row r="5" spans="1:4" ht="25.15" customHeight="1">
      <c r="A5" s="5" t="s">
        <v>4</v>
      </c>
      <c r="B5" s="168"/>
      <c r="C5" s="5" t="s">
        <v>5</v>
      </c>
      <c r="D5" s="168"/>
    </row>
    <row r="6" spans="1:4" ht="25.15" customHeight="1">
      <c r="A6" s="16" t="s">
        <v>32</v>
      </c>
      <c r="B6" s="25">
        <v>774.44</v>
      </c>
      <c r="C6" s="7" t="s">
        <v>86</v>
      </c>
      <c r="D6" s="25">
        <v>774.44</v>
      </c>
    </row>
    <row r="7" spans="1:4" ht="25.15" customHeight="1">
      <c r="A7" s="16" t="s">
        <v>33</v>
      </c>
      <c r="B7" s="25">
        <v>774.44</v>
      </c>
      <c r="C7" s="30" t="s">
        <v>76</v>
      </c>
      <c r="D7" s="25">
        <v>306.60000000000002</v>
      </c>
    </row>
    <row r="8" spans="1:4" ht="25.15" customHeight="1">
      <c r="A8" s="16" t="s">
        <v>34</v>
      </c>
      <c r="B8" s="25"/>
      <c r="C8" s="30" t="s">
        <v>77</v>
      </c>
      <c r="D8" s="25">
        <v>467.84</v>
      </c>
    </row>
    <row r="9" spans="1:4" ht="25.15" customHeight="1">
      <c r="A9" s="16" t="s">
        <v>35</v>
      </c>
      <c r="B9" s="25">
        <f>SUM(B10:B15)</f>
        <v>0</v>
      </c>
      <c r="C9" s="30" t="s">
        <v>78</v>
      </c>
      <c r="D9" s="25"/>
    </row>
    <row r="10" spans="1:4" ht="25.15" customHeight="1">
      <c r="A10" s="6" t="s">
        <v>53</v>
      </c>
      <c r="B10" s="25"/>
      <c r="C10" s="30" t="s">
        <v>79</v>
      </c>
      <c r="D10" s="25"/>
    </row>
    <row r="11" spans="1:4" ht="25.15" customHeight="1">
      <c r="A11" s="16" t="s">
        <v>36</v>
      </c>
      <c r="B11" s="25"/>
      <c r="C11" s="30" t="s">
        <v>80</v>
      </c>
      <c r="D11" s="25"/>
    </row>
    <row r="12" spans="1:4" ht="25.15" customHeight="1">
      <c r="A12" s="6" t="s">
        <v>55</v>
      </c>
      <c r="B12" s="25"/>
      <c r="C12" s="30" t="s">
        <v>81</v>
      </c>
      <c r="D12" s="25"/>
    </row>
    <row r="13" spans="1:4" ht="25.15" customHeight="1">
      <c r="A13" s="16" t="s">
        <v>37</v>
      </c>
      <c r="B13" s="25"/>
      <c r="C13" s="30" t="s">
        <v>82</v>
      </c>
      <c r="D13" s="25"/>
    </row>
    <row r="14" spans="1:4" ht="25.15" customHeight="1">
      <c r="A14" s="16" t="s">
        <v>38</v>
      </c>
      <c r="B14" s="25"/>
      <c r="C14" s="30" t="s">
        <v>83</v>
      </c>
      <c r="D14" s="25"/>
    </row>
    <row r="15" spans="1:4" ht="25.15" customHeight="1">
      <c r="A15" s="16" t="s">
        <v>39</v>
      </c>
      <c r="B15" s="25"/>
      <c r="C15" s="30" t="s">
        <v>84</v>
      </c>
      <c r="D15" s="25"/>
    </row>
    <row r="16" spans="1:4" ht="25.15" customHeight="1">
      <c r="A16" s="16" t="s">
        <v>40</v>
      </c>
      <c r="B16" s="25">
        <f>SUM(B17:B18)</f>
        <v>0</v>
      </c>
      <c r="C16" s="15" t="s">
        <v>85</v>
      </c>
      <c r="D16" s="25"/>
    </row>
    <row r="17" spans="1:4" ht="25.15" customHeight="1">
      <c r="A17" s="16" t="s">
        <v>41</v>
      </c>
      <c r="B17" s="25"/>
      <c r="C17" s="30" t="s">
        <v>75</v>
      </c>
      <c r="D17" s="25"/>
    </row>
    <row r="18" spans="1:4" ht="25.15" customHeight="1">
      <c r="A18" s="16" t="s">
        <v>42</v>
      </c>
      <c r="B18" s="25"/>
      <c r="C18" s="30"/>
      <c r="D18" s="25"/>
    </row>
    <row r="19" spans="1:4" ht="25.15" customHeight="1">
      <c r="A19" s="38" t="s">
        <v>68</v>
      </c>
      <c r="B19" s="25"/>
      <c r="C19" s="58" t="s">
        <v>87</v>
      </c>
      <c r="D19" s="25"/>
    </row>
    <row r="20" spans="1:4" ht="25.15" customHeight="1">
      <c r="A20" s="5" t="s">
        <v>13</v>
      </c>
      <c r="B20" s="32">
        <f>B19+B16+B9+B6</f>
        <v>774.44</v>
      </c>
      <c r="C20" s="5" t="s">
        <v>14</v>
      </c>
      <c r="D20" s="32">
        <f>D6+D19</f>
        <v>774.44</v>
      </c>
    </row>
  </sheetData>
  <mergeCells count="4">
    <mergeCell ref="A3:C3"/>
    <mergeCell ref="A2:D2"/>
    <mergeCell ref="B4:B5"/>
    <mergeCell ref="D4:D5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showGridLines="0" tabSelected="1" topLeftCell="A2" zoomScaleNormal="100" workbookViewId="0">
      <selection activeCell="H14" sqref="H14"/>
    </sheetView>
  </sheetViews>
  <sheetFormatPr defaultRowHeight="14.25"/>
  <cols>
    <col min="1" max="1" width="17.1640625" style="12" customWidth="1"/>
    <col min="2" max="2" width="18.1640625" style="12" customWidth="1"/>
    <col min="3" max="3" width="12.5" style="12" customWidth="1"/>
    <col min="4" max="4" width="41.83203125" style="12" customWidth="1"/>
    <col min="5" max="7" width="15.1640625" style="12" customWidth="1"/>
    <col min="8" max="8" width="18" style="12" customWidth="1"/>
    <col min="9" max="12" width="9.33203125" style="12"/>
    <col min="13" max="13" width="27.5" style="12" customWidth="1"/>
    <col min="14" max="256" width="9.33203125" style="12"/>
    <col min="257" max="259" width="6.5" style="12" customWidth="1"/>
    <col min="260" max="260" width="41.83203125" style="12" customWidth="1"/>
    <col min="261" max="263" width="15.1640625" style="12" customWidth="1"/>
    <col min="264" max="264" width="18" style="12" customWidth="1"/>
    <col min="265" max="512" width="9.33203125" style="12"/>
    <col min="513" max="515" width="6.5" style="12" customWidth="1"/>
    <col min="516" max="516" width="41.83203125" style="12" customWidth="1"/>
    <col min="517" max="519" width="15.1640625" style="12" customWidth="1"/>
    <col min="520" max="520" width="18" style="12" customWidth="1"/>
    <col min="521" max="768" width="9.33203125" style="12"/>
    <col min="769" max="771" width="6.5" style="12" customWidth="1"/>
    <col min="772" max="772" width="41.83203125" style="12" customWidth="1"/>
    <col min="773" max="775" width="15.1640625" style="12" customWidth="1"/>
    <col min="776" max="776" width="18" style="12" customWidth="1"/>
    <col min="777" max="1024" width="9.33203125" style="12"/>
    <col min="1025" max="1027" width="6.5" style="12" customWidth="1"/>
    <col min="1028" max="1028" width="41.83203125" style="12" customWidth="1"/>
    <col min="1029" max="1031" width="15.1640625" style="12" customWidth="1"/>
    <col min="1032" max="1032" width="18" style="12" customWidth="1"/>
    <col min="1033" max="1280" width="9.33203125" style="12"/>
    <col min="1281" max="1283" width="6.5" style="12" customWidth="1"/>
    <col min="1284" max="1284" width="41.83203125" style="12" customWidth="1"/>
    <col min="1285" max="1287" width="15.1640625" style="12" customWidth="1"/>
    <col min="1288" max="1288" width="18" style="12" customWidth="1"/>
    <col min="1289" max="1536" width="9.33203125" style="12"/>
    <col min="1537" max="1539" width="6.5" style="12" customWidth="1"/>
    <col min="1540" max="1540" width="41.83203125" style="12" customWidth="1"/>
    <col min="1541" max="1543" width="15.1640625" style="12" customWidth="1"/>
    <col min="1544" max="1544" width="18" style="12" customWidth="1"/>
    <col min="1545" max="1792" width="9.33203125" style="12"/>
    <col min="1793" max="1795" width="6.5" style="12" customWidth="1"/>
    <col min="1796" max="1796" width="41.83203125" style="12" customWidth="1"/>
    <col min="1797" max="1799" width="15.1640625" style="12" customWidth="1"/>
    <col min="1800" max="1800" width="18" style="12" customWidth="1"/>
    <col min="1801" max="2048" width="9.33203125" style="12"/>
    <col min="2049" max="2051" width="6.5" style="12" customWidth="1"/>
    <col min="2052" max="2052" width="41.83203125" style="12" customWidth="1"/>
    <col min="2053" max="2055" width="15.1640625" style="12" customWidth="1"/>
    <col min="2056" max="2056" width="18" style="12" customWidth="1"/>
    <col min="2057" max="2304" width="9.33203125" style="12"/>
    <col min="2305" max="2307" width="6.5" style="12" customWidth="1"/>
    <col min="2308" max="2308" width="41.83203125" style="12" customWidth="1"/>
    <col min="2309" max="2311" width="15.1640625" style="12" customWidth="1"/>
    <col min="2312" max="2312" width="18" style="12" customWidth="1"/>
    <col min="2313" max="2560" width="9.33203125" style="12"/>
    <col min="2561" max="2563" width="6.5" style="12" customWidth="1"/>
    <col min="2564" max="2564" width="41.83203125" style="12" customWidth="1"/>
    <col min="2565" max="2567" width="15.1640625" style="12" customWidth="1"/>
    <col min="2568" max="2568" width="18" style="12" customWidth="1"/>
    <col min="2569" max="2816" width="9.33203125" style="12"/>
    <col min="2817" max="2819" width="6.5" style="12" customWidth="1"/>
    <col min="2820" max="2820" width="41.83203125" style="12" customWidth="1"/>
    <col min="2821" max="2823" width="15.1640625" style="12" customWidth="1"/>
    <col min="2824" max="2824" width="18" style="12" customWidth="1"/>
    <col min="2825" max="3072" width="9.33203125" style="12"/>
    <col min="3073" max="3075" width="6.5" style="12" customWidth="1"/>
    <col min="3076" max="3076" width="41.83203125" style="12" customWidth="1"/>
    <col min="3077" max="3079" width="15.1640625" style="12" customWidth="1"/>
    <col min="3080" max="3080" width="18" style="12" customWidth="1"/>
    <col min="3081" max="3328" width="9.33203125" style="12"/>
    <col min="3329" max="3331" width="6.5" style="12" customWidth="1"/>
    <col min="3332" max="3332" width="41.83203125" style="12" customWidth="1"/>
    <col min="3333" max="3335" width="15.1640625" style="12" customWidth="1"/>
    <col min="3336" max="3336" width="18" style="12" customWidth="1"/>
    <col min="3337" max="3584" width="9.33203125" style="12"/>
    <col min="3585" max="3587" width="6.5" style="12" customWidth="1"/>
    <col min="3588" max="3588" width="41.83203125" style="12" customWidth="1"/>
    <col min="3589" max="3591" width="15.1640625" style="12" customWidth="1"/>
    <col min="3592" max="3592" width="18" style="12" customWidth="1"/>
    <col min="3593" max="3840" width="9.33203125" style="12"/>
    <col min="3841" max="3843" width="6.5" style="12" customWidth="1"/>
    <col min="3844" max="3844" width="41.83203125" style="12" customWidth="1"/>
    <col min="3845" max="3847" width="15.1640625" style="12" customWidth="1"/>
    <col min="3848" max="3848" width="18" style="12" customWidth="1"/>
    <col min="3849" max="4096" width="9.33203125" style="12"/>
    <col min="4097" max="4099" width="6.5" style="12" customWidth="1"/>
    <col min="4100" max="4100" width="41.83203125" style="12" customWidth="1"/>
    <col min="4101" max="4103" width="15.1640625" style="12" customWidth="1"/>
    <col min="4104" max="4104" width="18" style="12" customWidth="1"/>
    <col min="4105" max="4352" width="9.33203125" style="12"/>
    <col min="4353" max="4355" width="6.5" style="12" customWidth="1"/>
    <col min="4356" max="4356" width="41.83203125" style="12" customWidth="1"/>
    <col min="4357" max="4359" width="15.1640625" style="12" customWidth="1"/>
    <col min="4360" max="4360" width="18" style="12" customWidth="1"/>
    <col min="4361" max="4608" width="9.33203125" style="12"/>
    <col min="4609" max="4611" width="6.5" style="12" customWidth="1"/>
    <col min="4612" max="4612" width="41.83203125" style="12" customWidth="1"/>
    <col min="4613" max="4615" width="15.1640625" style="12" customWidth="1"/>
    <col min="4616" max="4616" width="18" style="12" customWidth="1"/>
    <col min="4617" max="4864" width="9.33203125" style="12"/>
    <col min="4865" max="4867" width="6.5" style="12" customWidth="1"/>
    <col min="4868" max="4868" width="41.83203125" style="12" customWidth="1"/>
    <col min="4869" max="4871" width="15.1640625" style="12" customWidth="1"/>
    <col min="4872" max="4872" width="18" style="12" customWidth="1"/>
    <col min="4873" max="5120" width="9.33203125" style="12"/>
    <col min="5121" max="5123" width="6.5" style="12" customWidth="1"/>
    <col min="5124" max="5124" width="41.83203125" style="12" customWidth="1"/>
    <col min="5125" max="5127" width="15.1640625" style="12" customWidth="1"/>
    <col min="5128" max="5128" width="18" style="12" customWidth="1"/>
    <col min="5129" max="5376" width="9.33203125" style="12"/>
    <col min="5377" max="5379" width="6.5" style="12" customWidth="1"/>
    <col min="5380" max="5380" width="41.83203125" style="12" customWidth="1"/>
    <col min="5381" max="5383" width="15.1640625" style="12" customWidth="1"/>
    <col min="5384" max="5384" width="18" style="12" customWidth="1"/>
    <col min="5385" max="5632" width="9.33203125" style="12"/>
    <col min="5633" max="5635" width="6.5" style="12" customWidth="1"/>
    <col min="5636" max="5636" width="41.83203125" style="12" customWidth="1"/>
    <col min="5637" max="5639" width="15.1640625" style="12" customWidth="1"/>
    <col min="5640" max="5640" width="18" style="12" customWidth="1"/>
    <col min="5641" max="5888" width="9.33203125" style="12"/>
    <col min="5889" max="5891" width="6.5" style="12" customWidth="1"/>
    <col min="5892" max="5892" width="41.83203125" style="12" customWidth="1"/>
    <col min="5893" max="5895" width="15.1640625" style="12" customWidth="1"/>
    <col min="5896" max="5896" width="18" style="12" customWidth="1"/>
    <col min="5897" max="6144" width="9.33203125" style="12"/>
    <col min="6145" max="6147" width="6.5" style="12" customWidth="1"/>
    <col min="6148" max="6148" width="41.83203125" style="12" customWidth="1"/>
    <col min="6149" max="6151" width="15.1640625" style="12" customWidth="1"/>
    <col min="6152" max="6152" width="18" style="12" customWidth="1"/>
    <col min="6153" max="6400" width="9.33203125" style="12"/>
    <col min="6401" max="6403" width="6.5" style="12" customWidth="1"/>
    <col min="6404" max="6404" width="41.83203125" style="12" customWidth="1"/>
    <col min="6405" max="6407" width="15.1640625" style="12" customWidth="1"/>
    <col min="6408" max="6408" width="18" style="12" customWidth="1"/>
    <col min="6409" max="6656" width="9.33203125" style="12"/>
    <col min="6657" max="6659" width="6.5" style="12" customWidth="1"/>
    <col min="6660" max="6660" width="41.83203125" style="12" customWidth="1"/>
    <col min="6661" max="6663" width="15.1640625" style="12" customWidth="1"/>
    <col min="6664" max="6664" width="18" style="12" customWidth="1"/>
    <col min="6665" max="6912" width="9.33203125" style="12"/>
    <col min="6913" max="6915" width="6.5" style="12" customWidth="1"/>
    <col min="6916" max="6916" width="41.83203125" style="12" customWidth="1"/>
    <col min="6917" max="6919" width="15.1640625" style="12" customWidth="1"/>
    <col min="6920" max="6920" width="18" style="12" customWidth="1"/>
    <col min="6921" max="7168" width="9.33203125" style="12"/>
    <col min="7169" max="7171" width="6.5" style="12" customWidth="1"/>
    <col min="7172" max="7172" width="41.83203125" style="12" customWidth="1"/>
    <col min="7173" max="7175" width="15.1640625" style="12" customWidth="1"/>
    <col min="7176" max="7176" width="18" style="12" customWidth="1"/>
    <col min="7177" max="7424" width="9.33203125" style="12"/>
    <col min="7425" max="7427" width="6.5" style="12" customWidth="1"/>
    <col min="7428" max="7428" width="41.83203125" style="12" customWidth="1"/>
    <col min="7429" max="7431" width="15.1640625" style="12" customWidth="1"/>
    <col min="7432" max="7432" width="18" style="12" customWidth="1"/>
    <col min="7433" max="7680" width="9.33203125" style="12"/>
    <col min="7681" max="7683" width="6.5" style="12" customWidth="1"/>
    <col min="7684" max="7684" width="41.83203125" style="12" customWidth="1"/>
    <col min="7685" max="7687" width="15.1640625" style="12" customWidth="1"/>
    <col min="7688" max="7688" width="18" style="12" customWidth="1"/>
    <col min="7689" max="7936" width="9.33203125" style="12"/>
    <col min="7937" max="7939" width="6.5" style="12" customWidth="1"/>
    <col min="7940" max="7940" width="41.83203125" style="12" customWidth="1"/>
    <col min="7941" max="7943" width="15.1640625" style="12" customWidth="1"/>
    <col min="7944" max="7944" width="18" style="12" customWidth="1"/>
    <col min="7945" max="8192" width="9.33203125" style="12"/>
    <col min="8193" max="8195" width="6.5" style="12" customWidth="1"/>
    <col min="8196" max="8196" width="41.83203125" style="12" customWidth="1"/>
    <col min="8197" max="8199" width="15.1640625" style="12" customWidth="1"/>
    <col min="8200" max="8200" width="18" style="12" customWidth="1"/>
    <col min="8201" max="8448" width="9.33203125" style="12"/>
    <col min="8449" max="8451" width="6.5" style="12" customWidth="1"/>
    <col min="8452" max="8452" width="41.83203125" style="12" customWidth="1"/>
    <col min="8453" max="8455" width="15.1640625" style="12" customWidth="1"/>
    <col min="8456" max="8456" width="18" style="12" customWidth="1"/>
    <col min="8457" max="8704" width="9.33203125" style="12"/>
    <col min="8705" max="8707" width="6.5" style="12" customWidth="1"/>
    <col min="8708" max="8708" width="41.83203125" style="12" customWidth="1"/>
    <col min="8709" max="8711" width="15.1640625" style="12" customWidth="1"/>
    <col min="8712" max="8712" width="18" style="12" customWidth="1"/>
    <col min="8713" max="8960" width="9.33203125" style="12"/>
    <col min="8961" max="8963" width="6.5" style="12" customWidth="1"/>
    <col min="8964" max="8964" width="41.83203125" style="12" customWidth="1"/>
    <col min="8965" max="8967" width="15.1640625" style="12" customWidth="1"/>
    <col min="8968" max="8968" width="18" style="12" customWidth="1"/>
    <col min="8969" max="9216" width="9.33203125" style="12"/>
    <col min="9217" max="9219" width="6.5" style="12" customWidth="1"/>
    <col min="9220" max="9220" width="41.83203125" style="12" customWidth="1"/>
    <col min="9221" max="9223" width="15.1640625" style="12" customWidth="1"/>
    <col min="9224" max="9224" width="18" style="12" customWidth="1"/>
    <col min="9225" max="9472" width="9.33203125" style="12"/>
    <col min="9473" max="9475" width="6.5" style="12" customWidth="1"/>
    <col min="9476" max="9476" width="41.83203125" style="12" customWidth="1"/>
    <col min="9477" max="9479" width="15.1640625" style="12" customWidth="1"/>
    <col min="9480" max="9480" width="18" style="12" customWidth="1"/>
    <col min="9481" max="9728" width="9.33203125" style="12"/>
    <col min="9729" max="9731" width="6.5" style="12" customWidth="1"/>
    <col min="9732" max="9732" width="41.83203125" style="12" customWidth="1"/>
    <col min="9733" max="9735" width="15.1640625" style="12" customWidth="1"/>
    <col min="9736" max="9736" width="18" style="12" customWidth="1"/>
    <col min="9737" max="9984" width="9.33203125" style="12"/>
    <col min="9985" max="9987" width="6.5" style="12" customWidth="1"/>
    <col min="9988" max="9988" width="41.83203125" style="12" customWidth="1"/>
    <col min="9989" max="9991" width="15.1640625" style="12" customWidth="1"/>
    <col min="9992" max="9992" width="18" style="12" customWidth="1"/>
    <col min="9993" max="10240" width="9.33203125" style="12"/>
    <col min="10241" max="10243" width="6.5" style="12" customWidth="1"/>
    <col min="10244" max="10244" width="41.83203125" style="12" customWidth="1"/>
    <col min="10245" max="10247" width="15.1640625" style="12" customWidth="1"/>
    <col min="10248" max="10248" width="18" style="12" customWidth="1"/>
    <col min="10249" max="10496" width="9.33203125" style="12"/>
    <col min="10497" max="10499" width="6.5" style="12" customWidth="1"/>
    <col min="10500" max="10500" width="41.83203125" style="12" customWidth="1"/>
    <col min="10501" max="10503" width="15.1640625" style="12" customWidth="1"/>
    <col min="10504" max="10504" width="18" style="12" customWidth="1"/>
    <col min="10505" max="10752" width="9.33203125" style="12"/>
    <col min="10753" max="10755" width="6.5" style="12" customWidth="1"/>
    <col min="10756" max="10756" width="41.83203125" style="12" customWidth="1"/>
    <col min="10757" max="10759" width="15.1640625" style="12" customWidth="1"/>
    <col min="10760" max="10760" width="18" style="12" customWidth="1"/>
    <col min="10761" max="11008" width="9.33203125" style="12"/>
    <col min="11009" max="11011" width="6.5" style="12" customWidth="1"/>
    <col min="11012" max="11012" width="41.83203125" style="12" customWidth="1"/>
    <col min="11013" max="11015" width="15.1640625" style="12" customWidth="1"/>
    <col min="11016" max="11016" width="18" style="12" customWidth="1"/>
    <col min="11017" max="11264" width="9.33203125" style="12"/>
    <col min="11265" max="11267" width="6.5" style="12" customWidth="1"/>
    <col min="11268" max="11268" width="41.83203125" style="12" customWidth="1"/>
    <col min="11269" max="11271" width="15.1640625" style="12" customWidth="1"/>
    <col min="11272" max="11272" width="18" style="12" customWidth="1"/>
    <col min="11273" max="11520" width="9.33203125" style="12"/>
    <col min="11521" max="11523" width="6.5" style="12" customWidth="1"/>
    <col min="11524" max="11524" width="41.83203125" style="12" customWidth="1"/>
    <col min="11525" max="11527" width="15.1640625" style="12" customWidth="1"/>
    <col min="11528" max="11528" width="18" style="12" customWidth="1"/>
    <col min="11529" max="11776" width="9.33203125" style="12"/>
    <col min="11777" max="11779" width="6.5" style="12" customWidth="1"/>
    <col min="11780" max="11780" width="41.83203125" style="12" customWidth="1"/>
    <col min="11781" max="11783" width="15.1640625" style="12" customWidth="1"/>
    <col min="11784" max="11784" width="18" style="12" customWidth="1"/>
    <col min="11785" max="12032" width="9.33203125" style="12"/>
    <col min="12033" max="12035" width="6.5" style="12" customWidth="1"/>
    <col min="12036" max="12036" width="41.83203125" style="12" customWidth="1"/>
    <col min="12037" max="12039" width="15.1640625" style="12" customWidth="1"/>
    <col min="12040" max="12040" width="18" style="12" customWidth="1"/>
    <col min="12041" max="12288" width="9.33203125" style="12"/>
    <col min="12289" max="12291" width="6.5" style="12" customWidth="1"/>
    <col min="12292" max="12292" width="41.83203125" style="12" customWidth="1"/>
    <col min="12293" max="12295" width="15.1640625" style="12" customWidth="1"/>
    <col min="12296" max="12296" width="18" style="12" customWidth="1"/>
    <col min="12297" max="12544" width="9.33203125" style="12"/>
    <col min="12545" max="12547" width="6.5" style="12" customWidth="1"/>
    <col min="12548" max="12548" width="41.83203125" style="12" customWidth="1"/>
    <col min="12549" max="12551" width="15.1640625" style="12" customWidth="1"/>
    <col min="12552" max="12552" width="18" style="12" customWidth="1"/>
    <col min="12553" max="12800" width="9.33203125" style="12"/>
    <col min="12801" max="12803" width="6.5" style="12" customWidth="1"/>
    <col min="12804" max="12804" width="41.83203125" style="12" customWidth="1"/>
    <col min="12805" max="12807" width="15.1640625" style="12" customWidth="1"/>
    <col min="12808" max="12808" width="18" style="12" customWidth="1"/>
    <col min="12809" max="13056" width="9.33203125" style="12"/>
    <col min="13057" max="13059" width="6.5" style="12" customWidth="1"/>
    <col min="13060" max="13060" width="41.83203125" style="12" customWidth="1"/>
    <col min="13061" max="13063" width="15.1640625" style="12" customWidth="1"/>
    <col min="13064" max="13064" width="18" style="12" customWidth="1"/>
    <col min="13065" max="13312" width="9.33203125" style="12"/>
    <col min="13313" max="13315" width="6.5" style="12" customWidth="1"/>
    <col min="13316" max="13316" width="41.83203125" style="12" customWidth="1"/>
    <col min="13317" max="13319" width="15.1640625" style="12" customWidth="1"/>
    <col min="13320" max="13320" width="18" style="12" customWidth="1"/>
    <col min="13321" max="13568" width="9.33203125" style="12"/>
    <col min="13569" max="13571" width="6.5" style="12" customWidth="1"/>
    <col min="13572" max="13572" width="41.83203125" style="12" customWidth="1"/>
    <col min="13573" max="13575" width="15.1640625" style="12" customWidth="1"/>
    <col min="13576" max="13576" width="18" style="12" customWidth="1"/>
    <col min="13577" max="13824" width="9.33203125" style="12"/>
    <col min="13825" max="13827" width="6.5" style="12" customWidth="1"/>
    <col min="13828" max="13828" width="41.83203125" style="12" customWidth="1"/>
    <col min="13829" max="13831" width="15.1640625" style="12" customWidth="1"/>
    <col min="13832" max="13832" width="18" style="12" customWidth="1"/>
    <col min="13833" max="14080" width="9.33203125" style="12"/>
    <col min="14081" max="14083" width="6.5" style="12" customWidth="1"/>
    <col min="14084" max="14084" width="41.83203125" style="12" customWidth="1"/>
    <col min="14085" max="14087" width="15.1640625" style="12" customWidth="1"/>
    <col min="14088" max="14088" width="18" style="12" customWidth="1"/>
    <col min="14089" max="14336" width="9.33203125" style="12"/>
    <col min="14337" max="14339" width="6.5" style="12" customWidth="1"/>
    <col min="14340" max="14340" width="41.83203125" style="12" customWidth="1"/>
    <col min="14341" max="14343" width="15.1640625" style="12" customWidth="1"/>
    <col min="14344" max="14344" width="18" style="12" customWidth="1"/>
    <col min="14345" max="14592" width="9.33203125" style="12"/>
    <col min="14593" max="14595" width="6.5" style="12" customWidth="1"/>
    <col min="14596" max="14596" width="41.83203125" style="12" customWidth="1"/>
    <col min="14597" max="14599" width="15.1640625" style="12" customWidth="1"/>
    <col min="14600" max="14600" width="18" style="12" customWidth="1"/>
    <col min="14601" max="14848" width="9.33203125" style="12"/>
    <col min="14849" max="14851" width="6.5" style="12" customWidth="1"/>
    <col min="14852" max="14852" width="41.83203125" style="12" customWidth="1"/>
    <col min="14853" max="14855" width="15.1640625" style="12" customWidth="1"/>
    <col min="14856" max="14856" width="18" style="12" customWidth="1"/>
    <col min="14857" max="15104" width="9.33203125" style="12"/>
    <col min="15105" max="15107" width="6.5" style="12" customWidth="1"/>
    <col min="15108" max="15108" width="41.83203125" style="12" customWidth="1"/>
    <col min="15109" max="15111" width="15.1640625" style="12" customWidth="1"/>
    <col min="15112" max="15112" width="18" style="12" customWidth="1"/>
    <col min="15113" max="15360" width="9.33203125" style="12"/>
    <col min="15361" max="15363" width="6.5" style="12" customWidth="1"/>
    <col min="15364" max="15364" width="41.83203125" style="12" customWidth="1"/>
    <col min="15365" max="15367" width="15.1640625" style="12" customWidth="1"/>
    <col min="15368" max="15368" width="18" style="12" customWidth="1"/>
    <col min="15369" max="15616" width="9.33203125" style="12"/>
    <col min="15617" max="15619" width="6.5" style="12" customWidth="1"/>
    <col min="15620" max="15620" width="41.83203125" style="12" customWidth="1"/>
    <col min="15621" max="15623" width="15.1640625" style="12" customWidth="1"/>
    <col min="15624" max="15624" width="18" style="12" customWidth="1"/>
    <col min="15625" max="15872" width="9.33203125" style="12"/>
    <col min="15873" max="15875" width="6.5" style="12" customWidth="1"/>
    <col min="15876" max="15876" width="41.83203125" style="12" customWidth="1"/>
    <col min="15877" max="15879" width="15.1640625" style="12" customWidth="1"/>
    <col min="15880" max="15880" width="18" style="12" customWidth="1"/>
    <col min="15881" max="16128" width="9.33203125" style="12"/>
    <col min="16129" max="16131" width="6.5" style="12" customWidth="1"/>
    <col min="16132" max="16132" width="41.83203125" style="12" customWidth="1"/>
    <col min="16133" max="16135" width="15.1640625" style="12" customWidth="1"/>
    <col min="16136" max="16136" width="18" style="12" customWidth="1"/>
    <col min="16137" max="16384" width="9.33203125" style="12"/>
  </cols>
  <sheetData>
    <row r="1" spans="1:8" ht="16.149999999999999" customHeight="1">
      <c r="A1" s="55" t="s">
        <v>65</v>
      </c>
      <c r="B1" s="8"/>
      <c r="C1" s="8"/>
      <c r="D1" s="17"/>
      <c r="G1" s="13"/>
    </row>
    <row r="2" spans="1:8" ht="35.25" customHeight="1">
      <c r="A2" s="170" t="s">
        <v>119</v>
      </c>
      <c r="B2" s="170"/>
      <c r="C2" s="170"/>
      <c r="D2" s="170"/>
      <c r="E2" s="170"/>
      <c r="F2" s="170"/>
      <c r="G2" s="170"/>
    </row>
    <row r="3" spans="1:8" ht="35.25" customHeight="1">
      <c r="A3" s="287" t="s">
        <v>400</v>
      </c>
      <c r="B3" s="287"/>
      <c r="C3" s="287"/>
      <c r="D3" s="287"/>
      <c r="E3" s="288"/>
      <c r="F3" s="288"/>
      <c r="G3" s="272" t="s">
        <v>401</v>
      </c>
      <c r="H3" s="19"/>
    </row>
    <row r="4" spans="1:8" s="20" customFormat="1" ht="23.25" customHeight="1">
      <c r="A4" s="273" t="s">
        <v>43</v>
      </c>
      <c r="B4" s="273"/>
      <c r="C4" s="273"/>
      <c r="D4" s="273"/>
      <c r="E4" s="273" t="s">
        <v>402</v>
      </c>
      <c r="F4" s="273"/>
      <c r="G4" s="273"/>
    </row>
    <row r="5" spans="1:8" s="20" customFormat="1" ht="23.25" customHeight="1">
      <c r="A5" s="274" t="s">
        <v>46</v>
      </c>
      <c r="B5" s="289"/>
      <c r="C5" s="290"/>
      <c r="D5" s="275" t="s">
        <v>47</v>
      </c>
      <c r="E5" s="275" t="s">
        <v>0</v>
      </c>
      <c r="F5" s="275" t="s">
        <v>44</v>
      </c>
      <c r="G5" s="275" t="s">
        <v>45</v>
      </c>
    </row>
    <row r="6" spans="1:8" s="14" customFormat="1" ht="31.5" customHeight="1">
      <c r="A6" s="276" t="s">
        <v>49</v>
      </c>
      <c r="B6" s="276" t="s">
        <v>48</v>
      </c>
      <c r="C6" s="276" t="s">
        <v>50</v>
      </c>
      <c r="D6" s="291"/>
      <c r="E6" s="291"/>
      <c r="F6" s="291"/>
      <c r="G6" s="291"/>
    </row>
    <row r="7" spans="1:8" s="14" customFormat="1" ht="31.5" customHeight="1">
      <c r="A7" s="276" t="s">
        <v>371</v>
      </c>
      <c r="B7" s="276" t="s">
        <v>372</v>
      </c>
      <c r="C7" s="276" t="s">
        <v>373</v>
      </c>
      <c r="D7" s="277" t="s">
        <v>374</v>
      </c>
      <c r="E7" s="278">
        <f>SUM(F7:G7)</f>
        <v>146.41</v>
      </c>
      <c r="F7" s="278">
        <v>146.41</v>
      </c>
      <c r="G7" s="278"/>
    </row>
    <row r="8" spans="1:8" s="14" customFormat="1" ht="31.5" customHeight="1">
      <c r="A8" s="276" t="s">
        <v>375</v>
      </c>
      <c r="B8" s="276" t="s">
        <v>376</v>
      </c>
      <c r="C8" s="276" t="s">
        <v>373</v>
      </c>
      <c r="D8" s="277" t="s">
        <v>377</v>
      </c>
      <c r="E8" s="278">
        <f t="shared" ref="E8" si="0">SUM(F8:J8)</f>
        <v>112.96</v>
      </c>
      <c r="F8" s="278">
        <v>112.96</v>
      </c>
      <c r="G8" s="278"/>
    </row>
    <row r="9" spans="1:8" s="14" customFormat="1" ht="31.5" customHeight="1">
      <c r="A9" s="279" t="s">
        <v>371</v>
      </c>
      <c r="B9" s="279" t="s">
        <v>378</v>
      </c>
      <c r="C9" s="279" t="s">
        <v>379</v>
      </c>
      <c r="D9" s="280" t="s">
        <v>380</v>
      </c>
      <c r="E9" s="278">
        <v>22</v>
      </c>
      <c r="F9" s="280"/>
      <c r="G9" s="278">
        <v>22</v>
      </c>
    </row>
    <row r="10" spans="1:8" s="14" customFormat="1" ht="31.5" customHeight="1">
      <c r="A10" s="279" t="s">
        <v>381</v>
      </c>
      <c r="B10" s="279" t="s">
        <v>382</v>
      </c>
      <c r="C10" s="279" t="s">
        <v>383</v>
      </c>
      <c r="D10" s="280" t="s">
        <v>280</v>
      </c>
      <c r="E10" s="281">
        <v>75.709999999999994</v>
      </c>
      <c r="F10" s="281"/>
      <c r="G10" s="281">
        <v>75.709999999999994</v>
      </c>
    </row>
    <row r="11" spans="1:8" s="14" customFormat="1" ht="31.5" customHeight="1">
      <c r="A11" s="279" t="s">
        <v>384</v>
      </c>
      <c r="B11" s="279" t="s">
        <v>385</v>
      </c>
      <c r="C11" s="279" t="s">
        <v>386</v>
      </c>
      <c r="D11" s="280" t="s">
        <v>387</v>
      </c>
      <c r="E11" s="281">
        <v>70</v>
      </c>
      <c r="F11" s="281"/>
      <c r="G11" s="281">
        <v>70</v>
      </c>
    </row>
    <row r="12" spans="1:8" s="14" customFormat="1" ht="31.5" customHeight="1">
      <c r="A12" s="279" t="s">
        <v>384</v>
      </c>
      <c r="B12" s="279" t="s">
        <v>388</v>
      </c>
      <c r="C12" s="279" t="s">
        <v>383</v>
      </c>
      <c r="D12" s="280" t="s">
        <v>389</v>
      </c>
      <c r="E12" s="281">
        <v>35</v>
      </c>
      <c r="F12" s="281"/>
      <c r="G12" s="281">
        <v>35</v>
      </c>
    </row>
    <row r="13" spans="1:8" s="14" customFormat="1" ht="31.5" customHeight="1">
      <c r="A13" s="276" t="s">
        <v>384</v>
      </c>
      <c r="B13" s="276" t="s">
        <v>390</v>
      </c>
      <c r="C13" s="276" t="s">
        <v>383</v>
      </c>
      <c r="D13" s="277" t="s">
        <v>391</v>
      </c>
      <c r="E13" s="281">
        <f t="shared" ref="E13" si="1">SUM(F13:G13)</f>
        <v>56</v>
      </c>
      <c r="F13" s="281"/>
      <c r="G13" s="281">
        <v>56</v>
      </c>
    </row>
    <row r="14" spans="1:8" s="14" customFormat="1" ht="31.5" customHeight="1">
      <c r="A14" s="279" t="s">
        <v>381</v>
      </c>
      <c r="B14" s="279" t="s">
        <v>392</v>
      </c>
      <c r="C14" s="279" t="s">
        <v>390</v>
      </c>
      <c r="D14" s="280" t="s">
        <v>393</v>
      </c>
      <c r="E14" s="278">
        <v>31</v>
      </c>
      <c r="F14" s="278"/>
      <c r="G14" s="278">
        <v>31</v>
      </c>
    </row>
    <row r="15" spans="1:8" s="14" customFormat="1" ht="31.5" customHeight="1">
      <c r="A15" s="279" t="s">
        <v>381</v>
      </c>
      <c r="B15" s="279" t="s">
        <v>383</v>
      </c>
      <c r="C15" s="279" t="s">
        <v>394</v>
      </c>
      <c r="D15" s="280" t="s">
        <v>395</v>
      </c>
      <c r="E15" s="278">
        <v>31.48</v>
      </c>
      <c r="F15" s="278"/>
      <c r="G15" s="278">
        <v>31.48</v>
      </c>
    </row>
    <row r="16" spans="1:8" s="14" customFormat="1" ht="31.5" customHeight="1">
      <c r="A16" s="279" t="s">
        <v>375</v>
      </c>
      <c r="B16" s="279" t="s">
        <v>396</v>
      </c>
      <c r="C16" s="279" t="s">
        <v>397</v>
      </c>
      <c r="D16" s="282" t="s">
        <v>284</v>
      </c>
      <c r="E16" s="283">
        <v>3.8</v>
      </c>
      <c r="F16" s="278"/>
      <c r="G16" s="283">
        <v>3.8</v>
      </c>
      <c r="H16" s="271"/>
    </row>
    <row r="17" spans="1:7" s="14" customFormat="1" ht="31.5" customHeight="1">
      <c r="A17" s="276" t="s">
        <v>384</v>
      </c>
      <c r="B17" s="276" t="s">
        <v>385</v>
      </c>
      <c r="C17" s="276" t="s">
        <v>398</v>
      </c>
      <c r="D17" s="280" t="s">
        <v>399</v>
      </c>
      <c r="E17" s="278">
        <v>190.08</v>
      </c>
      <c r="F17" s="278"/>
      <c r="G17" s="278">
        <v>190.08</v>
      </c>
    </row>
    <row r="18" spans="1:7" ht="31.5" customHeight="1">
      <c r="A18" s="284"/>
      <c r="B18" s="273"/>
      <c r="C18" s="273"/>
      <c r="D18" s="285" t="s">
        <v>31</v>
      </c>
      <c r="E18" s="281">
        <v>774.44</v>
      </c>
      <c r="F18" s="286">
        <f>SUM(F7:F17)</f>
        <v>259.37</v>
      </c>
      <c r="G18" s="286">
        <v>515.07000000000005</v>
      </c>
    </row>
    <row r="19" spans="1:7" ht="24" customHeight="1">
      <c r="A19" s="169" t="s">
        <v>121</v>
      </c>
      <c r="B19" s="169"/>
      <c r="C19" s="169"/>
      <c r="D19" s="169"/>
      <c r="E19" s="169"/>
      <c r="F19" s="169"/>
      <c r="G19" s="169"/>
    </row>
    <row r="20" spans="1:7">
      <c r="A20" s="21"/>
      <c r="B20" s="21"/>
      <c r="C20" s="21"/>
      <c r="D20" s="21"/>
      <c r="E20" s="21"/>
      <c r="F20" s="21"/>
      <c r="G20" s="21"/>
    </row>
    <row r="21" spans="1:7">
      <c r="A21" s="21"/>
      <c r="B21" s="21"/>
      <c r="C21" s="21"/>
      <c r="D21" s="21"/>
      <c r="E21" s="21"/>
      <c r="F21" s="21"/>
      <c r="G21" s="21"/>
    </row>
    <row r="22" spans="1:7">
      <c r="A22" s="21"/>
      <c r="B22" s="21"/>
      <c r="C22" s="21"/>
      <c r="D22" s="21"/>
      <c r="E22" s="21"/>
      <c r="F22" s="21"/>
      <c r="G22" s="21"/>
    </row>
    <row r="23" spans="1:7">
      <c r="A23" s="21"/>
      <c r="B23" s="21"/>
      <c r="C23" s="21"/>
      <c r="D23" s="21"/>
      <c r="E23" s="21"/>
      <c r="F23" s="21"/>
      <c r="G23" s="21"/>
    </row>
    <row r="24" spans="1:7">
      <c r="A24" s="21"/>
      <c r="B24" s="21"/>
      <c r="C24" s="21"/>
      <c r="D24" s="21"/>
      <c r="E24" s="21"/>
      <c r="F24" s="21"/>
      <c r="G24" s="21"/>
    </row>
    <row r="25" spans="1:7">
      <c r="A25" s="21"/>
      <c r="B25" s="21"/>
      <c r="C25" s="21"/>
      <c r="D25" s="21"/>
      <c r="E25" s="21"/>
      <c r="F25" s="21"/>
      <c r="G25" s="21"/>
    </row>
    <row r="26" spans="1:7">
      <c r="A26" s="21"/>
      <c r="B26" s="21"/>
      <c r="C26" s="21"/>
      <c r="D26" s="21"/>
      <c r="E26" s="21"/>
      <c r="F26" s="21"/>
      <c r="G26" s="21"/>
    </row>
    <row r="27" spans="1:7">
      <c r="A27" s="21"/>
      <c r="B27" s="21"/>
      <c r="C27" s="21"/>
      <c r="D27" s="21"/>
      <c r="E27" s="21"/>
      <c r="F27" s="21"/>
      <c r="G27" s="21"/>
    </row>
    <row r="28" spans="1:7">
      <c r="A28" s="21"/>
      <c r="B28" s="21"/>
      <c r="C28" s="21"/>
      <c r="D28" s="21"/>
      <c r="E28" s="21"/>
      <c r="F28" s="21"/>
      <c r="G28" s="21"/>
    </row>
    <row r="29" spans="1:7">
      <c r="A29" s="21"/>
      <c r="B29" s="21"/>
      <c r="C29" s="21"/>
      <c r="D29" s="21"/>
      <c r="E29" s="21"/>
      <c r="F29" s="21"/>
      <c r="G29" s="21"/>
    </row>
    <row r="30" spans="1:7">
      <c r="A30" s="21"/>
      <c r="B30" s="21"/>
      <c r="C30" s="21"/>
      <c r="D30" s="21"/>
      <c r="E30" s="21"/>
      <c r="F30" s="21"/>
      <c r="G30" s="21"/>
    </row>
    <row r="31" spans="1:7">
      <c r="A31" s="21"/>
      <c r="B31" s="21"/>
      <c r="C31" s="21"/>
      <c r="D31" s="21"/>
      <c r="E31" s="21"/>
      <c r="F31" s="21"/>
      <c r="G31" s="21"/>
    </row>
    <row r="32" spans="1:7">
      <c r="A32" s="21"/>
      <c r="B32" s="21"/>
      <c r="C32" s="21"/>
      <c r="D32" s="21"/>
      <c r="E32" s="21"/>
      <c r="F32" s="21"/>
      <c r="G32" s="21"/>
    </row>
    <row r="33" spans="1:7">
      <c r="A33" s="21"/>
      <c r="B33" s="21"/>
      <c r="C33" s="21"/>
      <c r="D33" s="21"/>
      <c r="E33" s="21"/>
      <c r="F33" s="21"/>
      <c r="G33" s="21"/>
    </row>
    <row r="34" spans="1:7">
      <c r="A34" s="21"/>
      <c r="B34" s="21"/>
      <c r="C34" s="21"/>
      <c r="D34" s="21"/>
      <c r="E34" s="21"/>
      <c r="F34" s="21"/>
      <c r="G34" s="21"/>
    </row>
    <row r="35" spans="1:7">
      <c r="A35" s="21"/>
      <c r="B35" s="21"/>
      <c r="C35" s="21"/>
      <c r="D35" s="21"/>
      <c r="E35" s="21"/>
      <c r="F35" s="21"/>
      <c r="G35" s="21"/>
    </row>
  </sheetData>
  <mergeCells count="11">
    <mergeCell ref="A18:C18"/>
    <mergeCell ref="A19:G19"/>
    <mergeCell ref="A2:G2"/>
    <mergeCell ref="A3:D3"/>
    <mergeCell ref="A4:D4"/>
    <mergeCell ref="E4:G4"/>
    <mergeCell ref="A5:C5"/>
    <mergeCell ref="D5:D6"/>
    <mergeCell ref="E5:E6"/>
    <mergeCell ref="F5:F6"/>
    <mergeCell ref="G5:G6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E58"/>
  <sheetViews>
    <sheetView zoomScaleNormal="100" workbookViewId="0">
      <selection activeCell="H10" sqref="H10"/>
    </sheetView>
  </sheetViews>
  <sheetFormatPr defaultColWidth="10.6640625" defaultRowHeight="19.899999999999999" customHeight="1"/>
  <cols>
    <col min="1" max="1" width="12.33203125" style="95" customWidth="1"/>
    <col min="2" max="2" width="31.1640625" style="94" customWidth="1"/>
    <col min="3" max="3" width="11.1640625" style="95" customWidth="1"/>
    <col min="4" max="4" width="16.5" style="95" customWidth="1"/>
    <col min="5" max="5" width="10.83203125" style="95" customWidth="1"/>
    <col min="6" max="6" width="10.6640625" style="95"/>
    <col min="7" max="239" width="10.6640625" style="94"/>
    <col min="240" max="240" width="10.6640625" style="96"/>
    <col min="241" max="241" width="13.1640625" style="96" customWidth="1"/>
    <col min="242" max="242" width="28.83203125" style="96" bestFit="1" customWidth="1"/>
    <col min="243" max="243" width="11.6640625" style="96" customWidth="1"/>
    <col min="244" max="244" width="39" style="96" customWidth="1"/>
    <col min="245" max="245" width="15" style="96" customWidth="1"/>
    <col min="246" max="246" width="13" style="96" customWidth="1"/>
    <col min="247" max="496" width="10.6640625" style="96"/>
    <col min="497" max="497" width="13.1640625" style="96" customWidth="1"/>
    <col min="498" max="498" width="28.83203125" style="96" bestFit="1" customWidth="1"/>
    <col min="499" max="499" width="11.6640625" style="96" customWidth="1"/>
    <col min="500" max="500" width="39" style="96" customWidth="1"/>
    <col min="501" max="501" width="15" style="96" customWidth="1"/>
    <col min="502" max="502" width="13" style="96" customWidth="1"/>
    <col min="503" max="752" width="10.6640625" style="96"/>
    <col min="753" max="753" width="13.1640625" style="96" customWidth="1"/>
    <col min="754" max="754" width="28.83203125" style="96" bestFit="1" customWidth="1"/>
    <col min="755" max="755" width="11.6640625" style="96" customWidth="1"/>
    <col min="756" max="756" width="39" style="96" customWidth="1"/>
    <col min="757" max="757" width="15" style="96" customWidth="1"/>
    <col min="758" max="758" width="13" style="96" customWidth="1"/>
    <col min="759" max="1008" width="10.6640625" style="96"/>
    <col min="1009" max="1009" width="13.1640625" style="96" customWidth="1"/>
    <col min="1010" max="1010" width="28.83203125" style="96" bestFit="1" customWidth="1"/>
    <col min="1011" max="1011" width="11.6640625" style="96" customWidth="1"/>
    <col min="1012" max="1012" width="39" style="96" customWidth="1"/>
    <col min="1013" max="1013" width="15" style="96" customWidth="1"/>
    <col min="1014" max="1014" width="13" style="96" customWidth="1"/>
    <col min="1015" max="1264" width="10.6640625" style="96"/>
    <col min="1265" max="1265" width="13.1640625" style="96" customWidth="1"/>
    <col min="1266" max="1266" width="28.83203125" style="96" bestFit="1" customWidth="1"/>
    <col min="1267" max="1267" width="11.6640625" style="96" customWidth="1"/>
    <col min="1268" max="1268" width="39" style="96" customWidth="1"/>
    <col min="1269" max="1269" width="15" style="96" customWidth="1"/>
    <col min="1270" max="1270" width="13" style="96" customWidth="1"/>
    <col min="1271" max="1520" width="10.6640625" style="96"/>
    <col min="1521" max="1521" width="13.1640625" style="96" customWidth="1"/>
    <col min="1522" max="1522" width="28.83203125" style="96" bestFit="1" customWidth="1"/>
    <col min="1523" max="1523" width="11.6640625" style="96" customWidth="1"/>
    <col min="1524" max="1524" width="39" style="96" customWidth="1"/>
    <col min="1525" max="1525" width="15" style="96" customWidth="1"/>
    <col min="1526" max="1526" width="13" style="96" customWidth="1"/>
    <col min="1527" max="1776" width="10.6640625" style="96"/>
    <col min="1777" max="1777" width="13.1640625" style="96" customWidth="1"/>
    <col min="1778" max="1778" width="28.83203125" style="96" bestFit="1" customWidth="1"/>
    <col min="1779" max="1779" width="11.6640625" style="96" customWidth="1"/>
    <col min="1780" max="1780" width="39" style="96" customWidth="1"/>
    <col min="1781" max="1781" width="15" style="96" customWidth="1"/>
    <col min="1782" max="1782" width="13" style="96" customWidth="1"/>
    <col min="1783" max="2032" width="10.6640625" style="96"/>
    <col min="2033" max="2033" width="13.1640625" style="96" customWidth="1"/>
    <col min="2034" max="2034" width="28.83203125" style="96" bestFit="1" customWidth="1"/>
    <col min="2035" max="2035" width="11.6640625" style="96" customWidth="1"/>
    <col min="2036" max="2036" width="39" style="96" customWidth="1"/>
    <col min="2037" max="2037" width="15" style="96" customWidth="1"/>
    <col min="2038" max="2038" width="13" style="96" customWidth="1"/>
    <col min="2039" max="2288" width="10.6640625" style="96"/>
    <col min="2289" max="2289" width="13.1640625" style="96" customWidth="1"/>
    <col min="2290" max="2290" width="28.83203125" style="96" bestFit="1" customWidth="1"/>
    <col min="2291" max="2291" width="11.6640625" style="96" customWidth="1"/>
    <col min="2292" max="2292" width="39" style="96" customWidth="1"/>
    <col min="2293" max="2293" width="15" style="96" customWidth="1"/>
    <col min="2294" max="2294" width="13" style="96" customWidth="1"/>
    <col min="2295" max="2544" width="10.6640625" style="96"/>
    <col min="2545" max="2545" width="13.1640625" style="96" customWidth="1"/>
    <col min="2546" max="2546" width="28.83203125" style="96" bestFit="1" customWidth="1"/>
    <col min="2547" max="2547" width="11.6640625" style="96" customWidth="1"/>
    <col min="2548" max="2548" width="39" style="96" customWidth="1"/>
    <col min="2549" max="2549" width="15" style="96" customWidth="1"/>
    <col min="2550" max="2550" width="13" style="96" customWidth="1"/>
    <col min="2551" max="2800" width="10.6640625" style="96"/>
    <col min="2801" max="2801" width="13.1640625" style="96" customWidth="1"/>
    <col min="2802" max="2802" width="28.83203125" style="96" bestFit="1" customWidth="1"/>
    <col min="2803" max="2803" width="11.6640625" style="96" customWidth="1"/>
    <col min="2804" max="2804" width="39" style="96" customWidth="1"/>
    <col min="2805" max="2805" width="15" style="96" customWidth="1"/>
    <col min="2806" max="2806" width="13" style="96" customWidth="1"/>
    <col min="2807" max="3056" width="10.6640625" style="96"/>
    <col min="3057" max="3057" width="13.1640625" style="96" customWidth="1"/>
    <col min="3058" max="3058" width="28.83203125" style="96" bestFit="1" customWidth="1"/>
    <col min="3059" max="3059" width="11.6640625" style="96" customWidth="1"/>
    <col min="3060" max="3060" width="39" style="96" customWidth="1"/>
    <col min="3061" max="3061" width="15" style="96" customWidth="1"/>
    <col min="3062" max="3062" width="13" style="96" customWidth="1"/>
    <col min="3063" max="3312" width="10.6640625" style="96"/>
    <col min="3313" max="3313" width="13.1640625" style="96" customWidth="1"/>
    <col min="3314" max="3314" width="28.83203125" style="96" bestFit="1" customWidth="1"/>
    <col min="3315" max="3315" width="11.6640625" style="96" customWidth="1"/>
    <col min="3316" max="3316" width="39" style="96" customWidth="1"/>
    <col min="3317" max="3317" width="15" style="96" customWidth="1"/>
    <col min="3318" max="3318" width="13" style="96" customWidth="1"/>
    <col min="3319" max="3568" width="10.6640625" style="96"/>
    <col min="3569" max="3569" width="13.1640625" style="96" customWidth="1"/>
    <col min="3570" max="3570" width="28.83203125" style="96" bestFit="1" customWidth="1"/>
    <col min="3571" max="3571" width="11.6640625" style="96" customWidth="1"/>
    <col min="3572" max="3572" width="39" style="96" customWidth="1"/>
    <col min="3573" max="3573" width="15" style="96" customWidth="1"/>
    <col min="3574" max="3574" width="13" style="96" customWidth="1"/>
    <col min="3575" max="3824" width="10.6640625" style="96"/>
    <col min="3825" max="3825" width="13.1640625" style="96" customWidth="1"/>
    <col min="3826" max="3826" width="28.83203125" style="96" bestFit="1" customWidth="1"/>
    <col min="3827" max="3827" width="11.6640625" style="96" customWidth="1"/>
    <col min="3828" max="3828" width="39" style="96" customWidth="1"/>
    <col min="3829" max="3829" width="15" style="96" customWidth="1"/>
    <col min="3830" max="3830" width="13" style="96" customWidth="1"/>
    <col min="3831" max="4080" width="10.6640625" style="96"/>
    <col min="4081" max="4081" width="13.1640625" style="96" customWidth="1"/>
    <col min="4082" max="4082" width="28.83203125" style="96" bestFit="1" customWidth="1"/>
    <col min="4083" max="4083" width="11.6640625" style="96" customWidth="1"/>
    <col min="4084" max="4084" width="39" style="96" customWidth="1"/>
    <col min="4085" max="4085" width="15" style="96" customWidth="1"/>
    <col min="4086" max="4086" width="13" style="96" customWidth="1"/>
    <col min="4087" max="4336" width="10.6640625" style="96"/>
    <col min="4337" max="4337" width="13.1640625" style="96" customWidth="1"/>
    <col min="4338" max="4338" width="28.83203125" style="96" bestFit="1" customWidth="1"/>
    <col min="4339" max="4339" width="11.6640625" style="96" customWidth="1"/>
    <col min="4340" max="4340" width="39" style="96" customWidth="1"/>
    <col min="4341" max="4341" width="15" style="96" customWidth="1"/>
    <col min="4342" max="4342" width="13" style="96" customWidth="1"/>
    <col min="4343" max="4592" width="10.6640625" style="96"/>
    <col min="4593" max="4593" width="13.1640625" style="96" customWidth="1"/>
    <col min="4594" max="4594" width="28.83203125" style="96" bestFit="1" customWidth="1"/>
    <col min="4595" max="4595" width="11.6640625" style="96" customWidth="1"/>
    <col min="4596" max="4596" width="39" style="96" customWidth="1"/>
    <col min="4597" max="4597" width="15" style="96" customWidth="1"/>
    <col min="4598" max="4598" width="13" style="96" customWidth="1"/>
    <col min="4599" max="4848" width="10.6640625" style="96"/>
    <col min="4849" max="4849" width="13.1640625" style="96" customWidth="1"/>
    <col min="4850" max="4850" width="28.83203125" style="96" bestFit="1" customWidth="1"/>
    <col min="4851" max="4851" width="11.6640625" style="96" customWidth="1"/>
    <col min="4852" max="4852" width="39" style="96" customWidth="1"/>
    <col min="4853" max="4853" width="15" style="96" customWidth="1"/>
    <col min="4854" max="4854" width="13" style="96" customWidth="1"/>
    <col min="4855" max="5104" width="10.6640625" style="96"/>
    <col min="5105" max="5105" width="13.1640625" style="96" customWidth="1"/>
    <col min="5106" max="5106" width="28.83203125" style="96" bestFit="1" customWidth="1"/>
    <col min="5107" max="5107" width="11.6640625" style="96" customWidth="1"/>
    <col min="5108" max="5108" width="39" style="96" customWidth="1"/>
    <col min="5109" max="5109" width="15" style="96" customWidth="1"/>
    <col min="5110" max="5110" width="13" style="96" customWidth="1"/>
    <col min="5111" max="5360" width="10.6640625" style="96"/>
    <col min="5361" max="5361" width="13.1640625" style="96" customWidth="1"/>
    <col min="5362" max="5362" width="28.83203125" style="96" bestFit="1" customWidth="1"/>
    <col min="5363" max="5363" width="11.6640625" style="96" customWidth="1"/>
    <col min="5364" max="5364" width="39" style="96" customWidth="1"/>
    <col min="5365" max="5365" width="15" style="96" customWidth="1"/>
    <col min="5366" max="5366" width="13" style="96" customWidth="1"/>
    <col min="5367" max="5616" width="10.6640625" style="96"/>
    <col min="5617" max="5617" width="13.1640625" style="96" customWidth="1"/>
    <col min="5618" max="5618" width="28.83203125" style="96" bestFit="1" customWidth="1"/>
    <col min="5619" max="5619" width="11.6640625" style="96" customWidth="1"/>
    <col min="5620" max="5620" width="39" style="96" customWidth="1"/>
    <col min="5621" max="5621" width="15" style="96" customWidth="1"/>
    <col min="5622" max="5622" width="13" style="96" customWidth="1"/>
    <col min="5623" max="5872" width="10.6640625" style="96"/>
    <col min="5873" max="5873" width="13.1640625" style="96" customWidth="1"/>
    <col min="5874" max="5874" width="28.83203125" style="96" bestFit="1" customWidth="1"/>
    <col min="5875" max="5875" width="11.6640625" style="96" customWidth="1"/>
    <col min="5876" max="5876" width="39" style="96" customWidth="1"/>
    <col min="5877" max="5877" width="15" style="96" customWidth="1"/>
    <col min="5878" max="5878" width="13" style="96" customWidth="1"/>
    <col min="5879" max="6128" width="10.6640625" style="96"/>
    <col min="6129" max="6129" width="13.1640625" style="96" customWidth="1"/>
    <col min="6130" max="6130" width="28.83203125" style="96" bestFit="1" customWidth="1"/>
    <col min="6131" max="6131" width="11.6640625" style="96" customWidth="1"/>
    <col min="6132" max="6132" width="39" style="96" customWidth="1"/>
    <col min="6133" max="6133" width="15" style="96" customWidth="1"/>
    <col min="6134" max="6134" width="13" style="96" customWidth="1"/>
    <col min="6135" max="6384" width="10.6640625" style="96"/>
    <col min="6385" max="6385" width="13.1640625" style="96" customWidth="1"/>
    <col min="6386" max="6386" width="28.83203125" style="96" bestFit="1" customWidth="1"/>
    <col min="6387" max="6387" width="11.6640625" style="96" customWidth="1"/>
    <col min="6388" max="6388" width="39" style="96" customWidth="1"/>
    <col min="6389" max="6389" width="15" style="96" customWidth="1"/>
    <col min="6390" max="6390" width="13" style="96" customWidth="1"/>
    <col min="6391" max="6640" width="10.6640625" style="96"/>
    <col min="6641" max="6641" width="13.1640625" style="96" customWidth="1"/>
    <col min="6642" max="6642" width="28.83203125" style="96" bestFit="1" customWidth="1"/>
    <col min="6643" max="6643" width="11.6640625" style="96" customWidth="1"/>
    <col min="6644" max="6644" width="39" style="96" customWidth="1"/>
    <col min="6645" max="6645" width="15" style="96" customWidth="1"/>
    <col min="6646" max="6646" width="13" style="96" customWidth="1"/>
    <col min="6647" max="6896" width="10.6640625" style="96"/>
    <col min="6897" max="6897" width="13.1640625" style="96" customWidth="1"/>
    <col min="6898" max="6898" width="28.83203125" style="96" bestFit="1" customWidth="1"/>
    <col min="6899" max="6899" width="11.6640625" style="96" customWidth="1"/>
    <col min="6900" max="6900" width="39" style="96" customWidth="1"/>
    <col min="6901" max="6901" width="15" style="96" customWidth="1"/>
    <col min="6902" max="6902" width="13" style="96" customWidth="1"/>
    <col min="6903" max="7152" width="10.6640625" style="96"/>
    <col min="7153" max="7153" width="13.1640625" style="96" customWidth="1"/>
    <col min="7154" max="7154" width="28.83203125" style="96" bestFit="1" customWidth="1"/>
    <col min="7155" max="7155" width="11.6640625" style="96" customWidth="1"/>
    <col min="7156" max="7156" width="39" style="96" customWidth="1"/>
    <col min="7157" max="7157" width="15" style="96" customWidth="1"/>
    <col min="7158" max="7158" width="13" style="96" customWidth="1"/>
    <col min="7159" max="7408" width="10.6640625" style="96"/>
    <col min="7409" max="7409" width="13.1640625" style="96" customWidth="1"/>
    <col min="7410" max="7410" width="28.83203125" style="96" bestFit="1" customWidth="1"/>
    <col min="7411" max="7411" width="11.6640625" style="96" customWidth="1"/>
    <col min="7412" max="7412" width="39" style="96" customWidth="1"/>
    <col min="7413" max="7413" width="15" style="96" customWidth="1"/>
    <col min="7414" max="7414" width="13" style="96" customWidth="1"/>
    <col min="7415" max="7664" width="10.6640625" style="96"/>
    <col min="7665" max="7665" width="13.1640625" style="96" customWidth="1"/>
    <col min="7666" max="7666" width="28.83203125" style="96" bestFit="1" customWidth="1"/>
    <col min="7667" max="7667" width="11.6640625" style="96" customWidth="1"/>
    <col min="7668" max="7668" width="39" style="96" customWidth="1"/>
    <col min="7669" max="7669" width="15" style="96" customWidth="1"/>
    <col min="7670" max="7670" width="13" style="96" customWidth="1"/>
    <col min="7671" max="7920" width="10.6640625" style="96"/>
    <col min="7921" max="7921" width="13.1640625" style="96" customWidth="1"/>
    <col min="7922" max="7922" width="28.83203125" style="96" bestFit="1" customWidth="1"/>
    <col min="7923" max="7923" width="11.6640625" style="96" customWidth="1"/>
    <col min="7924" max="7924" width="39" style="96" customWidth="1"/>
    <col min="7925" max="7925" width="15" style="96" customWidth="1"/>
    <col min="7926" max="7926" width="13" style="96" customWidth="1"/>
    <col min="7927" max="8176" width="10.6640625" style="96"/>
    <col min="8177" max="8177" width="13.1640625" style="96" customWidth="1"/>
    <col min="8178" max="8178" width="28.83203125" style="96" bestFit="1" customWidth="1"/>
    <col min="8179" max="8179" width="11.6640625" style="96" customWidth="1"/>
    <col min="8180" max="8180" width="39" style="96" customWidth="1"/>
    <col min="8181" max="8181" width="15" style="96" customWidth="1"/>
    <col min="8182" max="8182" width="13" style="96" customWidth="1"/>
    <col min="8183" max="8432" width="10.6640625" style="96"/>
    <col min="8433" max="8433" width="13.1640625" style="96" customWidth="1"/>
    <col min="8434" max="8434" width="28.83203125" style="96" bestFit="1" customWidth="1"/>
    <col min="8435" max="8435" width="11.6640625" style="96" customWidth="1"/>
    <col min="8436" max="8436" width="39" style="96" customWidth="1"/>
    <col min="8437" max="8437" width="15" style="96" customWidth="1"/>
    <col min="8438" max="8438" width="13" style="96" customWidth="1"/>
    <col min="8439" max="8688" width="10.6640625" style="96"/>
    <col min="8689" max="8689" width="13.1640625" style="96" customWidth="1"/>
    <col min="8690" max="8690" width="28.83203125" style="96" bestFit="1" customWidth="1"/>
    <col min="8691" max="8691" width="11.6640625" style="96" customWidth="1"/>
    <col min="8692" max="8692" width="39" style="96" customWidth="1"/>
    <col min="8693" max="8693" width="15" style="96" customWidth="1"/>
    <col min="8694" max="8694" width="13" style="96" customWidth="1"/>
    <col min="8695" max="8944" width="10.6640625" style="96"/>
    <col min="8945" max="8945" width="13.1640625" style="96" customWidth="1"/>
    <col min="8946" max="8946" width="28.83203125" style="96" bestFit="1" customWidth="1"/>
    <col min="8947" max="8947" width="11.6640625" style="96" customWidth="1"/>
    <col min="8948" max="8948" width="39" style="96" customWidth="1"/>
    <col min="8949" max="8949" width="15" style="96" customWidth="1"/>
    <col min="8950" max="8950" width="13" style="96" customWidth="1"/>
    <col min="8951" max="9200" width="10.6640625" style="96"/>
    <col min="9201" max="9201" width="13.1640625" style="96" customWidth="1"/>
    <col min="9202" max="9202" width="28.83203125" style="96" bestFit="1" customWidth="1"/>
    <col min="9203" max="9203" width="11.6640625" style="96" customWidth="1"/>
    <col min="9204" max="9204" width="39" style="96" customWidth="1"/>
    <col min="9205" max="9205" width="15" style="96" customWidth="1"/>
    <col min="9206" max="9206" width="13" style="96" customWidth="1"/>
    <col min="9207" max="9456" width="10.6640625" style="96"/>
    <col min="9457" max="9457" width="13.1640625" style="96" customWidth="1"/>
    <col min="9458" max="9458" width="28.83203125" style="96" bestFit="1" customWidth="1"/>
    <col min="9459" max="9459" width="11.6640625" style="96" customWidth="1"/>
    <col min="9460" max="9460" width="39" style="96" customWidth="1"/>
    <col min="9461" max="9461" width="15" style="96" customWidth="1"/>
    <col min="9462" max="9462" width="13" style="96" customWidth="1"/>
    <col min="9463" max="9712" width="10.6640625" style="96"/>
    <col min="9713" max="9713" width="13.1640625" style="96" customWidth="1"/>
    <col min="9714" max="9714" width="28.83203125" style="96" bestFit="1" customWidth="1"/>
    <col min="9715" max="9715" width="11.6640625" style="96" customWidth="1"/>
    <col min="9716" max="9716" width="39" style="96" customWidth="1"/>
    <col min="9717" max="9717" width="15" style="96" customWidth="1"/>
    <col min="9718" max="9718" width="13" style="96" customWidth="1"/>
    <col min="9719" max="9968" width="10.6640625" style="96"/>
    <col min="9969" max="9969" width="13.1640625" style="96" customWidth="1"/>
    <col min="9970" max="9970" width="28.83203125" style="96" bestFit="1" customWidth="1"/>
    <col min="9971" max="9971" width="11.6640625" style="96" customWidth="1"/>
    <col min="9972" max="9972" width="39" style="96" customWidth="1"/>
    <col min="9973" max="9973" width="15" style="96" customWidth="1"/>
    <col min="9974" max="9974" width="13" style="96" customWidth="1"/>
    <col min="9975" max="10224" width="10.6640625" style="96"/>
    <col min="10225" max="10225" width="13.1640625" style="96" customWidth="1"/>
    <col min="10226" max="10226" width="28.83203125" style="96" bestFit="1" customWidth="1"/>
    <col min="10227" max="10227" width="11.6640625" style="96" customWidth="1"/>
    <col min="10228" max="10228" width="39" style="96" customWidth="1"/>
    <col min="10229" max="10229" width="15" style="96" customWidth="1"/>
    <col min="10230" max="10230" width="13" style="96" customWidth="1"/>
    <col min="10231" max="10480" width="10.6640625" style="96"/>
    <col min="10481" max="10481" width="13.1640625" style="96" customWidth="1"/>
    <col min="10482" max="10482" width="28.83203125" style="96" bestFit="1" customWidth="1"/>
    <col min="10483" max="10483" width="11.6640625" style="96" customWidth="1"/>
    <col min="10484" max="10484" width="39" style="96" customWidth="1"/>
    <col min="10485" max="10485" width="15" style="96" customWidth="1"/>
    <col min="10486" max="10486" width="13" style="96" customWidth="1"/>
    <col min="10487" max="10736" width="10.6640625" style="96"/>
    <col min="10737" max="10737" width="13.1640625" style="96" customWidth="1"/>
    <col min="10738" max="10738" width="28.83203125" style="96" bestFit="1" customWidth="1"/>
    <col min="10739" max="10739" width="11.6640625" style="96" customWidth="1"/>
    <col min="10740" max="10740" width="39" style="96" customWidth="1"/>
    <col min="10741" max="10741" width="15" style="96" customWidth="1"/>
    <col min="10742" max="10742" width="13" style="96" customWidth="1"/>
    <col min="10743" max="10992" width="10.6640625" style="96"/>
    <col min="10993" max="10993" width="13.1640625" style="96" customWidth="1"/>
    <col min="10994" max="10994" width="28.83203125" style="96" bestFit="1" customWidth="1"/>
    <col min="10995" max="10995" width="11.6640625" style="96" customWidth="1"/>
    <col min="10996" max="10996" width="39" style="96" customWidth="1"/>
    <col min="10997" max="10997" width="15" style="96" customWidth="1"/>
    <col min="10998" max="10998" width="13" style="96" customWidth="1"/>
    <col min="10999" max="11248" width="10.6640625" style="96"/>
    <col min="11249" max="11249" width="13.1640625" style="96" customWidth="1"/>
    <col min="11250" max="11250" width="28.83203125" style="96" bestFit="1" customWidth="1"/>
    <col min="11251" max="11251" width="11.6640625" style="96" customWidth="1"/>
    <col min="11252" max="11252" width="39" style="96" customWidth="1"/>
    <col min="11253" max="11253" width="15" style="96" customWidth="1"/>
    <col min="11254" max="11254" width="13" style="96" customWidth="1"/>
    <col min="11255" max="11504" width="10.6640625" style="96"/>
    <col min="11505" max="11505" width="13.1640625" style="96" customWidth="1"/>
    <col min="11506" max="11506" width="28.83203125" style="96" bestFit="1" customWidth="1"/>
    <col min="11507" max="11507" width="11.6640625" style="96" customWidth="1"/>
    <col min="11508" max="11508" width="39" style="96" customWidth="1"/>
    <col min="11509" max="11509" width="15" style="96" customWidth="1"/>
    <col min="11510" max="11510" width="13" style="96" customWidth="1"/>
    <col min="11511" max="11760" width="10.6640625" style="96"/>
    <col min="11761" max="11761" width="13.1640625" style="96" customWidth="1"/>
    <col min="11762" max="11762" width="28.83203125" style="96" bestFit="1" customWidth="1"/>
    <col min="11763" max="11763" width="11.6640625" style="96" customWidth="1"/>
    <col min="11764" max="11764" width="39" style="96" customWidth="1"/>
    <col min="11765" max="11765" width="15" style="96" customWidth="1"/>
    <col min="11766" max="11766" width="13" style="96" customWidth="1"/>
    <col min="11767" max="12016" width="10.6640625" style="96"/>
    <col min="12017" max="12017" width="13.1640625" style="96" customWidth="1"/>
    <col min="12018" max="12018" width="28.83203125" style="96" bestFit="1" customWidth="1"/>
    <col min="12019" max="12019" width="11.6640625" style="96" customWidth="1"/>
    <col min="12020" max="12020" width="39" style="96" customWidth="1"/>
    <col min="12021" max="12021" width="15" style="96" customWidth="1"/>
    <col min="12022" max="12022" width="13" style="96" customWidth="1"/>
    <col min="12023" max="12272" width="10.6640625" style="96"/>
    <col min="12273" max="12273" width="13.1640625" style="96" customWidth="1"/>
    <col min="12274" max="12274" width="28.83203125" style="96" bestFit="1" customWidth="1"/>
    <col min="12275" max="12275" width="11.6640625" style="96" customWidth="1"/>
    <col min="12276" max="12276" width="39" style="96" customWidth="1"/>
    <col min="12277" max="12277" width="15" style="96" customWidth="1"/>
    <col min="12278" max="12278" width="13" style="96" customWidth="1"/>
    <col min="12279" max="12528" width="10.6640625" style="96"/>
    <col min="12529" max="12529" width="13.1640625" style="96" customWidth="1"/>
    <col min="12530" max="12530" width="28.83203125" style="96" bestFit="1" customWidth="1"/>
    <col min="12531" max="12531" width="11.6640625" style="96" customWidth="1"/>
    <col min="12532" max="12532" width="39" style="96" customWidth="1"/>
    <col min="12533" max="12533" width="15" style="96" customWidth="1"/>
    <col min="12534" max="12534" width="13" style="96" customWidth="1"/>
    <col min="12535" max="12784" width="10.6640625" style="96"/>
    <col min="12785" max="12785" width="13.1640625" style="96" customWidth="1"/>
    <col min="12786" max="12786" width="28.83203125" style="96" bestFit="1" customWidth="1"/>
    <col min="12787" max="12787" width="11.6640625" style="96" customWidth="1"/>
    <col min="12788" max="12788" width="39" style="96" customWidth="1"/>
    <col min="12789" max="12789" width="15" style="96" customWidth="1"/>
    <col min="12790" max="12790" width="13" style="96" customWidth="1"/>
    <col min="12791" max="13040" width="10.6640625" style="96"/>
    <col min="13041" max="13041" width="13.1640625" style="96" customWidth="1"/>
    <col min="13042" max="13042" width="28.83203125" style="96" bestFit="1" customWidth="1"/>
    <col min="13043" max="13043" width="11.6640625" style="96" customWidth="1"/>
    <col min="13044" max="13044" width="39" style="96" customWidth="1"/>
    <col min="13045" max="13045" width="15" style="96" customWidth="1"/>
    <col min="13046" max="13046" width="13" style="96" customWidth="1"/>
    <col min="13047" max="13296" width="10.6640625" style="96"/>
    <col min="13297" max="13297" width="13.1640625" style="96" customWidth="1"/>
    <col min="13298" max="13298" width="28.83203125" style="96" bestFit="1" customWidth="1"/>
    <col min="13299" max="13299" width="11.6640625" style="96" customWidth="1"/>
    <col min="13300" max="13300" width="39" style="96" customWidth="1"/>
    <col min="13301" max="13301" width="15" style="96" customWidth="1"/>
    <col min="13302" max="13302" width="13" style="96" customWidth="1"/>
    <col min="13303" max="13552" width="10.6640625" style="96"/>
    <col min="13553" max="13553" width="13.1640625" style="96" customWidth="1"/>
    <col min="13554" max="13554" width="28.83203125" style="96" bestFit="1" customWidth="1"/>
    <col min="13555" max="13555" width="11.6640625" style="96" customWidth="1"/>
    <col min="13556" max="13556" width="39" style="96" customWidth="1"/>
    <col min="13557" max="13557" width="15" style="96" customWidth="1"/>
    <col min="13558" max="13558" width="13" style="96" customWidth="1"/>
    <col min="13559" max="13808" width="10.6640625" style="96"/>
    <col min="13809" max="13809" width="13.1640625" style="96" customWidth="1"/>
    <col min="13810" max="13810" width="28.83203125" style="96" bestFit="1" customWidth="1"/>
    <col min="13811" max="13811" width="11.6640625" style="96" customWidth="1"/>
    <col min="13812" max="13812" width="39" style="96" customWidth="1"/>
    <col min="13813" max="13813" width="15" style="96" customWidth="1"/>
    <col min="13814" max="13814" width="13" style="96" customWidth="1"/>
    <col min="13815" max="14064" width="10.6640625" style="96"/>
    <col min="14065" max="14065" width="13.1640625" style="96" customWidth="1"/>
    <col min="14066" max="14066" width="28.83203125" style="96" bestFit="1" customWidth="1"/>
    <col min="14067" max="14067" width="11.6640625" style="96" customWidth="1"/>
    <col min="14068" max="14068" width="39" style="96" customWidth="1"/>
    <col min="14069" max="14069" width="15" style="96" customWidth="1"/>
    <col min="14070" max="14070" width="13" style="96" customWidth="1"/>
    <col min="14071" max="14320" width="10.6640625" style="96"/>
    <col min="14321" max="14321" width="13.1640625" style="96" customWidth="1"/>
    <col min="14322" max="14322" width="28.83203125" style="96" bestFit="1" customWidth="1"/>
    <col min="14323" max="14323" width="11.6640625" style="96" customWidth="1"/>
    <col min="14324" max="14324" width="39" style="96" customWidth="1"/>
    <col min="14325" max="14325" width="15" style="96" customWidth="1"/>
    <col min="14326" max="14326" width="13" style="96" customWidth="1"/>
    <col min="14327" max="14576" width="10.6640625" style="96"/>
    <col min="14577" max="14577" width="13.1640625" style="96" customWidth="1"/>
    <col min="14578" max="14578" width="28.83203125" style="96" bestFit="1" customWidth="1"/>
    <col min="14579" max="14579" width="11.6640625" style="96" customWidth="1"/>
    <col min="14580" max="14580" width="39" style="96" customWidth="1"/>
    <col min="14581" max="14581" width="15" style="96" customWidth="1"/>
    <col min="14582" max="14582" width="13" style="96" customWidth="1"/>
    <col min="14583" max="14832" width="10.6640625" style="96"/>
    <col min="14833" max="14833" width="13.1640625" style="96" customWidth="1"/>
    <col min="14834" max="14834" width="28.83203125" style="96" bestFit="1" customWidth="1"/>
    <col min="14835" max="14835" width="11.6640625" style="96" customWidth="1"/>
    <col min="14836" max="14836" width="39" style="96" customWidth="1"/>
    <col min="14837" max="14837" width="15" style="96" customWidth="1"/>
    <col min="14838" max="14838" width="13" style="96" customWidth="1"/>
    <col min="14839" max="15088" width="10.6640625" style="96"/>
    <col min="15089" max="15089" width="13.1640625" style="96" customWidth="1"/>
    <col min="15090" max="15090" width="28.83203125" style="96" bestFit="1" customWidth="1"/>
    <col min="15091" max="15091" width="11.6640625" style="96" customWidth="1"/>
    <col min="15092" max="15092" width="39" style="96" customWidth="1"/>
    <col min="15093" max="15093" width="15" style="96" customWidth="1"/>
    <col min="15094" max="15094" width="13" style="96" customWidth="1"/>
    <col min="15095" max="15344" width="10.6640625" style="96"/>
    <col min="15345" max="15345" width="13.1640625" style="96" customWidth="1"/>
    <col min="15346" max="15346" width="28.83203125" style="96" bestFit="1" customWidth="1"/>
    <col min="15347" max="15347" width="11.6640625" style="96" customWidth="1"/>
    <col min="15348" max="15348" width="39" style="96" customWidth="1"/>
    <col min="15349" max="15349" width="15" style="96" customWidth="1"/>
    <col min="15350" max="15350" width="13" style="96" customWidth="1"/>
    <col min="15351" max="15600" width="10.6640625" style="96"/>
    <col min="15601" max="15601" width="13.1640625" style="96" customWidth="1"/>
    <col min="15602" max="15602" width="28.83203125" style="96" bestFit="1" customWidth="1"/>
    <col min="15603" max="15603" width="11.6640625" style="96" customWidth="1"/>
    <col min="15604" max="15604" width="39" style="96" customWidth="1"/>
    <col min="15605" max="15605" width="15" style="96" customWidth="1"/>
    <col min="15606" max="15606" width="13" style="96" customWidth="1"/>
    <col min="15607" max="15856" width="10.6640625" style="96"/>
    <col min="15857" max="15857" width="13.1640625" style="96" customWidth="1"/>
    <col min="15858" max="15858" width="28.83203125" style="96" bestFit="1" customWidth="1"/>
    <col min="15859" max="15859" width="11.6640625" style="96" customWidth="1"/>
    <col min="15860" max="15860" width="39" style="96" customWidth="1"/>
    <col min="15861" max="15861" width="15" style="96" customWidth="1"/>
    <col min="15862" max="15862" width="13" style="96" customWidth="1"/>
    <col min="15863" max="16112" width="10.6640625" style="96"/>
    <col min="16113" max="16113" width="13.1640625" style="96" customWidth="1"/>
    <col min="16114" max="16114" width="28.83203125" style="96" bestFit="1" customWidth="1"/>
    <col min="16115" max="16115" width="11.6640625" style="96" customWidth="1"/>
    <col min="16116" max="16116" width="39" style="96" customWidth="1"/>
    <col min="16117" max="16117" width="15" style="96" customWidth="1"/>
    <col min="16118" max="16118" width="13" style="96" customWidth="1"/>
    <col min="16119" max="16384" width="10.6640625" style="96"/>
  </cols>
  <sheetData>
    <row r="1" spans="1:239" ht="25.15" customHeight="1">
      <c r="A1" s="93" t="s">
        <v>201</v>
      </c>
    </row>
    <row r="2" spans="1:239" s="94" customFormat="1" ht="25.15" customHeight="1">
      <c r="A2" s="174" t="s">
        <v>266</v>
      </c>
      <c r="B2" s="174"/>
      <c r="C2" s="174"/>
      <c r="D2" s="174"/>
      <c r="E2" s="174"/>
      <c r="F2" s="95"/>
    </row>
    <row r="3" spans="1:239" s="101" customFormat="1" ht="25.15" customHeight="1">
      <c r="A3" s="97" t="s">
        <v>88</v>
      </c>
      <c r="B3" s="98" t="s">
        <v>296</v>
      </c>
      <c r="C3" s="99"/>
      <c r="D3" s="100"/>
      <c r="E3" s="175" t="s">
        <v>202</v>
      </c>
      <c r="F3" s="175"/>
    </row>
    <row r="4" spans="1:239" s="101" customFormat="1" ht="25.15" customHeight="1">
      <c r="A4" s="172" t="s">
        <v>203</v>
      </c>
      <c r="B4" s="172"/>
      <c r="C4" s="173" t="s">
        <v>204</v>
      </c>
      <c r="D4" s="176" t="s">
        <v>205</v>
      </c>
      <c r="E4" s="176" t="s">
        <v>206</v>
      </c>
      <c r="F4" s="176" t="s">
        <v>207</v>
      </c>
    </row>
    <row r="5" spans="1:239" s="101" customFormat="1" ht="51" customHeight="1">
      <c r="A5" s="73" t="s">
        <v>46</v>
      </c>
      <c r="B5" s="73" t="s">
        <v>47</v>
      </c>
      <c r="C5" s="173"/>
      <c r="D5" s="176"/>
      <c r="E5" s="176"/>
      <c r="F5" s="176"/>
    </row>
    <row r="6" spans="1:239" s="101" customFormat="1" ht="25.15" customHeight="1">
      <c r="A6" s="171" t="s">
        <v>207</v>
      </c>
      <c r="B6" s="171"/>
      <c r="C6" s="102">
        <f>SUM(C7:C57)</f>
        <v>165.941</v>
      </c>
      <c r="D6" s="102">
        <f t="shared" ref="D6:E6" si="0">SUM(D7:D57)</f>
        <v>84.075000000000003</v>
      </c>
      <c r="E6" s="102">
        <f t="shared" si="0"/>
        <v>9.3539999999999992</v>
      </c>
      <c r="F6" s="103">
        <f>SUM(C6:E6)</f>
        <v>259.37</v>
      </c>
    </row>
    <row r="7" spans="1:239" s="101" customFormat="1" ht="25.15" customHeight="1">
      <c r="A7" s="104">
        <v>30101</v>
      </c>
      <c r="B7" s="105" t="s">
        <v>208</v>
      </c>
      <c r="C7" s="73">
        <v>46.08</v>
      </c>
      <c r="D7" s="103"/>
      <c r="E7" s="103"/>
      <c r="F7" s="103">
        <f t="shared" ref="F7:F57" si="1">SUM(C7:E7)</f>
        <v>46.08</v>
      </c>
    </row>
    <row r="8" spans="1:239" s="101" customFormat="1" ht="25.15" customHeight="1">
      <c r="A8" s="104">
        <v>30102</v>
      </c>
      <c r="B8" s="105" t="s">
        <v>209</v>
      </c>
      <c r="C8" s="73">
        <v>58.19</v>
      </c>
      <c r="D8" s="103"/>
      <c r="E8" s="103"/>
      <c r="F8" s="103">
        <f t="shared" si="1"/>
        <v>58.19</v>
      </c>
    </row>
    <row r="9" spans="1:239" s="101" customFormat="1" ht="25.15" customHeight="1">
      <c r="A9" s="104">
        <v>30103</v>
      </c>
      <c r="B9" s="105" t="s">
        <v>210</v>
      </c>
      <c r="C9" s="73">
        <v>16.36</v>
      </c>
      <c r="D9" s="103"/>
      <c r="E9" s="103"/>
      <c r="F9" s="103">
        <f t="shared" si="1"/>
        <v>16.36</v>
      </c>
    </row>
    <row r="10" spans="1:239" s="101" customFormat="1" ht="25.15" customHeight="1">
      <c r="A10" s="106" t="s">
        <v>211</v>
      </c>
      <c r="B10" s="105" t="s">
        <v>212</v>
      </c>
      <c r="C10" s="73">
        <v>3.8</v>
      </c>
      <c r="D10" s="103"/>
      <c r="E10" s="103"/>
      <c r="F10" s="103">
        <f t="shared" si="1"/>
        <v>3.8</v>
      </c>
    </row>
    <row r="11" spans="1:239" s="101" customFormat="1" ht="25.15" customHeight="1">
      <c r="A11" s="106" t="s">
        <v>213</v>
      </c>
      <c r="B11" s="105" t="s">
        <v>214</v>
      </c>
      <c r="C11" s="73"/>
      <c r="D11" s="73"/>
      <c r="E11" s="73"/>
      <c r="F11" s="103">
        <f t="shared" si="1"/>
        <v>0</v>
      </c>
    </row>
    <row r="12" spans="1:239" s="107" customFormat="1" ht="25.15" customHeight="1">
      <c r="A12" s="106" t="s">
        <v>215</v>
      </c>
      <c r="B12" s="105" t="s">
        <v>216</v>
      </c>
      <c r="C12" s="103">
        <v>14.07</v>
      </c>
      <c r="D12" s="103"/>
      <c r="E12" s="103"/>
      <c r="F12" s="103">
        <f t="shared" si="1"/>
        <v>14.07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</row>
    <row r="13" spans="1:239" s="107" customFormat="1" ht="25.15" customHeight="1">
      <c r="A13" s="106" t="s">
        <v>217</v>
      </c>
      <c r="B13" s="105" t="s">
        <v>218</v>
      </c>
      <c r="C13" s="103">
        <v>5.4</v>
      </c>
      <c r="D13" s="103"/>
      <c r="E13" s="103"/>
      <c r="F13" s="103">
        <f t="shared" si="1"/>
        <v>5.4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</row>
    <row r="14" spans="1:239" s="107" customFormat="1" ht="25.15" customHeight="1">
      <c r="A14" s="106" t="s">
        <v>219</v>
      </c>
      <c r="B14" s="105" t="s">
        <v>220</v>
      </c>
      <c r="C14" s="103">
        <v>5.48</v>
      </c>
      <c r="D14" s="103"/>
      <c r="E14" s="103"/>
      <c r="F14" s="103">
        <f t="shared" si="1"/>
        <v>5.48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</row>
    <row r="15" spans="1:239" s="107" customFormat="1" ht="25.15" customHeight="1">
      <c r="A15" s="106" t="s">
        <v>221</v>
      </c>
      <c r="B15" s="105" t="s">
        <v>222</v>
      </c>
      <c r="C15" s="103"/>
      <c r="D15" s="103"/>
      <c r="E15" s="103"/>
      <c r="F15" s="103">
        <f t="shared" si="1"/>
        <v>0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</row>
    <row r="16" spans="1:239" s="107" customFormat="1" ht="25.15" customHeight="1">
      <c r="A16" s="106" t="s">
        <v>223</v>
      </c>
      <c r="B16" s="105" t="s">
        <v>224</v>
      </c>
      <c r="C16" s="103">
        <v>0.76100000000000001</v>
      </c>
      <c r="D16" s="103"/>
      <c r="E16" s="103"/>
      <c r="F16" s="103">
        <f t="shared" si="1"/>
        <v>0.76100000000000001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</row>
    <row r="17" spans="1:239" s="107" customFormat="1" ht="25.15" customHeight="1">
      <c r="A17" s="104">
        <v>30113</v>
      </c>
      <c r="B17" s="105" t="s">
        <v>225</v>
      </c>
      <c r="C17" s="103">
        <v>9.5</v>
      </c>
      <c r="D17" s="103"/>
      <c r="E17" s="103"/>
      <c r="F17" s="103">
        <f t="shared" si="1"/>
        <v>9.5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</row>
    <row r="18" spans="1:239" s="107" customFormat="1" ht="25.15" customHeight="1">
      <c r="A18" s="104">
        <v>30114</v>
      </c>
      <c r="B18" s="105" t="s">
        <v>226</v>
      </c>
      <c r="C18" s="103"/>
      <c r="D18" s="103"/>
      <c r="E18" s="103"/>
      <c r="F18" s="103">
        <f t="shared" si="1"/>
        <v>0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</row>
    <row r="19" spans="1:239" s="107" customFormat="1" ht="25.15" customHeight="1">
      <c r="A19" s="104">
        <v>30199</v>
      </c>
      <c r="B19" s="105" t="s">
        <v>227</v>
      </c>
      <c r="C19" s="103">
        <v>6.3</v>
      </c>
      <c r="D19" s="103"/>
      <c r="E19" s="103"/>
      <c r="F19" s="103">
        <f t="shared" si="1"/>
        <v>6.3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</row>
    <row r="20" spans="1:239" s="107" customFormat="1" ht="25.15" customHeight="1">
      <c r="A20" s="104">
        <v>30201</v>
      </c>
      <c r="B20" s="105" t="s">
        <v>228</v>
      </c>
      <c r="C20" s="103"/>
      <c r="D20" s="103">
        <v>13.3</v>
      </c>
      <c r="E20" s="103"/>
      <c r="F20" s="103">
        <f t="shared" si="1"/>
        <v>13.3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</row>
    <row r="21" spans="1:239" s="107" customFormat="1" ht="25.15" customHeight="1">
      <c r="A21" s="104">
        <v>30202</v>
      </c>
      <c r="B21" s="105" t="s">
        <v>229</v>
      </c>
      <c r="C21" s="103"/>
      <c r="D21" s="103">
        <v>6.69</v>
      </c>
      <c r="E21" s="103"/>
      <c r="F21" s="103">
        <f t="shared" si="1"/>
        <v>6.69</v>
      </c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</row>
    <row r="22" spans="1:239" s="107" customFormat="1" ht="25.15" customHeight="1">
      <c r="A22" s="104">
        <v>30203</v>
      </c>
      <c r="B22" s="105" t="s">
        <v>230</v>
      </c>
      <c r="C22" s="103"/>
      <c r="D22" s="103">
        <v>3</v>
      </c>
      <c r="E22" s="103"/>
      <c r="F22" s="103">
        <f t="shared" si="1"/>
        <v>3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</row>
    <row r="23" spans="1:239" s="107" customFormat="1" ht="25.15" customHeight="1">
      <c r="A23" s="104">
        <v>30204</v>
      </c>
      <c r="B23" s="105" t="s">
        <v>231</v>
      </c>
      <c r="C23" s="103"/>
      <c r="D23" s="103"/>
      <c r="E23" s="103"/>
      <c r="F23" s="103">
        <f t="shared" si="1"/>
        <v>0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</row>
    <row r="24" spans="1:239" s="107" customFormat="1" ht="25.15" customHeight="1">
      <c r="A24" s="104">
        <v>30205</v>
      </c>
      <c r="B24" s="105" t="s">
        <v>232</v>
      </c>
      <c r="C24" s="103"/>
      <c r="D24" s="103">
        <v>0.92</v>
      </c>
      <c r="E24" s="103"/>
      <c r="F24" s="103">
        <f t="shared" si="1"/>
        <v>0.92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</row>
    <row r="25" spans="1:239" s="107" customFormat="1" ht="25.15" customHeight="1">
      <c r="A25" s="104">
        <v>30206</v>
      </c>
      <c r="B25" s="105" t="s">
        <v>233</v>
      </c>
      <c r="C25" s="103"/>
      <c r="D25" s="103"/>
      <c r="E25" s="103"/>
      <c r="F25" s="103">
        <f t="shared" si="1"/>
        <v>0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</row>
    <row r="26" spans="1:239" s="107" customFormat="1" ht="25.15" customHeight="1">
      <c r="A26" s="104">
        <v>30207</v>
      </c>
      <c r="B26" s="105" t="s">
        <v>234</v>
      </c>
      <c r="C26" s="103"/>
      <c r="D26" s="103">
        <v>2.56</v>
      </c>
      <c r="E26" s="103"/>
      <c r="F26" s="103">
        <f t="shared" si="1"/>
        <v>2.56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</row>
    <row r="27" spans="1:239" s="107" customFormat="1" ht="25.15" customHeight="1">
      <c r="A27" s="104">
        <v>30208</v>
      </c>
      <c r="B27" s="105" t="s">
        <v>235</v>
      </c>
      <c r="C27" s="103"/>
      <c r="D27" s="103"/>
      <c r="E27" s="103"/>
      <c r="F27" s="103">
        <f t="shared" si="1"/>
        <v>0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</row>
    <row r="28" spans="1:239" s="107" customFormat="1" ht="25.15" customHeight="1">
      <c r="A28" s="104">
        <v>30209</v>
      </c>
      <c r="B28" s="105" t="s">
        <v>236</v>
      </c>
      <c r="C28" s="103"/>
      <c r="D28" s="103"/>
      <c r="E28" s="103"/>
      <c r="F28" s="103">
        <f t="shared" si="1"/>
        <v>0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</row>
    <row r="29" spans="1:239" s="107" customFormat="1" ht="25.15" customHeight="1">
      <c r="A29" s="104">
        <v>30211</v>
      </c>
      <c r="B29" s="108" t="s">
        <v>237</v>
      </c>
      <c r="C29" s="103"/>
      <c r="D29" s="103">
        <v>4.62</v>
      </c>
      <c r="E29" s="103"/>
      <c r="F29" s="103">
        <f t="shared" si="1"/>
        <v>4.62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</row>
    <row r="30" spans="1:239" s="107" customFormat="1" ht="25.15" customHeight="1">
      <c r="A30" s="104">
        <v>30212</v>
      </c>
      <c r="B30" s="105" t="s">
        <v>238</v>
      </c>
      <c r="C30" s="103"/>
      <c r="D30" s="103"/>
      <c r="E30" s="103"/>
      <c r="F30" s="103">
        <f t="shared" si="1"/>
        <v>0</v>
      </c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</row>
    <row r="31" spans="1:239" s="107" customFormat="1" ht="25.15" customHeight="1">
      <c r="A31" s="104">
        <v>30213</v>
      </c>
      <c r="B31" s="105" t="s">
        <v>239</v>
      </c>
      <c r="C31" s="103"/>
      <c r="D31" s="103">
        <v>5.08</v>
      </c>
      <c r="E31" s="103"/>
      <c r="F31" s="103">
        <f t="shared" si="1"/>
        <v>5.08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</row>
    <row r="32" spans="1:239" s="107" customFormat="1" ht="25.15" customHeight="1">
      <c r="A32" s="104">
        <v>30214</v>
      </c>
      <c r="B32" s="105" t="s">
        <v>240</v>
      </c>
      <c r="C32" s="103"/>
      <c r="D32" s="103"/>
      <c r="E32" s="103"/>
      <c r="F32" s="103">
        <f t="shared" si="1"/>
        <v>0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</row>
    <row r="33" spans="1:239" s="107" customFormat="1" ht="25.15" customHeight="1">
      <c r="A33" s="104">
        <v>30215</v>
      </c>
      <c r="B33" s="105" t="s">
        <v>241</v>
      </c>
      <c r="C33" s="103"/>
      <c r="D33" s="103"/>
      <c r="E33" s="103"/>
      <c r="F33" s="103">
        <f t="shared" si="1"/>
        <v>0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</row>
    <row r="34" spans="1:239" s="107" customFormat="1" ht="25.15" customHeight="1">
      <c r="A34" s="104">
        <v>30216</v>
      </c>
      <c r="B34" s="105" t="s">
        <v>242</v>
      </c>
      <c r="C34" s="103"/>
      <c r="D34" s="103"/>
      <c r="E34" s="103"/>
      <c r="F34" s="103">
        <f t="shared" si="1"/>
        <v>0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</row>
    <row r="35" spans="1:239" s="107" customFormat="1" ht="25.15" customHeight="1">
      <c r="A35" s="104">
        <v>30217</v>
      </c>
      <c r="B35" s="105" t="s">
        <v>243</v>
      </c>
      <c r="C35" s="103"/>
      <c r="D35" s="103">
        <v>1.2</v>
      </c>
      <c r="E35" s="103"/>
      <c r="F35" s="103">
        <f t="shared" si="1"/>
        <v>1.2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</row>
    <row r="36" spans="1:239" s="107" customFormat="1" ht="25.15" customHeight="1">
      <c r="A36" s="104">
        <v>30218</v>
      </c>
      <c r="B36" s="105" t="s">
        <v>244</v>
      </c>
      <c r="C36" s="103"/>
      <c r="D36" s="103"/>
      <c r="E36" s="103"/>
      <c r="F36" s="103">
        <f t="shared" si="1"/>
        <v>0</v>
      </c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</row>
    <row r="37" spans="1:239" s="107" customFormat="1" ht="25.15" customHeight="1">
      <c r="A37" s="104">
        <v>30224</v>
      </c>
      <c r="B37" s="105" t="s">
        <v>245</v>
      </c>
      <c r="C37" s="103"/>
      <c r="D37" s="103"/>
      <c r="E37" s="103"/>
      <c r="F37" s="103">
        <f t="shared" si="1"/>
        <v>0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</row>
    <row r="38" spans="1:239" s="107" customFormat="1" ht="25.15" customHeight="1">
      <c r="A38" s="104">
        <v>30225</v>
      </c>
      <c r="B38" s="105" t="s">
        <v>246</v>
      </c>
      <c r="C38" s="103"/>
      <c r="D38" s="103"/>
      <c r="E38" s="103"/>
      <c r="F38" s="103">
        <f t="shared" si="1"/>
        <v>0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</row>
    <row r="39" spans="1:239" s="107" customFormat="1" ht="25.15" customHeight="1">
      <c r="A39" s="104">
        <v>30226</v>
      </c>
      <c r="B39" s="105" t="s">
        <v>247</v>
      </c>
      <c r="C39" s="103"/>
      <c r="D39" s="103">
        <v>1.105</v>
      </c>
      <c r="E39" s="103"/>
      <c r="F39" s="103">
        <f t="shared" si="1"/>
        <v>1.105</v>
      </c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</row>
    <row r="40" spans="1:239" s="107" customFormat="1" ht="25.15" customHeight="1">
      <c r="A40" s="104">
        <v>30227</v>
      </c>
      <c r="B40" s="105" t="s">
        <v>248</v>
      </c>
      <c r="C40" s="103"/>
      <c r="D40" s="103"/>
      <c r="E40" s="103"/>
      <c r="F40" s="103">
        <f t="shared" si="1"/>
        <v>0</v>
      </c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</row>
    <row r="41" spans="1:239" s="107" customFormat="1" ht="25.15" customHeight="1">
      <c r="A41" s="104">
        <v>30228</v>
      </c>
      <c r="B41" s="105" t="s">
        <v>249</v>
      </c>
      <c r="C41" s="103"/>
      <c r="D41" s="103">
        <v>12.42</v>
      </c>
      <c r="E41" s="103"/>
      <c r="F41" s="103">
        <f t="shared" si="1"/>
        <v>12.42</v>
      </c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</row>
    <row r="42" spans="1:239" s="107" customFormat="1" ht="25.15" customHeight="1">
      <c r="A42" s="104">
        <v>30229</v>
      </c>
      <c r="B42" s="105" t="s">
        <v>250</v>
      </c>
      <c r="C42" s="103"/>
      <c r="D42" s="103"/>
      <c r="E42" s="103"/>
      <c r="F42" s="103">
        <f t="shared" si="1"/>
        <v>0</v>
      </c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</row>
    <row r="43" spans="1:239" s="107" customFormat="1" ht="25.15" customHeight="1">
      <c r="A43" s="104">
        <v>30231</v>
      </c>
      <c r="B43" s="105" t="s">
        <v>251</v>
      </c>
      <c r="C43" s="103"/>
      <c r="D43" s="103"/>
      <c r="E43" s="103"/>
      <c r="F43" s="103">
        <f t="shared" si="1"/>
        <v>0</v>
      </c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</row>
    <row r="44" spans="1:239" s="107" customFormat="1" ht="25.15" customHeight="1">
      <c r="A44" s="104">
        <v>30239</v>
      </c>
      <c r="B44" s="105" t="s">
        <v>252</v>
      </c>
      <c r="C44" s="103"/>
      <c r="D44" s="103">
        <v>10.28</v>
      </c>
      <c r="E44" s="103"/>
      <c r="F44" s="103">
        <f t="shared" si="1"/>
        <v>10.28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</row>
    <row r="45" spans="1:239" s="107" customFormat="1" ht="25.15" customHeight="1">
      <c r="A45" s="104">
        <v>30240</v>
      </c>
      <c r="B45" s="105" t="s">
        <v>253</v>
      </c>
      <c r="C45" s="103"/>
      <c r="D45" s="103"/>
      <c r="E45" s="103"/>
      <c r="F45" s="103">
        <f t="shared" si="1"/>
        <v>0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</row>
    <row r="46" spans="1:239" s="107" customFormat="1" ht="25.15" customHeight="1">
      <c r="A46" s="104">
        <v>30299</v>
      </c>
      <c r="B46" s="105" t="s">
        <v>254</v>
      </c>
      <c r="C46" s="103"/>
      <c r="D46" s="103">
        <v>22.9</v>
      </c>
      <c r="E46" s="103"/>
      <c r="F46" s="103">
        <f t="shared" si="1"/>
        <v>22.9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</row>
    <row r="47" spans="1:239" s="107" customFormat="1" ht="25.15" customHeight="1">
      <c r="A47" s="104">
        <v>30301</v>
      </c>
      <c r="B47" s="105" t="s">
        <v>255</v>
      </c>
      <c r="C47" s="103"/>
      <c r="D47" s="103"/>
      <c r="E47" s="103"/>
      <c r="F47" s="103">
        <f t="shared" si="1"/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</row>
    <row r="48" spans="1:239" s="107" customFormat="1" ht="25.15" customHeight="1">
      <c r="A48" s="104">
        <v>30302</v>
      </c>
      <c r="B48" s="105" t="s">
        <v>256</v>
      </c>
      <c r="C48" s="103"/>
      <c r="D48" s="103"/>
      <c r="E48" s="103"/>
      <c r="F48" s="103">
        <f t="shared" si="1"/>
        <v>0</v>
      </c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</row>
    <row r="49" spans="1:239" s="107" customFormat="1" ht="25.15" customHeight="1">
      <c r="A49" s="104">
        <v>30303</v>
      </c>
      <c r="B49" s="105" t="s">
        <v>257</v>
      </c>
      <c r="C49" s="103"/>
      <c r="D49" s="103"/>
      <c r="E49" s="103"/>
      <c r="F49" s="103">
        <f t="shared" si="1"/>
        <v>0</v>
      </c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</row>
    <row r="50" spans="1:239" s="107" customFormat="1" ht="25.15" customHeight="1">
      <c r="A50" s="104">
        <v>30304</v>
      </c>
      <c r="B50" s="105" t="s">
        <v>258</v>
      </c>
      <c r="C50" s="103"/>
      <c r="D50" s="103"/>
      <c r="E50" s="103"/>
      <c r="F50" s="103">
        <f t="shared" si="1"/>
        <v>0</v>
      </c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GI50" s="101"/>
      <c r="GJ50" s="101"/>
      <c r="GK50" s="101"/>
      <c r="GL50" s="101"/>
      <c r="GM50" s="101"/>
      <c r="GN50" s="101"/>
      <c r="GO50" s="101"/>
      <c r="GP50" s="101"/>
      <c r="GQ50" s="101"/>
      <c r="GR50" s="101"/>
      <c r="GS50" s="101"/>
      <c r="GT50" s="101"/>
      <c r="GU50" s="101"/>
      <c r="GV50" s="101"/>
      <c r="GW50" s="101"/>
      <c r="GX50" s="101"/>
      <c r="GY50" s="101"/>
      <c r="GZ50" s="101"/>
      <c r="HA50" s="101"/>
      <c r="HB50" s="101"/>
      <c r="HC50" s="101"/>
      <c r="HD50" s="101"/>
      <c r="HE50" s="101"/>
      <c r="HF50" s="101"/>
      <c r="HG50" s="101"/>
      <c r="HH50" s="101"/>
      <c r="HI50" s="101"/>
      <c r="HJ50" s="101"/>
      <c r="HK50" s="101"/>
      <c r="HL50" s="101"/>
      <c r="HM50" s="101"/>
      <c r="HN50" s="101"/>
      <c r="HO50" s="101"/>
      <c r="HP50" s="101"/>
      <c r="HQ50" s="101"/>
      <c r="HR50" s="101"/>
      <c r="HS50" s="101"/>
      <c r="HT50" s="101"/>
      <c r="HU50" s="101"/>
      <c r="HV50" s="101"/>
      <c r="HW50" s="101"/>
      <c r="HX50" s="101"/>
      <c r="HY50" s="101"/>
      <c r="HZ50" s="101"/>
      <c r="IA50" s="101"/>
      <c r="IB50" s="101"/>
      <c r="IC50" s="101"/>
      <c r="ID50" s="101"/>
      <c r="IE50" s="101"/>
    </row>
    <row r="51" spans="1:239" s="107" customFormat="1" ht="25.15" customHeight="1">
      <c r="A51" s="104">
        <v>30305</v>
      </c>
      <c r="B51" s="105" t="s">
        <v>259</v>
      </c>
      <c r="C51" s="103"/>
      <c r="D51" s="103"/>
      <c r="E51" s="103">
        <v>9.3539999999999992</v>
      </c>
      <c r="F51" s="103">
        <f t="shared" si="1"/>
        <v>9.3539999999999992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  <c r="HU51" s="101"/>
      <c r="HV51" s="101"/>
      <c r="HW51" s="101"/>
      <c r="HX51" s="101"/>
      <c r="HY51" s="101"/>
      <c r="HZ51" s="101"/>
      <c r="IA51" s="101"/>
      <c r="IB51" s="101"/>
      <c r="IC51" s="101"/>
      <c r="ID51" s="101"/>
      <c r="IE51" s="101"/>
    </row>
    <row r="52" spans="1:239" s="107" customFormat="1" ht="25.15" customHeight="1">
      <c r="A52" s="104">
        <v>30306</v>
      </c>
      <c r="B52" s="105" t="s">
        <v>260</v>
      </c>
      <c r="C52" s="103"/>
      <c r="D52" s="103"/>
      <c r="E52" s="103"/>
      <c r="F52" s="103">
        <f t="shared" si="1"/>
        <v>0</v>
      </c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101"/>
      <c r="ID52" s="101"/>
      <c r="IE52" s="101"/>
    </row>
    <row r="53" spans="1:239" s="107" customFormat="1" ht="25.15" customHeight="1">
      <c r="A53" s="104">
        <v>30307</v>
      </c>
      <c r="B53" s="109" t="s">
        <v>261</v>
      </c>
      <c r="C53" s="103"/>
      <c r="D53" s="103"/>
      <c r="E53" s="103"/>
      <c r="F53" s="103">
        <f t="shared" si="1"/>
        <v>0</v>
      </c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</row>
    <row r="54" spans="1:239" s="107" customFormat="1" ht="25.15" customHeight="1">
      <c r="A54" s="104">
        <v>30308</v>
      </c>
      <c r="B54" s="105" t="s">
        <v>262</v>
      </c>
      <c r="C54" s="103"/>
      <c r="D54" s="103"/>
      <c r="E54" s="103"/>
      <c r="F54" s="103">
        <f t="shared" si="1"/>
        <v>0</v>
      </c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/>
      <c r="HW54" s="101"/>
      <c r="HX54" s="101"/>
      <c r="HY54" s="101"/>
      <c r="HZ54" s="101"/>
      <c r="IA54" s="101"/>
      <c r="IB54" s="101"/>
      <c r="IC54" s="101"/>
      <c r="ID54" s="101"/>
      <c r="IE54" s="101"/>
    </row>
    <row r="55" spans="1:239" s="107" customFormat="1" ht="25.15" customHeight="1">
      <c r="A55" s="104">
        <v>30309</v>
      </c>
      <c r="B55" s="105" t="s">
        <v>263</v>
      </c>
      <c r="C55" s="103"/>
      <c r="D55" s="103"/>
      <c r="E55" s="103"/>
      <c r="F55" s="103">
        <f t="shared" si="1"/>
        <v>0</v>
      </c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GI55" s="101"/>
      <c r="GJ55" s="101"/>
      <c r="GK55" s="101"/>
      <c r="GL55" s="101"/>
      <c r="GM55" s="101"/>
      <c r="GN55" s="101"/>
      <c r="GO55" s="101"/>
      <c r="GP55" s="101"/>
      <c r="GQ55" s="101"/>
      <c r="GR55" s="101"/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1"/>
      <c r="HG55" s="101"/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1"/>
      <c r="HV55" s="101"/>
      <c r="HW55" s="101"/>
      <c r="HX55" s="101"/>
      <c r="HY55" s="101"/>
      <c r="HZ55" s="101"/>
      <c r="IA55" s="101"/>
      <c r="IB55" s="101"/>
      <c r="IC55" s="101"/>
      <c r="ID55" s="101"/>
      <c r="IE55" s="101"/>
    </row>
    <row r="56" spans="1:239" s="107" customFormat="1" ht="25.15" customHeight="1">
      <c r="A56" s="104">
        <v>30310</v>
      </c>
      <c r="B56" s="105" t="s">
        <v>264</v>
      </c>
      <c r="C56" s="103"/>
      <c r="D56" s="103"/>
      <c r="E56" s="103"/>
      <c r="F56" s="103">
        <f t="shared" si="1"/>
        <v>0</v>
      </c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1"/>
    </row>
    <row r="57" spans="1:239" s="107" customFormat="1" ht="25.15" customHeight="1">
      <c r="A57" s="104">
        <v>30399</v>
      </c>
      <c r="B57" s="105" t="s">
        <v>265</v>
      </c>
      <c r="C57" s="103"/>
      <c r="D57" s="103"/>
      <c r="E57" s="103"/>
      <c r="F57" s="103">
        <f t="shared" si="1"/>
        <v>0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</row>
    <row r="58" spans="1:239" ht="25.15" customHeight="1"/>
  </sheetData>
  <mergeCells count="8">
    <mergeCell ref="A6:B6"/>
    <mergeCell ref="A4:B4"/>
    <mergeCell ref="C4:C5"/>
    <mergeCell ref="A2:E2"/>
    <mergeCell ref="E3:F3"/>
    <mergeCell ref="D4:D5"/>
    <mergeCell ref="E4:E5"/>
    <mergeCell ref="F4:F5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1"/>
  <sheetViews>
    <sheetView view="pageBreakPreview" zoomScaleSheetLayoutView="100" workbookViewId="0">
      <selection activeCell="B12" sqref="B12"/>
    </sheetView>
  </sheetViews>
  <sheetFormatPr defaultRowHeight="20.100000000000001" customHeight="1"/>
  <cols>
    <col min="1" max="1" width="62.5" style="22" customWidth="1"/>
    <col min="2" max="2" width="48.1640625" style="22" customWidth="1"/>
    <col min="3" max="3" width="22.5" style="22" customWidth="1"/>
    <col min="4" max="256" width="9.33203125" style="22"/>
    <col min="257" max="257" width="41.1640625" style="22" customWidth="1"/>
    <col min="258" max="258" width="65.83203125" style="22" customWidth="1"/>
    <col min="259" max="512" width="9.33203125" style="22"/>
    <col min="513" max="513" width="41.1640625" style="22" customWidth="1"/>
    <col min="514" max="514" width="65.83203125" style="22" customWidth="1"/>
    <col min="515" max="768" width="9.33203125" style="22"/>
    <col min="769" max="769" width="41.1640625" style="22" customWidth="1"/>
    <col min="770" max="770" width="65.83203125" style="22" customWidth="1"/>
    <col min="771" max="1024" width="9.33203125" style="22"/>
    <col min="1025" max="1025" width="41.1640625" style="22" customWidth="1"/>
    <col min="1026" max="1026" width="65.83203125" style="22" customWidth="1"/>
    <col min="1027" max="1280" width="9.33203125" style="22"/>
    <col min="1281" max="1281" width="41.1640625" style="22" customWidth="1"/>
    <col min="1282" max="1282" width="65.83203125" style="22" customWidth="1"/>
    <col min="1283" max="1536" width="9.33203125" style="22"/>
    <col min="1537" max="1537" width="41.1640625" style="22" customWidth="1"/>
    <col min="1538" max="1538" width="65.83203125" style="22" customWidth="1"/>
    <col min="1539" max="1792" width="9.33203125" style="22"/>
    <col min="1793" max="1793" width="41.1640625" style="22" customWidth="1"/>
    <col min="1794" max="1794" width="65.83203125" style="22" customWidth="1"/>
    <col min="1795" max="2048" width="9.33203125" style="22"/>
    <col min="2049" max="2049" width="41.1640625" style="22" customWidth="1"/>
    <col min="2050" max="2050" width="65.83203125" style="22" customWidth="1"/>
    <col min="2051" max="2304" width="9.33203125" style="22"/>
    <col min="2305" max="2305" width="41.1640625" style="22" customWidth="1"/>
    <col min="2306" max="2306" width="65.83203125" style="22" customWidth="1"/>
    <col min="2307" max="2560" width="9.33203125" style="22"/>
    <col min="2561" max="2561" width="41.1640625" style="22" customWidth="1"/>
    <col min="2562" max="2562" width="65.83203125" style="22" customWidth="1"/>
    <col min="2563" max="2816" width="9.33203125" style="22"/>
    <col min="2817" max="2817" width="41.1640625" style="22" customWidth="1"/>
    <col min="2818" max="2818" width="65.83203125" style="22" customWidth="1"/>
    <col min="2819" max="3072" width="9.33203125" style="22"/>
    <col min="3073" max="3073" width="41.1640625" style="22" customWidth="1"/>
    <col min="3074" max="3074" width="65.83203125" style="22" customWidth="1"/>
    <col min="3075" max="3328" width="9.33203125" style="22"/>
    <col min="3329" max="3329" width="41.1640625" style="22" customWidth="1"/>
    <col min="3330" max="3330" width="65.83203125" style="22" customWidth="1"/>
    <col min="3331" max="3584" width="9.33203125" style="22"/>
    <col min="3585" max="3585" width="41.1640625" style="22" customWidth="1"/>
    <col min="3586" max="3586" width="65.83203125" style="22" customWidth="1"/>
    <col min="3587" max="3840" width="9.33203125" style="22"/>
    <col min="3841" max="3841" width="41.1640625" style="22" customWidth="1"/>
    <col min="3842" max="3842" width="65.83203125" style="22" customWidth="1"/>
    <col min="3843" max="4096" width="9.33203125" style="22"/>
    <col min="4097" max="4097" width="41.1640625" style="22" customWidth="1"/>
    <col min="4098" max="4098" width="65.83203125" style="22" customWidth="1"/>
    <col min="4099" max="4352" width="9.33203125" style="22"/>
    <col min="4353" max="4353" width="41.1640625" style="22" customWidth="1"/>
    <col min="4354" max="4354" width="65.83203125" style="22" customWidth="1"/>
    <col min="4355" max="4608" width="9.33203125" style="22"/>
    <col min="4609" max="4609" width="41.1640625" style="22" customWidth="1"/>
    <col min="4610" max="4610" width="65.83203125" style="22" customWidth="1"/>
    <col min="4611" max="4864" width="9.33203125" style="22"/>
    <col min="4865" max="4865" width="41.1640625" style="22" customWidth="1"/>
    <col min="4866" max="4866" width="65.83203125" style="22" customWidth="1"/>
    <col min="4867" max="5120" width="9.33203125" style="22"/>
    <col min="5121" max="5121" width="41.1640625" style="22" customWidth="1"/>
    <col min="5122" max="5122" width="65.83203125" style="22" customWidth="1"/>
    <col min="5123" max="5376" width="9.33203125" style="22"/>
    <col min="5377" max="5377" width="41.1640625" style="22" customWidth="1"/>
    <col min="5378" max="5378" width="65.83203125" style="22" customWidth="1"/>
    <col min="5379" max="5632" width="9.33203125" style="22"/>
    <col min="5633" max="5633" width="41.1640625" style="22" customWidth="1"/>
    <col min="5634" max="5634" width="65.83203125" style="22" customWidth="1"/>
    <col min="5635" max="5888" width="9.33203125" style="22"/>
    <col min="5889" max="5889" width="41.1640625" style="22" customWidth="1"/>
    <col min="5890" max="5890" width="65.83203125" style="22" customWidth="1"/>
    <col min="5891" max="6144" width="9.33203125" style="22"/>
    <col min="6145" max="6145" width="41.1640625" style="22" customWidth="1"/>
    <col min="6146" max="6146" width="65.83203125" style="22" customWidth="1"/>
    <col min="6147" max="6400" width="9.33203125" style="22"/>
    <col min="6401" max="6401" width="41.1640625" style="22" customWidth="1"/>
    <col min="6402" max="6402" width="65.83203125" style="22" customWidth="1"/>
    <col min="6403" max="6656" width="9.33203125" style="22"/>
    <col min="6657" max="6657" width="41.1640625" style="22" customWidth="1"/>
    <col min="6658" max="6658" width="65.83203125" style="22" customWidth="1"/>
    <col min="6659" max="6912" width="9.33203125" style="22"/>
    <col min="6913" max="6913" width="41.1640625" style="22" customWidth="1"/>
    <col min="6914" max="6914" width="65.83203125" style="22" customWidth="1"/>
    <col min="6915" max="7168" width="9.33203125" style="22"/>
    <col min="7169" max="7169" width="41.1640625" style="22" customWidth="1"/>
    <col min="7170" max="7170" width="65.83203125" style="22" customWidth="1"/>
    <col min="7171" max="7424" width="9.33203125" style="22"/>
    <col min="7425" max="7425" width="41.1640625" style="22" customWidth="1"/>
    <col min="7426" max="7426" width="65.83203125" style="22" customWidth="1"/>
    <col min="7427" max="7680" width="9.33203125" style="22"/>
    <col min="7681" max="7681" width="41.1640625" style="22" customWidth="1"/>
    <col min="7682" max="7682" width="65.83203125" style="22" customWidth="1"/>
    <col min="7683" max="7936" width="9.33203125" style="22"/>
    <col min="7937" max="7937" width="41.1640625" style="22" customWidth="1"/>
    <col min="7938" max="7938" width="65.83203125" style="22" customWidth="1"/>
    <col min="7939" max="8192" width="9.33203125" style="22"/>
    <col min="8193" max="8193" width="41.1640625" style="22" customWidth="1"/>
    <col min="8194" max="8194" width="65.83203125" style="22" customWidth="1"/>
    <col min="8195" max="8448" width="9.33203125" style="22"/>
    <col min="8449" max="8449" width="41.1640625" style="22" customWidth="1"/>
    <col min="8450" max="8450" width="65.83203125" style="22" customWidth="1"/>
    <col min="8451" max="8704" width="9.33203125" style="22"/>
    <col min="8705" max="8705" width="41.1640625" style="22" customWidth="1"/>
    <col min="8706" max="8706" width="65.83203125" style="22" customWidth="1"/>
    <col min="8707" max="8960" width="9.33203125" style="22"/>
    <col min="8961" max="8961" width="41.1640625" style="22" customWidth="1"/>
    <col min="8962" max="8962" width="65.83203125" style="22" customWidth="1"/>
    <col min="8963" max="9216" width="9.33203125" style="22"/>
    <col min="9217" max="9217" width="41.1640625" style="22" customWidth="1"/>
    <col min="9218" max="9218" width="65.83203125" style="22" customWidth="1"/>
    <col min="9219" max="9472" width="9.33203125" style="22"/>
    <col min="9473" max="9473" width="41.1640625" style="22" customWidth="1"/>
    <col min="9474" max="9474" width="65.83203125" style="22" customWidth="1"/>
    <col min="9475" max="9728" width="9.33203125" style="22"/>
    <col min="9729" max="9729" width="41.1640625" style="22" customWidth="1"/>
    <col min="9730" max="9730" width="65.83203125" style="22" customWidth="1"/>
    <col min="9731" max="9984" width="9.33203125" style="22"/>
    <col min="9985" max="9985" width="41.1640625" style="22" customWidth="1"/>
    <col min="9986" max="9986" width="65.83203125" style="22" customWidth="1"/>
    <col min="9987" max="10240" width="9.33203125" style="22"/>
    <col min="10241" max="10241" width="41.1640625" style="22" customWidth="1"/>
    <col min="10242" max="10242" width="65.83203125" style="22" customWidth="1"/>
    <col min="10243" max="10496" width="9.33203125" style="22"/>
    <col min="10497" max="10497" width="41.1640625" style="22" customWidth="1"/>
    <col min="10498" max="10498" width="65.83203125" style="22" customWidth="1"/>
    <col min="10499" max="10752" width="9.33203125" style="22"/>
    <col min="10753" max="10753" width="41.1640625" style="22" customWidth="1"/>
    <col min="10754" max="10754" width="65.83203125" style="22" customWidth="1"/>
    <col min="10755" max="11008" width="9.33203125" style="22"/>
    <col min="11009" max="11009" width="41.1640625" style="22" customWidth="1"/>
    <col min="11010" max="11010" width="65.83203125" style="22" customWidth="1"/>
    <col min="11011" max="11264" width="9.33203125" style="22"/>
    <col min="11265" max="11265" width="41.1640625" style="22" customWidth="1"/>
    <col min="11266" max="11266" width="65.83203125" style="22" customWidth="1"/>
    <col min="11267" max="11520" width="9.33203125" style="22"/>
    <col min="11521" max="11521" width="41.1640625" style="22" customWidth="1"/>
    <col min="11522" max="11522" width="65.83203125" style="22" customWidth="1"/>
    <col min="11523" max="11776" width="9.33203125" style="22"/>
    <col min="11777" max="11777" width="41.1640625" style="22" customWidth="1"/>
    <col min="11778" max="11778" width="65.83203125" style="22" customWidth="1"/>
    <col min="11779" max="12032" width="9.33203125" style="22"/>
    <col min="12033" max="12033" width="41.1640625" style="22" customWidth="1"/>
    <col min="12034" max="12034" width="65.83203125" style="22" customWidth="1"/>
    <col min="12035" max="12288" width="9.33203125" style="22"/>
    <col min="12289" max="12289" width="41.1640625" style="22" customWidth="1"/>
    <col min="12290" max="12290" width="65.83203125" style="22" customWidth="1"/>
    <col min="12291" max="12544" width="9.33203125" style="22"/>
    <col min="12545" max="12545" width="41.1640625" style="22" customWidth="1"/>
    <col min="12546" max="12546" width="65.83203125" style="22" customWidth="1"/>
    <col min="12547" max="12800" width="9.33203125" style="22"/>
    <col min="12801" max="12801" width="41.1640625" style="22" customWidth="1"/>
    <col min="12802" max="12802" width="65.83203125" style="22" customWidth="1"/>
    <col min="12803" max="13056" width="9.33203125" style="22"/>
    <col min="13057" max="13057" width="41.1640625" style="22" customWidth="1"/>
    <col min="13058" max="13058" width="65.83203125" style="22" customWidth="1"/>
    <col min="13059" max="13312" width="9.33203125" style="22"/>
    <col min="13313" max="13313" width="41.1640625" style="22" customWidth="1"/>
    <col min="13314" max="13314" width="65.83203125" style="22" customWidth="1"/>
    <col min="13315" max="13568" width="9.33203125" style="22"/>
    <col min="13569" max="13569" width="41.1640625" style="22" customWidth="1"/>
    <col min="13570" max="13570" width="65.83203125" style="22" customWidth="1"/>
    <col min="13571" max="13824" width="9.33203125" style="22"/>
    <col min="13825" max="13825" width="41.1640625" style="22" customWidth="1"/>
    <col min="13826" max="13826" width="65.83203125" style="22" customWidth="1"/>
    <col min="13827" max="14080" width="9.33203125" style="22"/>
    <col min="14081" max="14081" width="41.1640625" style="22" customWidth="1"/>
    <col min="14082" max="14082" width="65.83203125" style="22" customWidth="1"/>
    <col min="14083" max="14336" width="9.33203125" style="22"/>
    <col min="14337" max="14337" width="41.1640625" style="22" customWidth="1"/>
    <col min="14338" max="14338" width="65.83203125" style="22" customWidth="1"/>
    <col min="14339" max="14592" width="9.33203125" style="22"/>
    <col min="14593" max="14593" width="41.1640625" style="22" customWidth="1"/>
    <col min="14594" max="14594" width="65.83203125" style="22" customWidth="1"/>
    <col min="14595" max="14848" width="9.33203125" style="22"/>
    <col min="14849" max="14849" width="41.1640625" style="22" customWidth="1"/>
    <col min="14850" max="14850" width="65.83203125" style="22" customWidth="1"/>
    <col min="14851" max="15104" width="9.33203125" style="22"/>
    <col min="15105" max="15105" width="41.1640625" style="22" customWidth="1"/>
    <col min="15106" max="15106" width="65.83203125" style="22" customWidth="1"/>
    <col min="15107" max="15360" width="9.33203125" style="22"/>
    <col min="15361" max="15361" width="41.1640625" style="22" customWidth="1"/>
    <col min="15362" max="15362" width="65.83203125" style="22" customWidth="1"/>
    <col min="15363" max="15616" width="9.33203125" style="22"/>
    <col min="15617" max="15617" width="41.1640625" style="22" customWidth="1"/>
    <col min="15618" max="15618" width="65.83203125" style="22" customWidth="1"/>
    <col min="15619" max="15872" width="9.33203125" style="22"/>
    <col min="15873" max="15873" width="41.1640625" style="22" customWidth="1"/>
    <col min="15874" max="15874" width="65.83203125" style="22" customWidth="1"/>
    <col min="15875" max="16128" width="9.33203125" style="22"/>
    <col min="16129" max="16129" width="41.1640625" style="22" customWidth="1"/>
    <col min="16130" max="16130" width="65.83203125" style="22" customWidth="1"/>
    <col min="16131" max="16383" width="9.33203125" style="22"/>
    <col min="16384" max="16384" width="9.33203125" style="22" customWidth="1"/>
  </cols>
  <sheetData>
    <row r="1" spans="1:3" ht="20.100000000000001" customHeight="1">
      <c r="A1" s="22" t="s">
        <v>98</v>
      </c>
    </row>
    <row r="2" spans="1:3" ht="38.25" customHeight="1">
      <c r="A2" s="178" t="s">
        <v>95</v>
      </c>
      <c r="B2" s="178"/>
      <c r="C2" s="178"/>
    </row>
    <row r="3" spans="1:3" ht="33.75" customHeight="1">
      <c r="A3" s="111" t="s">
        <v>267</v>
      </c>
      <c r="B3" s="23"/>
      <c r="C3" s="23" t="s">
        <v>90</v>
      </c>
    </row>
    <row r="4" spans="1:3" s="61" customFormat="1" ht="24.75" customHeight="1">
      <c r="A4" s="60" t="s">
        <v>97</v>
      </c>
      <c r="B4" s="69" t="s">
        <v>96</v>
      </c>
      <c r="C4" s="70" t="s">
        <v>117</v>
      </c>
    </row>
    <row r="5" spans="1:3" s="64" customFormat="1" ht="20.100000000000001" customHeight="1">
      <c r="A5" s="62" t="s">
        <v>58</v>
      </c>
      <c r="B5" s="59"/>
      <c r="C5" s="63"/>
    </row>
    <row r="6" spans="1:3" s="64" customFormat="1" ht="20.100000000000001" customHeight="1">
      <c r="A6" s="65" t="s">
        <v>59</v>
      </c>
      <c r="B6" s="59"/>
      <c r="C6" s="63"/>
    </row>
    <row r="7" spans="1:3" s="64" customFormat="1" ht="51" customHeight="1">
      <c r="A7" s="65" t="s">
        <v>60</v>
      </c>
      <c r="B7" s="66">
        <v>3.49</v>
      </c>
      <c r="C7" s="63" t="s">
        <v>301</v>
      </c>
    </row>
    <row r="8" spans="1:3" s="64" customFormat="1" ht="35.25" customHeight="1">
      <c r="A8" s="65" t="s">
        <v>61</v>
      </c>
      <c r="B8" s="66">
        <f>SUM(B9:B10)</f>
        <v>0</v>
      </c>
      <c r="C8" s="180" t="s">
        <v>320</v>
      </c>
    </row>
    <row r="9" spans="1:3" s="64" customFormat="1" ht="35.25" customHeight="1">
      <c r="A9" s="66" t="s">
        <v>62</v>
      </c>
      <c r="B9" s="66"/>
      <c r="C9" s="181"/>
    </row>
    <row r="10" spans="1:3" s="64" customFormat="1" ht="35.25" customHeight="1">
      <c r="A10" s="65" t="s">
        <v>116</v>
      </c>
      <c r="B10" s="66"/>
      <c r="C10" s="182"/>
    </row>
    <row r="11" spans="1:3" s="64" customFormat="1" ht="20.100000000000001" customHeight="1">
      <c r="A11" s="67" t="s">
        <v>63</v>
      </c>
      <c r="B11" s="126"/>
      <c r="C11" s="63"/>
    </row>
    <row r="12" spans="1:3" s="64" customFormat="1" ht="20.100000000000001" customHeight="1">
      <c r="A12" s="68" t="s">
        <v>110</v>
      </c>
      <c r="B12" s="126"/>
      <c r="C12" s="63"/>
    </row>
    <row r="13" spans="1:3" s="64" customFormat="1" ht="20.100000000000001" customHeight="1">
      <c r="A13" s="68" t="s">
        <v>111</v>
      </c>
      <c r="B13" s="126"/>
      <c r="C13" s="63"/>
    </row>
    <row r="14" spans="1:3" s="64" customFormat="1" ht="20.100000000000001" customHeight="1">
      <c r="A14" s="68" t="s">
        <v>112</v>
      </c>
      <c r="B14" s="126"/>
      <c r="C14" s="63"/>
    </row>
    <row r="15" spans="1:3" s="64" customFormat="1" ht="20.100000000000001" customHeight="1">
      <c r="A15" s="68" t="s">
        <v>113</v>
      </c>
      <c r="B15" s="126"/>
      <c r="C15" s="63"/>
    </row>
    <row r="16" spans="1:3" s="64" customFormat="1" ht="20.100000000000001" customHeight="1">
      <c r="A16" s="68" t="s">
        <v>114</v>
      </c>
      <c r="B16" s="126">
        <v>55</v>
      </c>
      <c r="C16" s="63"/>
    </row>
    <row r="17" spans="1:3" s="64" customFormat="1" ht="20.100000000000001" customHeight="1">
      <c r="A17" s="68" t="s">
        <v>115</v>
      </c>
      <c r="B17" s="126">
        <v>452</v>
      </c>
      <c r="C17" s="63"/>
    </row>
    <row r="18" spans="1:3" s="64" customFormat="1" ht="53.25" customHeight="1">
      <c r="A18" s="179" t="s">
        <v>109</v>
      </c>
      <c r="B18" s="179"/>
      <c r="C18" s="179"/>
    </row>
    <row r="19" spans="1:3" ht="20.100000000000001" customHeight="1">
      <c r="A19" s="24"/>
      <c r="B19" s="24"/>
    </row>
    <row r="20" spans="1:3" ht="20.100000000000001" customHeight="1">
      <c r="A20" s="24"/>
      <c r="B20" s="24"/>
    </row>
    <row r="21" spans="1:3" ht="20.100000000000001" customHeight="1">
      <c r="A21" s="177"/>
      <c r="B21" s="177"/>
    </row>
  </sheetData>
  <mergeCells count="4">
    <mergeCell ref="A21:B21"/>
    <mergeCell ref="A2:C2"/>
    <mergeCell ref="A18:C18"/>
    <mergeCell ref="C8:C10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rstPageNumber="42949631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0"/>
  <sheetViews>
    <sheetView showGridLines="0" view="pageBreakPreview" zoomScale="60" workbookViewId="0">
      <selection activeCell="I9" sqref="I9"/>
    </sheetView>
  </sheetViews>
  <sheetFormatPr defaultRowHeight="25.15" customHeight="1"/>
  <cols>
    <col min="1" max="1" width="52.5" style="42" customWidth="1"/>
    <col min="2" max="2" width="41.83203125" style="42" customWidth="1"/>
    <col min="3" max="3" width="9.1640625" style="42" customWidth="1"/>
    <col min="4" max="4" width="14.6640625" style="42" customWidth="1"/>
    <col min="5" max="9" width="12.6640625" style="42" customWidth="1"/>
    <col min="10" max="10" width="14.83203125" style="42" customWidth="1"/>
    <col min="11" max="258" width="9.33203125" style="42"/>
    <col min="259" max="261" width="9.1640625" style="42" customWidth="1"/>
    <col min="262" max="262" width="18.6640625" style="42" customWidth="1"/>
    <col min="263" max="265" width="20.1640625" style="42" customWidth="1"/>
    <col min="266" max="514" width="9.33203125" style="42"/>
    <col min="515" max="517" width="9.1640625" style="42" customWidth="1"/>
    <col min="518" max="518" width="18.6640625" style="42" customWidth="1"/>
    <col min="519" max="521" width="20.1640625" style="42" customWidth="1"/>
    <col min="522" max="770" width="9.33203125" style="42"/>
    <col min="771" max="773" width="9.1640625" style="42" customWidth="1"/>
    <col min="774" max="774" width="18.6640625" style="42" customWidth="1"/>
    <col min="775" max="777" width="20.1640625" style="42" customWidth="1"/>
    <col min="778" max="1026" width="9.33203125" style="42"/>
    <col min="1027" max="1029" width="9.1640625" style="42" customWidth="1"/>
    <col min="1030" max="1030" width="18.6640625" style="42" customWidth="1"/>
    <col min="1031" max="1033" width="20.1640625" style="42" customWidth="1"/>
    <col min="1034" max="1282" width="9.33203125" style="42"/>
    <col min="1283" max="1285" width="9.1640625" style="42" customWidth="1"/>
    <col min="1286" max="1286" width="18.6640625" style="42" customWidth="1"/>
    <col min="1287" max="1289" width="20.1640625" style="42" customWidth="1"/>
    <col min="1290" max="1538" width="9.33203125" style="42"/>
    <col min="1539" max="1541" width="9.1640625" style="42" customWidth="1"/>
    <col min="1542" max="1542" width="18.6640625" style="42" customWidth="1"/>
    <col min="1543" max="1545" width="20.1640625" style="42" customWidth="1"/>
    <col min="1546" max="1794" width="9.33203125" style="42"/>
    <col min="1795" max="1797" width="9.1640625" style="42" customWidth="1"/>
    <col min="1798" max="1798" width="18.6640625" style="42" customWidth="1"/>
    <col min="1799" max="1801" width="20.1640625" style="42" customWidth="1"/>
    <col min="1802" max="2050" width="9.33203125" style="42"/>
    <col min="2051" max="2053" width="9.1640625" style="42" customWidth="1"/>
    <col min="2054" max="2054" width="18.6640625" style="42" customWidth="1"/>
    <col min="2055" max="2057" width="20.1640625" style="42" customWidth="1"/>
    <col min="2058" max="2306" width="9.33203125" style="42"/>
    <col min="2307" max="2309" width="9.1640625" style="42" customWidth="1"/>
    <col min="2310" max="2310" width="18.6640625" style="42" customWidth="1"/>
    <col min="2311" max="2313" width="20.1640625" style="42" customWidth="1"/>
    <col min="2314" max="2562" width="9.33203125" style="42"/>
    <col min="2563" max="2565" width="9.1640625" style="42" customWidth="1"/>
    <col min="2566" max="2566" width="18.6640625" style="42" customWidth="1"/>
    <col min="2567" max="2569" width="20.1640625" style="42" customWidth="1"/>
    <col min="2570" max="2818" width="9.33203125" style="42"/>
    <col min="2819" max="2821" width="9.1640625" style="42" customWidth="1"/>
    <col min="2822" max="2822" width="18.6640625" style="42" customWidth="1"/>
    <col min="2823" max="2825" width="20.1640625" style="42" customWidth="1"/>
    <col min="2826" max="3074" width="9.33203125" style="42"/>
    <col min="3075" max="3077" width="9.1640625" style="42" customWidth="1"/>
    <col min="3078" max="3078" width="18.6640625" style="42" customWidth="1"/>
    <col min="3079" max="3081" width="20.1640625" style="42" customWidth="1"/>
    <col min="3082" max="3330" width="9.33203125" style="42"/>
    <col min="3331" max="3333" width="9.1640625" style="42" customWidth="1"/>
    <col min="3334" max="3334" width="18.6640625" style="42" customWidth="1"/>
    <col min="3335" max="3337" width="20.1640625" style="42" customWidth="1"/>
    <col min="3338" max="3586" width="9.33203125" style="42"/>
    <col min="3587" max="3589" width="9.1640625" style="42" customWidth="1"/>
    <col min="3590" max="3590" width="18.6640625" style="42" customWidth="1"/>
    <col min="3591" max="3593" width="20.1640625" style="42" customWidth="1"/>
    <col min="3594" max="3842" width="9.33203125" style="42"/>
    <col min="3843" max="3845" width="9.1640625" style="42" customWidth="1"/>
    <col min="3846" max="3846" width="18.6640625" style="42" customWidth="1"/>
    <col min="3847" max="3849" width="20.1640625" style="42" customWidth="1"/>
    <col min="3850" max="4098" width="9.33203125" style="42"/>
    <col min="4099" max="4101" width="9.1640625" style="42" customWidth="1"/>
    <col min="4102" max="4102" width="18.6640625" style="42" customWidth="1"/>
    <col min="4103" max="4105" width="20.1640625" style="42" customWidth="1"/>
    <col min="4106" max="4354" width="9.33203125" style="42"/>
    <col min="4355" max="4357" width="9.1640625" style="42" customWidth="1"/>
    <col min="4358" max="4358" width="18.6640625" style="42" customWidth="1"/>
    <col min="4359" max="4361" width="20.1640625" style="42" customWidth="1"/>
    <col min="4362" max="4610" width="9.33203125" style="42"/>
    <col min="4611" max="4613" width="9.1640625" style="42" customWidth="1"/>
    <col min="4614" max="4614" width="18.6640625" style="42" customWidth="1"/>
    <col min="4615" max="4617" width="20.1640625" style="42" customWidth="1"/>
    <col min="4618" max="4866" width="9.33203125" style="42"/>
    <col min="4867" max="4869" width="9.1640625" style="42" customWidth="1"/>
    <col min="4870" max="4870" width="18.6640625" style="42" customWidth="1"/>
    <col min="4871" max="4873" width="20.1640625" style="42" customWidth="1"/>
    <col min="4874" max="5122" width="9.33203125" style="42"/>
    <col min="5123" max="5125" width="9.1640625" style="42" customWidth="1"/>
    <col min="5126" max="5126" width="18.6640625" style="42" customWidth="1"/>
    <col min="5127" max="5129" width="20.1640625" style="42" customWidth="1"/>
    <col min="5130" max="5378" width="9.33203125" style="42"/>
    <col min="5379" max="5381" width="9.1640625" style="42" customWidth="1"/>
    <col min="5382" max="5382" width="18.6640625" style="42" customWidth="1"/>
    <col min="5383" max="5385" width="20.1640625" style="42" customWidth="1"/>
    <col min="5386" max="5634" width="9.33203125" style="42"/>
    <col min="5635" max="5637" width="9.1640625" style="42" customWidth="1"/>
    <col min="5638" max="5638" width="18.6640625" style="42" customWidth="1"/>
    <col min="5639" max="5641" width="20.1640625" style="42" customWidth="1"/>
    <col min="5642" max="5890" width="9.33203125" style="42"/>
    <col min="5891" max="5893" width="9.1640625" style="42" customWidth="1"/>
    <col min="5894" max="5894" width="18.6640625" style="42" customWidth="1"/>
    <col min="5895" max="5897" width="20.1640625" style="42" customWidth="1"/>
    <col min="5898" max="6146" width="9.33203125" style="42"/>
    <col min="6147" max="6149" width="9.1640625" style="42" customWidth="1"/>
    <col min="6150" max="6150" width="18.6640625" style="42" customWidth="1"/>
    <col min="6151" max="6153" width="20.1640625" style="42" customWidth="1"/>
    <col min="6154" max="6402" width="9.33203125" style="42"/>
    <col min="6403" max="6405" width="9.1640625" style="42" customWidth="1"/>
    <col min="6406" max="6406" width="18.6640625" style="42" customWidth="1"/>
    <col min="6407" max="6409" width="20.1640625" style="42" customWidth="1"/>
    <col min="6410" max="6658" width="9.33203125" style="42"/>
    <col min="6659" max="6661" width="9.1640625" style="42" customWidth="1"/>
    <col min="6662" max="6662" width="18.6640625" style="42" customWidth="1"/>
    <col min="6663" max="6665" width="20.1640625" style="42" customWidth="1"/>
    <col min="6666" max="6914" width="9.33203125" style="42"/>
    <col min="6915" max="6917" width="9.1640625" style="42" customWidth="1"/>
    <col min="6918" max="6918" width="18.6640625" style="42" customWidth="1"/>
    <col min="6919" max="6921" width="20.1640625" style="42" customWidth="1"/>
    <col min="6922" max="7170" width="9.33203125" style="42"/>
    <col min="7171" max="7173" width="9.1640625" style="42" customWidth="1"/>
    <col min="7174" max="7174" width="18.6640625" style="42" customWidth="1"/>
    <col min="7175" max="7177" width="20.1640625" style="42" customWidth="1"/>
    <col min="7178" max="7426" width="9.33203125" style="42"/>
    <col min="7427" max="7429" width="9.1640625" style="42" customWidth="1"/>
    <col min="7430" max="7430" width="18.6640625" style="42" customWidth="1"/>
    <col min="7431" max="7433" width="20.1640625" style="42" customWidth="1"/>
    <col min="7434" max="7682" width="9.33203125" style="42"/>
    <col min="7683" max="7685" width="9.1640625" style="42" customWidth="1"/>
    <col min="7686" max="7686" width="18.6640625" style="42" customWidth="1"/>
    <col min="7687" max="7689" width="20.1640625" style="42" customWidth="1"/>
    <col min="7690" max="7938" width="9.33203125" style="42"/>
    <col min="7939" max="7941" width="9.1640625" style="42" customWidth="1"/>
    <col min="7942" max="7942" width="18.6640625" style="42" customWidth="1"/>
    <col min="7943" max="7945" width="20.1640625" style="42" customWidth="1"/>
    <col min="7946" max="8194" width="9.33203125" style="42"/>
    <col min="8195" max="8197" width="9.1640625" style="42" customWidth="1"/>
    <col min="8198" max="8198" width="18.6640625" style="42" customWidth="1"/>
    <col min="8199" max="8201" width="20.1640625" style="42" customWidth="1"/>
    <col min="8202" max="8450" width="9.33203125" style="42"/>
    <col min="8451" max="8453" width="9.1640625" style="42" customWidth="1"/>
    <col min="8454" max="8454" width="18.6640625" style="42" customWidth="1"/>
    <col min="8455" max="8457" width="20.1640625" style="42" customWidth="1"/>
    <col min="8458" max="8706" width="9.33203125" style="42"/>
    <col min="8707" max="8709" width="9.1640625" style="42" customWidth="1"/>
    <col min="8710" max="8710" width="18.6640625" style="42" customWidth="1"/>
    <col min="8711" max="8713" width="20.1640625" style="42" customWidth="1"/>
    <col min="8714" max="8962" width="9.33203125" style="42"/>
    <col min="8963" max="8965" width="9.1640625" style="42" customWidth="1"/>
    <col min="8966" max="8966" width="18.6640625" style="42" customWidth="1"/>
    <col min="8967" max="8969" width="20.1640625" style="42" customWidth="1"/>
    <col min="8970" max="9218" width="9.33203125" style="42"/>
    <col min="9219" max="9221" width="9.1640625" style="42" customWidth="1"/>
    <col min="9222" max="9222" width="18.6640625" style="42" customWidth="1"/>
    <col min="9223" max="9225" width="20.1640625" style="42" customWidth="1"/>
    <col min="9226" max="9474" width="9.33203125" style="42"/>
    <col min="9475" max="9477" width="9.1640625" style="42" customWidth="1"/>
    <col min="9478" max="9478" width="18.6640625" style="42" customWidth="1"/>
    <col min="9479" max="9481" width="20.1640625" style="42" customWidth="1"/>
    <col min="9482" max="9730" width="9.33203125" style="42"/>
    <col min="9731" max="9733" width="9.1640625" style="42" customWidth="1"/>
    <col min="9734" max="9734" width="18.6640625" style="42" customWidth="1"/>
    <col min="9735" max="9737" width="20.1640625" style="42" customWidth="1"/>
    <col min="9738" max="9986" width="9.33203125" style="42"/>
    <col min="9987" max="9989" width="9.1640625" style="42" customWidth="1"/>
    <col min="9990" max="9990" width="18.6640625" style="42" customWidth="1"/>
    <col min="9991" max="9993" width="20.1640625" style="42" customWidth="1"/>
    <col min="9994" max="10242" width="9.33203125" style="42"/>
    <col min="10243" max="10245" width="9.1640625" style="42" customWidth="1"/>
    <col min="10246" max="10246" width="18.6640625" style="42" customWidth="1"/>
    <col min="10247" max="10249" width="20.1640625" style="42" customWidth="1"/>
    <col min="10250" max="10498" width="9.33203125" style="42"/>
    <col min="10499" max="10501" width="9.1640625" style="42" customWidth="1"/>
    <col min="10502" max="10502" width="18.6640625" style="42" customWidth="1"/>
    <col min="10503" max="10505" width="20.1640625" style="42" customWidth="1"/>
    <col min="10506" max="10754" width="9.33203125" style="42"/>
    <col min="10755" max="10757" width="9.1640625" style="42" customWidth="1"/>
    <col min="10758" max="10758" width="18.6640625" style="42" customWidth="1"/>
    <col min="10759" max="10761" width="20.1640625" style="42" customWidth="1"/>
    <col min="10762" max="11010" width="9.33203125" style="42"/>
    <col min="11011" max="11013" width="9.1640625" style="42" customWidth="1"/>
    <col min="11014" max="11014" width="18.6640625" style="42" customWidth="1"/>
    <col min="11015" max="11017" width="20.1640625" style="42" customWidth="1"/>
    <col min="11018" max="11266" width="9.33203125" style="42"/>
    <col min="11267" max="11269" width="9.1640625" style="42" customWidth="1"/>
    <col min="11270" max="11270" width="18.6640625" style="42" customWidth="1"/>
    <col min="11271" max="11273" width="20.1640625" style="42" customWidth="1"/>
    <col min="11274" max="11522" width="9.33203125" style="42"/>
    <col min="11523" max="11525" width="9.1640625" style="42" customWidth="1"/>
    <col min="11526" max="11526" width="18.6640625" style="42" customWidth="1"/>
    <col min="11527" max="11529" width="20.1640625" style="42" customWidth="1"/>
    <col min="11530" max="11778" width="9.33203125" style="42"/>
    <col min="11779" max="11781" width="9.1640625" style="42" customWidth="1"/>
    <col min="11782" max="11782" width="18.6640625" style="42" customWidth="1"/>
    <col min="11783" max="11785" width="20.1640625" style="42" customWidth="1"/>
    <col min="11786" max="12034" width="9.33203125" style="42"/>
    <col min="12035" max="12037" width="9.1640625" style="42" customWidth="1"/>
    <col min="12038" max="12038" width="18.6640625" style="42" customWidth="1"/>
    <col min="12039" max="12041" width="20.1640625" style="42" customWidth="1"/>
    <col min="12042" max="12290" width="9.33203125" style="42"/>
    <col min="12291" max="12293" width="9.1640625" style="42" customWidth="1"/>
    <col min="12294" max="12294" width="18.6640625" style="42" customWidth="1"/>
    <col min="12295" max="12297" width="20.1640625" style="42" customWidth="1"/>
    <col min="12298" max="12546" width="9.33203125" style="42"/>
    <col min="12547" max="12549" width="9.1640625" style="42" customWidth="1"/>
    <col min="12550" max="12550" width="18.6640625" style="42" customWidth="1"/>
    <col min="12551" max="12553" width="20.1640625" style="42" customWidth="1"/>
    <col min="12554" max="12802" width="9.33203125" style="42"/>
    <col min="12803" max="12805" width="9.1640625" style="42" customWidth="1"/>
    <col min="12806" max="12806" width="18.6640625" style="42" customWidth="1"/>
    <col min="12807" max="12809" width="20.1640625" style="42" customWidth="1"/>
    <col min="12810" max="13058" width="9.33203125" style="42"/>
    <col min="13059" max="13061" width="9.1640625" style="42" customWidth="1"/>
    <col min="13062" max="13062" width="18.6640625" style="42" customWidth="1"/>
    <col min="13063" max="13065" width="20.1640625" style="42" customWidth="1"/>
    <col min="13066" max="13314" width="9.33203125" style="42"/>
    <col min="13315" max="13317" width="9.1640625" style="42" customWidth="1"/>
    <col min="13318" max="13318" width="18.6640625" style="42" customWidth="1"/>
    <col min="13319" max="13321" width="20.1640625" style="42" customWidth="1"/>
    <col min="13322" max="13570" width="9.33203125" style="42"/>
    <col min="13571" max="13573" width="9.1640625" style="42" customWidth="1"/>
    <col min="13574" max="13574" width="18.6640625" style="42" customWidth="1"/>
    <col min="13575" max="13577" width="20.1640625" style="42" customWidth="1"/>
    <col min="13578" max="13826" width="9.33203125" style="42"/>
    <col min="13827" max="13829" width="9.1640625" style="42" customWidth="1"/>
    <col min="13830" max="13830" width="18.6640625" style="42" customWidth="1"/>
    <col min="13831" max="13833" width="20.1640625" style="42" customWidth="1"/>
    <col min="13834" max="14082" width="9.33203125" style="42"/>
    <col min="14083" max="14085" width="9.1640625" style="42" customWidth="1"/>
    <col min="14086" max="14086" width="18.6640625" style="42" customWidth="1"/>
    <col min="14087" max="14089" width="20.1640625" style="42" customWidth="1"/>
    <col min="14090" max="14338" width="9.33203125" style="42"/>
    <col min="14339" max="14341" width="9.1640625" style="42" customWidth="1"/>
    <col min="14342" max="14342" width="18.6640625" style="42" customWidth="1"/>
    <col min="14343" max="14345" width="20.1640625" style="42" customWidth="1"/>
    <col min="14346" max="14594" width="9.33203125" style="42"/>
    <col min="14595" max="14597" width="9.1640625" style="42" customWidth="1"/>
    <col min="14598" max="14598" width="18.6640625" style="42" customWidth="1"/>
    <col min="14599" max="14601" width="20.1640625" style="42" customWidth="1"/>
    <col min="14602" max="14850" width="9.33203125" style="42"/>
    <col min="14851" max="14853" width="9.1640625" style="42" customWidth="1"/>
    <col min="14854" max="14854" width="18.6640625" style="42" customWidth="1"/>
    <col min="14855" max="14857" width="20.1640625" style="42" customWidth="1"/>
    <col min="14858" max="15106" width="9.33203125" style="42"/>
    <col min="15107" max="15109" width="9.1640625" style="42" customWidth="1"/>
    <col min="15110" max="15110" width="18.6640625" style="42" customWidth="1"/>
    <col min="15111" max="15113" width="20.1640625" style="42" customWidth="1"/>
    <col min="15114" max="15362" width="9.33203125" style="42"/>
    <col min="15363" max="15365" width="9.1640625" style="42" customWidth="1"/>
    <col min="15366" max="15366" width="18.6640625" style="42" customWidth="1"/>
    <col min="15367" max="15369" width="20.1640625" style="42" customWidth="1"/>
    <col min="15370" max="15618" width="9.33203125" style="42"/>
    <col min="15619" max="15621" width="9.1640625" style="42" customWidth="1"/>
    <col min="15622" max="15622" width="18.6640625" style="42" customWidth="1"/>
    <col min="15623" max="15625" width="20.1640625" style="42" customWidth="1"/>
    <col min="15626" max="15874" width="9.33203125" style="42"/>
    <col min="15875" max="15877" width="9.1640625" style="42" customWidth="1"/>
    <col min="15878" max="15878" width="18.6640625" style="42" customWidth="1"/>
    <col min="15879" max="15881" width="20.1640625" style="42" customWidth="1"/>
    <col min="15882" max="16130" width="9.33203125" style="42"/>
    <col min="16131" max="16133" width="9.1640625" style="42" customWidth="1"/>
    <col min="16134" max="16134" width="18.6640625" style="42" customWidth="1"/>
    <col min="16135" max="16137" width="20.1640625" style="42" customWidth="1"/>
    <col min="16138" max="16384" width="9.33203125" style="42"/>
  </cols>
  <sheetData>
    <row r="1" spans="1:10" s="40" customFormat="1" ht="25.15" customHeight="1">
      <c r="A1" s="71" t="s">
        <v>99</v>
      </c>
      <c r="B1" s="39"/>
      <c r="C1" s="39"/>
      <c r="I1" s="41"/>
    </row>
    <row r="2" spans="1:10" ht="25.15" customHeight="1">
      <c r="A2" s="189" t="s">
        <v>100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0" s="46" customFormat="1" ht="25.15" customHeight="1">
      <c r="A3" s="190" t="s">
        <v>52</v>
      </c>
      <c r="B3" s="190"/>
      <c r="C3" s="190"/>
      <c r="D3" s="190"/>
      <c r="E3" s="43"/>
      <c r="F3" s="43"/>
      <c r="G3" s="44"/>
      <c r="H3" s="44"/>
      <c r="I3" s="45"/>
      <c r="J3" s="45" t="s">
        <v>90</v>
      </c>
    </row>
    <row r="4" spans="1:10" s="46" customFormat="1" ht="25.15" customHeight="1">
      <c r="A4" s="191" t="s">
        <v>43</v>
      </c>
      <c r="B4" s="191"/>
      <c r="C4" s="191"/>
      <c r="D4" s="191"/>
      <c r="E4" s="191" t="s">
        <v>101</v>
      </c>
      <c r="F4" s="191"/>
      <c r="G4" s="191" t="s">
        <v>104</v>
      </c>
      <c r="H4" s="191"/>
      <c r="I4" s="191"/>
      <c r="J4" s="184" t="s">
        <v>73</v>
      </c>
    </row>
    <row r="5" spans="1:10" s="46" customFormat="1" ht="25.15" customHeight="1">
      <c r="A5" s="191" t="s">
        <v>46</v>
      </c>
      <c r="B5" s="191"/>
      <c r="C5" s="191"/>
      <c r="D5" s="191" t="s">
        <v>47</v>
      </c>
      <c r="E5" s="187" t="s">
        <v>102</v>
      </c>
      <c r="F5" s="187" t="s">
        <v>103</v>
      </c>
      <c r="G5" s="191" t="s">
        <v>1</v>
      </c>
      <c r="H5" s="191" t="s">
        <v>44</v>
      </c>
      <c r="I5" s="191" t="s">
        <v>45</v>
      </c>
      <c r="J5" s="185"/>
    </row>
    <row r="6" spans="1:10" s="48" customFormat="1" ht="25.15" customHeight="1">
      <c r="A6" s="47" t="s">
        <v>56</v>
      </c>
      <c r="B6" s="47" t="s">
        <v>57</v>
      </c>
      <c r="C6" s="47" t="s">
        <v>50</v>
      </c>
      <c r="D6" s="191"/>
      <c r="E6" s="188"/>
      <c r="F6" s="188"/>
      <c r="G6" s="191"/>
      <c r="H6" s="191"/>
      <c r="I6" s="191"/>
      <c r="J6" s="186"/>
    </row>
    <row r="7" spans="1:10" s="48" customFormat="1" ht="25.15" customHeight="1">
      <c r="A7" s="47"/>
      <c r="B7" s="47"/>
      <c r="C7" s="47"/>
      <c r="D7" s="49"/>
      <c r="E7" s="50"/>
      <c r="F7" s="50"/>
      <c r="G7" s="49">
        <f>SUM(H7:I7)</f>
        <v>0</v>
      </c>
      <c r="H7" s="49"/>
      <c r="I7" s="49"/>
      <c r="J7" s="51"/>
    </row>
    <row r="8" spans="1:10" s="48" customFormat="1" ht="25.15" customHeight="1">
      <c r="A8" s="47"/>
      <c r="B8" s="47"/>
      <c r="C8" s="47"/>
      <c r="D8" s="49"/>
      <c r="E8" s="50"/>
      <c r="F8" s="50"/>
      <c r="G8" s="49"/>
      <c r="H8" s="49"/>
      <c r="I8" s="49"/>
      <c r="J8" s="51"/>
    </row>
    <row r="9" spans="1:10" s="48" customFormat="1" ht="25.15" customHeight="1">
      <c r="A9" s="47"/>
      <c r="B9" s="47"/>
      <c r="C9" s="47"/>
      <c r="D9" s="49"/>
      <c r="E9" s="49"/>
      <c r="F9" s="49"/>
      <c r="G9" s="49"/>
      <c r="H9" s="49"/>
      <c r="I9" s="49"/>
      <c r="J9" s="51"/>
    </row>
    <row r="10" spans="1:10" s="46" customFormat="1" ht="67.5" customHeight="1">
      <c r="A10" s="183" t="s">
        <v>1</v>
      </c>
      <c r="B10" s="183"/>
      <c r="C10" s="183"/>
      <c r="D10" s="183"/>
      <c r="E10" s="192" t="s">
        <v>297</v>
      </c>
      <c r="F10" s="193"/>
      <c r="G10" s="193"/>
      <c r="H10" s="193"/>
      <c r="I10" s="193"/>
      <c r="J10" s="194"/>
    </row>
  </sheetData>
  <mergeCells count="15">
    <mergeCell ref="A10:D10"/>
    <mergeCell ref="J4:J6"/>
    <mergeCell ref="F5:F6"/>
    <mergeCell ref="A2:J2"/>
    <mergeCell ref="A3:D3"/>
    <mergeCell ref="A4:D4"/>
    <mergeCell ref="G4:I4"/>
    <mergeCell ref="A5:C5"/>
    <mergeCell ref="D5:D6"/>
    <mergeCell ref="G5:G6"/>
    <mergeCell ref="H5:H6"/>
    <mergeCell ref="I5:I6"/>
    <mergeCell ref="E4:F4"/>
    <mergeCell ref="E5:E6"/>
    <mergeCell ref="E10:J10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7"/>
  <sheetViews>
    <sheetView topLeftCell="A22" zoomScaleNormal="100" workbookViewId="0">
      <selection activeCell="K14" sqref="K14"/>
    </sheetView>
  </sheetViews>
  <sheetFormatPr defaultColWidth="17.6640625" defaultRowHeight="19.899999999999999" customHeight="1"/>
  <cols>
    <col min="1" max="5" width="17.6640625" style="81"/>
    <col min="6" max="6" width="19" style="81" customWidth="1"/>
    <col min="7" max="16384" width="17.6640625" style="81"/>
  </cols>
  <sheetData>
    <row r="1" spans="1:7" ht="19.899999999999999" customHeight="1">
      <c r="A1" s="199" t="s">
        <v>182</v>
      </c>
      <c r="B1" s="199"/>
      <c r="C1" s="199"/>
      <c r="D1" s="199"/>
      <c r="E1" s="199"/>
      <c r="F1" s="199"/>
      <c r="G1" s="199"/>
    </row>
    <row r="2" spans="1:7" ht="19.899999999999999" customHeight="1">
      <c r="A2" s="200" t="s">
        <v>180</v>
      </c>
      <c r="B2" s="200"/>
      <c r="C2" s="200"/>
      <c r="D2" s="200"/>
      <c r="E2" s="200"/>
      <c r="F2" s="200"/>
      <c r="G2" s="200"/>
    </row>
    <row r="3" spans="1:7" ht="19.899999999999999" customHeight="1">
      <c r="A3" s="201" t="s">
        <v>123</v>
      </c>
      <c r="B3" s="201"/>
      <c r="C3" s="202" t="s">
        <v>298</v>
      </c>
      <c r="D3" s="202"/>
      <c r="E3" s="202"/>
      <c r="F3" s="202"/>
      <c r="G3" s="202"/>
    </row>
    <row r="4" spans="1:7" ht="27.75" customHeight="1">
      <c r="A4" s="203" t="s">
        <v>124</v>
      </c>
      <c r="B4" s="82" t="s">
        <v>125</v>
      </c>
      <c r="C4" s="204" t="s">
        <v>299</v>
      </c>
      <c r="D4" s="204"/>
      <c r="E4" s="204"/>
      <c r="F4" s="204"/>
      <c r="G4" s="204"/>
    </row>
    <row r="5" spans="1:7" ht="37.5" customHeight="1">
      <c r="A5" s="203"/>
      <c r="B5" s="82" t="s">
        <v>126</v>
      </c>
      <c r="C5" s="204" t="s">
        <v>300</v>
      </c>
      <c r="D5" s="204"/>
      <c r="E5" s="204" t="s">
        <v>127</v>
      </c>
      <c r="F5" s="204"/>
      <c r="G5" s="131" t="s">
        <v>312</v>
      </c>
    </row>
    <row r="6" spans="1:7" ht="19.899999999999999" customHeight="1">
      <c r="A6" s="203"/>
      <c r="B6" s="82" t="s">
        <v>128</v>
      </c>
      <c r="C6" s="204">
        <v>19</v>
      </c>
      <c r="D6" s="204"/>
      <c r="E6" s="204" t="s">
        <v>129</v>
      </c>
      <c r="F6" s="204"/>
      <c r="G6" s="83">
        <v>19</v>
      </c>
    </row>
    <row r="7" spans="1:7" ht="36.75" customHeight="1">
      <c r="A7" s="203"/>
      <c r="B7" s="82" t="s">
        <v>130</v>
      </c>
      <c r="C7" s="205" t="s">
        <v>302</v>
      </c>
      <c r="D7" s="206"/>
      <c r="E7" s="206"/>
      <c r="F7" s="206"/>
      <c r="G7" s="207"/>
    </row>
    <row r="8" spans="1:7" ht="19.899999999999999" customHeight="1">
      <c r="A8" s="203"/>
      <c r="B8" s="208" t="s">
        <v>131</v>
      </c>
      <c r="C8" s="209"/>
      <c r="D8" s="209"/>
      <c r="E8" s="209"/>
      <c r="F8" s="209"/>
      <c r="G8" s="209"/>
    </row>
    <row r="9" spans="1:7" ht="19.899999999999999" customHeight="1">
      <c r="A9" s="203"/>
      <c r="B9" s="82" t="s">
        <v>132</v>
      </c>
      <c r="C9" s="209" t="s">
        <v>133</v>
      </c>
      <c r="D9" s="209"/>
      <c r="E9" s="82" t="s">
        <v>134</v>
      </c>
      <c r="F9" s="82" t="s">
        <v>135</v>
      </c>
      <c r="G9" s="82" t="s">
        <v>136</v>
      </c>
    </row>
    <row r="10" spans="1:7" ht="19.899999999999999" customHeight="1">
      <c r="A10" s="203"/>
      <c r="B10" s="82">
        <f>C10+E10+F10+G10</f>
        <v>344.5</v>
      </c>
      <c r="C10" s="204">
        <v>344.5</v>
      </c>
      <c r="D10" s="204"/>
      <c r="E10" s="83"/>
      <c r="F10" s="83"/>
      <c r="G10" s="83"/>
    </row>
    <row r="11" spans="1:7" ht="19.899999999999999" customHeight="1">
      <c r="A11" s="203"/>
      <c r="B11" s="208" t="s">
        <v>137</v>
      </c>
      <c r="C11" s="209"/>
      <c r="D11" s="209"/>
      <c r="E11" s="209"/>
      <c r="F11" s="209"/>
      <c r="G11" s="209"/>
    </row>
    <row r="12" spans="1:7" ht="19.899999999999999" customHeight="1">
      <c r="A12" s="203"/>
      <c r="B12" s="82" t="s">
        <v>138</v>
      </c>
      <c r="C12" s="204" t="s">
        <v>44</v>
      </c>
      <c r="D12" s="204"/>
      <c r="E12" s="204"/>
      <c r="F12" s="204" t="s">
        <v>45</v>
      </c>
      <c r="G12" s="204"/>
    </row>
    <row r="13" spans="1:7" ht="19.899999999999999" customHeight="1">
      <c r="A13" s="203"/>
      <c r="B13" s="82">
        <f>C13+F13</f>
        <v>344.5</v>
      </c>
      <c r="C13" s="204">
        <v>176.5</v>
      </c>
      <c r="D13" s="204"/>
      <c r="E13" s="204"/>
      <c r="F13" s="204">
        <v>168</v>
      </c>
      <c r="G13" s="204"/>
    </row>
    <row r="14" spans="1:7" ht="19.899999999999999" customHeight="1">
      <c r="A14" s="203"/>
      <c r="B14" s="82" t="s">
        <v>139</v>
      </c>
      <c r="C14" s="210" t="s">
        <v>140</v>
      </c>
      <c r="D14" s="210"/>
      <c r="E14" s="210"/>
      <c r="F14" s="210"/>
      <c r="G14" s="210"/>
    </row>
    <row r="15" spans="1:7" ht="19.899999999999999" customHeight="1">
      <c r="A15" s="203"/>
      <c r="B15" s="82" t="s">
        <v>1</v>
      </c>
      <c r="C15" s="204" t="s">
        <v>141</v>
      </c>
      <c r="D15" s="204"/>
      <c r="E15" s="204"/>
      <c r="F15" s="83" t="s">
        <v>142</v>
      </c>
      <c r="G15" s="83" t="s">
        <v>122</v>
      </c>
    </row>
    <row r="16" spans="1:7" ht="19.899999999999999" customHeight="1">
      <c r="A16" s="203"/>
      <c r="B16" s="84">
        <v>4.0999999999999996</v>
      </c>
      <c r="C16" s="204">
        <v>0</v>
      </c>
      <c r="D16" s="204"/>
      <c r="E16" s="131"/>
      <c r="F16" s="131">
        <v>0</v>
      </c>
      <c r="G16" s="131">
        <v>4.0999999999999996</v>
      </c>
    </row>
    <row r="17" spans="1:10" ht="95.25" customHeight="1">
      <c r="A17" s="85" t="s">
        <v>143</v>
      </c>
      <c r="B17" s="205" t="s">
        <v>319</v>
      </c>
      <c r="C17" s="206"/>
      <c r="D17" s="206"/>
      <c r="E17" s="206"/>
      <c r="F17" s="206"/>
      <c r="G17" s="207"/>
      <c r="J17" s="127"/>
    </row>
    <row r="18" spans="1:10" ht="19.899999999999999" customHeight="1">
      <c r="A18" s="211" t="s">
        <v>144</v>
      </c>
      <c r="B18" s="86" t="s">
        <v>145</v>
      </c>
      <c r="C18" s="86" t="s">
        <v>146</v>
      </c>
      <c r="D18" s="210" t="s">
        <v>147</v>
      </c>
      <c r="E18" s="210"/>
      <c r="F18" s="86" t="s">
        <v>148</v>
      </c>
      <c r="G18" s="86" t="s">
        <v>149</v>
      </c>
      <c r="J18" s="127"/>
    </row>
    <row r="19" spans="1:10" ht="19.899999999999999" customHeight="1">
      <c r="A19" s="212"/>
      <c r="B19" s="214" t="s">
        <v>150</v>
      </c>
      <c r="C19" s="214" t="s">
        <v>151</v>
      </c>
      <c r="D19" s="204" t="s">
        <v>152</v>
      </c>
      <c r="E19" s="204"/>
      <c r="F19" s="87">
        <v>1</v>
      </c>
      <c r="G19" s="83"/>
      <c r="J19" s="127"/>
    </row>
    <row r="20" spans="1:10" ht="19.899999999999999" customHeight="1">
      <c r="A20" s="212"/>
      <c r="B20" s="215"/>
      <c r="C20" s="215"/>
      <c r="D20" s="204" t="s">
        <v>153</v>
      </c>
      <c r="E20" s="204"/>
      <c r="F20" s="87">
        <v>1</v>
      </c>
      <c r="G20" s="83"/>
      <c r="J20" s="127"/>
    </row>
    <row r="21" spans="1:10" ht="19.899999999999999" customHeight="1">
      <c r="A21" s="212"/>
      <c r="B21" s="215"/>
      <c r="C21" s="215"/>
      <c r="D21" s="197" t="s">
        <v>154</v>
      </c>
      <c r="E21" s="198"/>
      <c r="F21" s="83" t="s">
        <v>155</v>
      </c>
      <c r="G21" s="83"/>
      <c r="J21" s="127"/>
    </row>
    <row r="22" spans="1:10" ht="24.75" customHeight="1">
      <c r="A22" s="212"/>
      <c r="B22" s="215"/>
      <c r="C22" s="215"/>
      <c r="D22" s="197" t="s">
        <v>314</v>
      </c>
      <c r="E22" s="198"/>
      <c r="F22" s="132">
        <v>0.99</v>
      </c>
      <c r="G22" s="83"/>
      <c r="J22" s="128"/>
    </row>
    <row r="23" spans="1:10" ht="24" customHeight="1">
      <c r="A23" s="213"/>
      <c r="B23" s="216"/>
      <c r="C23" s="216"/>
      <c r="D23" s="197" t="s">
        <v>303</v>
      </c>
      <c r="E23" s="198"/>
      <c r="F23" s="83">
        <v>0</v>
      </c>
      <c r="G23" s="83"/>
    </row>
    <row r="24" spans="1:10" ht="19.899999999999999" customHeight="1">
      <c r="A24" s="217" t="s">
        <v>144</v>
      </c>
      <c r="B24" s="204" t="s">
        <v>150</v>
      </c>
      <c r="C24" s="204" t="s">
        <v>156</v>
      </c>
      <c r="D24" s="204" t="s">
        <v>157</v>
      </c>
      <c r="E24" s="204"/>
      <c r="F24" s="132">
        <v>1</v>
      </c>
      <c r="G24" s="83"/>
    </row>
    <row r="25" spans="1:10" ht="19.899999999999999" customHeight="1">
      <c r="A25" s="217"/>
      <c r="B25" s="204"/>
      <c r="C25" s="204"/>
      <c r="D25" s="197" t="s">
        <v>158</v>
      </c>
      <c r="E25" s="198"/>
      <c r="F25" s="132">
        <v>0.9</v>
      </c>
      <c r="G25" s="83"/>
    </row>
    <row r="26" spans="1:10" ht="19.899999999999999" customHeight="1">
      <c r="A26" s="217"/>
      <c r="B26" s="204"/>
      <c r="C26" s="204"/>
      <c r="D26" s="197" t="s">
        <v>159</v>
      </c>
      <c r="E26" s="198"/>
      <c r="F26" s="132">
        <v>1</v>
      </c>
      <c r="G26" s="83"/>
    </row>
    <row r="27" spans="1:10" ht="19.899999999999999" customHeight="1">
      <c r="A27" s="217"/>
      <c r="B27" s="204"/>
      <c r="C27" s="204"/>
      <c r="D27" s="204"/>
      <c r="E27" s="204"/>
      <c r="F27" s="87"/>
      <c r="G27" s="83"/>
    </row>
    <row r="28" spans="1:10" ht="19.899999999999999" customHeight="1">
      <c r="A28" s="217"/>
      <c r="B28" s="204"/>
      <c r="C28" s="204" t="s">
        <v>160</v>
      </c>
      <c r="D28" s="204" t="s">
        <v>304</v>
      </c>
      <c r="E28" s="204"/>
      <c r="F28" s="112" t="s">
        <v>305</v>
      </c>
      <c r="G28" s="83"/>
    </row>
    <row r="29" spans="1:10" ht="19.899999999999999" customHeight="1">
      <c r="A29" s="217"/>
      <c r="B29" s="204"/>
      <c r="C29" s="204"/>
      <c r="D29" s="204"/>
      <c r="E29" s="204"/>
      <c r="F29" s="83"/>
      <c r="G29" s="83"/>
    </row>
    <row r="30" spans="1:10" ht="19.899999999999999" customHeight="1">
      <c r="A30" s="217"/>
      <c r="B30" s="204"/>
      <c r="C30" s="204"/>
      <c r="D30" s="204"/>
      <c r="E30" s="204"/>
      <c r="F30" s="83"/>
      <c r="G30" s="83"/>
    </row>
    <row r="31" spans="1:10" ht="19.899999999999999" customHeight="1">
      <c r="A31" s="217"/>
      <c r="B31" s="204"/>
      <c r="C31" s="204" t="s">
        <v>161</v>
      </c>
      <c r="D31" s="204"/>
      <c r="E31" s="204"/>
      <c r="F31" s="204"/>
      <c r="G31" s="204"/>
    </row>
    <row r="32" spans="1:10" ht="19.899999999999999" customHeight="1">
      <c r="A32" s="217"/>
      <c r="B32" s="204"/>
      <c r="C32" s="204"/>
      <c r="D32" s="204"/>
      <c r="E32" s="204"/>
      <c r="F32" s="204"/>
      <c r="G32" s="204"/>
    </row>
    <row r="33" spans="1:7" ht="19.899999999999999" customHeight="1">
      <c r="A33" s="217"/>
      <c r="B33" s="204" t="s">
        <v>162</v>
      </c>
      <c r="C33" s="204" t="s">
        <v>163</v>
      </c>
      <c r="D33" s="204" t="s">
        <v>306</v>
      </c>
      <c r="E33" s="204"/>
      <c r="F33" s="204" t="s">
        <v>307</v>
      </c>
      <c r="G33" s="204"/>
    </row>
    <row r="34" spans="1:7" ht="19.899999999999999" customHeight="1">
      <c r="A34" s="217"/>
      <c r="B34" s="204"/>
      <c r="C34" s="204"/>
      <c r="D34" s="204"/>
      <c r="E34" s="204"/>
      <c r="F34" s="204"/>
      <c r="G34" s="204"/>
    </row>
    <row r="35" spans="1:7" ht="19.899999999999999" customHeight="1">
      <c r="A35" s="217"/>
      <c r="B35" s="204"/>
      <c r="C35" s="204" t="s">
        <v>164</v>
      </c>
      <c r="D35" s="204" t="s">
        <v>315</v>
      </c>
      <c r="E35" s="204"/>
      <c r="F35" s="218">
        <v>0.9</v>
      </c>
      <c r="G35" s="204"/>
    </row>
    <row r="36" spans="1:7" ht="19.899999999999999" customHeight="1">
      <c r="A36" s="217"/>
      <c r="B36" s="204"/>
      <c r="C36" s="204"/>
      <c r="D36" s="204"/>
      <c r="E36" s="204"/>
      <c r="F36" s="204"/>
      <c r="G36" s="204"/>
    </row>
    <row r="37" spans="1:7" ht="19.899999999999999" customHeight="1">
      <c r="A37" s="217"/>
      <c r="B37" s="204"/>
      <c r="C37" s="204" t="s">
        <v>165</v>
      </c>
      <c r="D37" s="204"/>
      <c r="E37" s="204"/>
      <c r="F37" s="204"/>
      <c r="G37" s="204"/>
    </row>
    <row r="38" spans="1:7" ht="19.899999999999999" customHeight="1">
      <c r="A38" s="217"/>
      <c r="B38" s="204"/>
      <c r="C38" s="204"/>
      <c r="D38" s="204"/>
      <c r="E38" s="204"/>
      <c r="F38" s="204"/>
      <c r="G38" s="204"/>
    </row>
    <row r="39" spans="1:7" ht="19.899999999999999" customHeight="1">
      <c r="A39" s="217"/>
      <c r="B39" s="204"/>
      <c r="C39" s="204" t="s">
        <v>166</v>
      </c>
      <c r="D39" s="204"/>
      <c r="E39" s="204"/>
      <c r="F39" s="204"/>
      <c r="G39" s="204"/>
    </row>
    <row r="40" spans="1:7" ht="19.899999999999999" customHeight="1">
      <c r="A40" s="217"/>
      <c r="B40" s="204"/>
      <c r="C40" s="204"/>
      <c r="D40" s="204"/>
      <c r="E40" s="204"/>
      <c r="F40" s="204"/>
      <c r="G40" s="204"/>
    </row>
    <row r="41" spans="1:7" ht="19.899999999999999" customHeight="1">
      <c r="A41" s="217"/>
      <c r="B41" s="204"/>
      <c r="C41" s="204" t="s">
        <v>167</v>
      </c>
      <c r="D41" s="204" t="s">
        <v>316</v>
      </c>
      <c r="E41" s="204"/>
      <c r="F41" s="218">
        <v>0.85</v>
      </c>
      <c r="G41" s="204"/>
    </row>
    <row r="42" spans="1:7" ht="19.899999999999999" customHeight="1">
      <c r="A42" s="217"/>
      <c r="B42" s="204"/>
      <c r="C42" s="204"/>
      <c r="D42" s="204"/>
      <c r="E42" s="204"/>
      <c r="F42" s="204"/>
      <c r="G42" s="204"/>
    </row>
    <row r="43" spans="1:7" ht="19.899999999999999" customHeight="1">
      <c r="A43" s="219" t="s">
        <v>317</v>
      </c>
      <c r="B43" s="220"/>
      <c r="C43" s="204"/>
      <c r="D43" s="204"/>
      <c r="E43" s="204"/>
      <c r="F43" s="204"/>
      <c r="G43" s="204"/>
    </row>
    <row r="44" spans="1:7" ht="19.899999999999999" customHeight="1">
      <c r="A44" s="210" t="s">
        <v>168</v>
      </c>
      <c r="B44" s="210"/>
      <c r="C44" s="197" t="s">
        <v>169</v>
      </c>
      <c r="D44" s="221"/>
      <c r="E44" s="221"/>
      <c r="F44" s="221"/>
      <c r="G44" s="198"/>
    </row>
    <row r="45" spans="1:7" ht="42" customHeight="1">
      <c r="A45" s="88" t="s">
        <v>170</v>
      </c>
      <c r="B45" s="195" t="s">
        <v>309</v>
      </c>
      <c r="C45" s="195"/>
      <c r="D45" s="88"/>
      <c r="E45" s="88"/>
      <c r="F45" s="89" t="s">
        <v>171</v>
      </c>
      <c r="G45" s="133" t="s">
        <v>311</v>
      </c>
    </row>
    <row r="46" spans="1:7" ht="19.899999999999999" customHeight="1">
      <c r="A46" s="81" t="s">
        <v>172</v>
      </c>
      <c r="B46" s="196" t="s">
        <v>310</v>
      </c>
      <c r="C46" s="196"/>
      <c r="F46" s="81" t="s">
        <v>172</v>
      </c>
      <c r="G46" s="141" t="s">
        <v>312</v>
      </c>
    </row>
    <row r="47" spans="1:7" ht="19.899999999999999" customHeight="1">
      <c r="F47" s="81" t="s">
        <v>173</v>
      </c>
      <c r="G47" s="142">
        <v>43683</v>
      </c>
    </row>
  </sheetData>
  <mergeCells count="74">
    <mergeCell ref="A43:B43"/>
    <mergeCell ref="C43:G43"/>
    <mergeCell ref="A44:B44"/>
    <mergeCell ref="C44:G44"/>
    <mergeCell ref="C39:C40"/>
    <mergeCell ref="D39:E40"/>
    <mergeCell ref="F39:F40"/>
    <mergeCell ref="G39:G40"/>
    <mergeCell ref="C41:C42"/>
    <mergeCell ref="D41:E42"/>
    <mergeCell ref="F41:F42"/>
    <mergeCell ref="G41:G42"/>
    <mergeCell ref="B33:B42"/>
    <mergeCell ref="C33:C34"/>
    <mergeCell ref="D33:E34"/>
    <mergeCell ref="F33:F34"/>
    <mergeCell ref="C35:C36"/>
    <mergeCell ref="D35:E36"/>
    <mergeCell ref="F35:F36"/>
    <mergeCell ref="G35:G36"/>
    <mergeCell ref="C37:C38"/>
    <mergeCell ref="D37:E38"/>
    <mergeCell ref="F37:F38"/>
    <mergeCell ref="G37:G38"/>
    <mergeCell ref="G33:G34"/>
    <mergeCell ref="A24:A42"/>
    <mergeCell ref="B24:B32"/>
    <mergeCell ref="C24:C27"/>
    <mergeCell ref="D24:E24"/>
    <mergeCell ref="D25:E25"/>
    <mergeCell ref="D26:E26"/>
    <mergeCell ref="D27:E27"/>
    <mergeCell ref="C28:C30"/>
    <mergeCell ref="D28:E28"/>
    <mergeCell ref="D29:E29"/>
    <mergeCell ref="D30:E30"/>
    <mergeCell ref="C31:C32"/>
    <mergeCell ref="D31:E32"/>
    <mergeCell ref="F31:F32"/>
    <mergeCell ref="G31:G32"/>
    <mergeCell ref="A18:A23"/>
    <mergeCell ref="D18:E18"/>
    <mergeCell ref="B19:B23"/>
    <mergeCell ref="C19:C23"/>
    <mergeCell ref="D19:E19"/>
    <mergeCell ref="D20:E20"/>
    <mergeCell ref="D22:E22"/>
    <mergeCell ref="D23:E23"/>
    <mergeCell ref="C13:E13"/>
    <mergeCell ref="F13:G13"/>
    <mergeCell ref="C14:G14"/>
    <mergeCell ref="C15:E15"/>
    <mergeCell ref="C16:D16"/>
    <mergeCell ref="C9:D9"/>
    <mergeCell ref="C10:D10"/>
    <mergeCell ref="B11:G11"/>
    <mergeCell ref="C12:E12"/>
    <mergeCell ref="F12:G12"/>
    <mergeCell ref="B45:C45"/>
    <mergeCell ref="B46:C46"/>
    <mergeCell ref="D21:E21"/>
    <mergeCell ref="A1:G1"/>
    <mergeCell ref="A2:G2"/>
    <mergeCell ref="A3:B3"/>
    <mergeCell ref="C3:G3"/>
    <mergeCell ref="A4:A16"/>
    <mergeCell ref="C4:G4"/>
    <mergeCell ref="C5:D5"/>
    <mergeCell ref="E5:F5"/>
    <mergeCell ref="C6:D6"/>
    <mergeCell ref="E6:F6"/>
    <mergeCell ref="B17:G17"/>
    <mergeCell ref="C7:G7"/>
    <mergeCell ref="B8:G8"/>
  </mergeCells>
  <phoneticPr fontId="9" type="noConversion"/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'05一般公共预算财政拨款支出表'!Print_Area</vt:lpstr>
      <vt:lpstr>'07三公经费表'!Print_Area</vt:lpstr>
      <vt:lpstr>'10项目绩效表'!Print_Area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'05一般公共预算财政拨款支出表'!Print_Titles</vt:lpstr>
      <vt:lpstr>'06一般公共预算财政拨款基本支出表'!Print_Titles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2019-06-10T11:59:01Z</cp:lastPrinted>
  <dcterms:created xsi:type="dcterms:W3CDTF">2016-05-04T01:50:00Z</dcterms:created>
  <dcterms:modified xsi:type="dcterms:W3CDTF">2019-09-30T07:53:03Z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