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981" firstSheet="3" activeTab="8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'03支出总表'!$A$1:$J$14</definedName>
    <definedName name="_xlnm.Print_Area" localSheetId="3">'04财政拨款收支总表'!$A$1:$D$20</definedName>
    <definedName name="_xlnm.Print_Area" localSheetId="4">'05一般公共预算财政拨款支出表'!$A$1:$G$14</definedName>
    <definedName name="_xlnm.Print_Area" localSheetId="6">'07三公经费表'!$A$1:$C$18</definedName>
    <definedName name="_xlnm.Print_Area" localSheetId="9">'10项目绩效表'!$A$1:$G$48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<sst xmlns="http://schemas.openxmlformats.org/spreadsheetml/2006/main" count="461" uniqueCount="328">
  <si>
    <t xml:space="preserve">表1：                                           </t>
  </si>
  <si>
    <t>部门收支决算总表</t>
  </si>
  <si>
    <t>单位名称：岳阳县统计局</t>
  </si>
  <si>
    <t>单位：万元</t>
  </si>
  <si>
    <t>收入项目</t>
  </si>
  <si>
    <t>决算数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</si>
  <si>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</si>
  <si>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</si>
  <si>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</si>
  <si>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</si>
  <si>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</si>
  <si>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</si>
  <si>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</si>
  <si>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</si>
  <si>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</si>
  <si>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</si>
  <si>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</si>
  <si>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</si>
  <si>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</si>
  <si>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</si>
  <si>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</si>
  <si>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</si>
  <si>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</si>
  <si>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</si>
  <si>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</si>
  <si>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</si>
  <si>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</si>
  <si>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</si>
  <si>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</si>
  <si>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</si>
  <si>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</si>
  <si>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</si>
  <si>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</si>
  <si>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</si>
  <si>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  入  总  计</t>
  </si>
  <si>
    <t>支  出  总  计</t>
  </si>
  <si>
    <t>表2</t>
  </si>
  <si>
    <t>部门收入决算总表</t>
  </si>
  <si>
    <t>收入决算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</si>
  <si>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</si>
  <si>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</si>
  <si>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</si>
  <si>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</si>
  <si>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</si>
  <si>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</si>
  <si>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</si>
  <si>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</si>
  <si>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</si>
  <si>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</si>
  <si>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</si>
  <si>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</si>
  <si>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</si>
  <si>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</si>
  <si>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</si>
  <si>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</si>
  <si>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</si>
  <si>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</si>
  <si>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</si>
  <si>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部门支出决算总表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</si>
  <si>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</si>
  <si>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</si>
  <si>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</si>
  <si>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</si>
  <si>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</si>
  <si>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</si>
  <si>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</si>
  <si>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</si>
  <si>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</si>
  <si>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</si>
  <si>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</si>
  <si>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201</t>
  </si>
  <si>
    <t>05</t>
  </si>
  <si>
    <t>01</t>
  </si>
  <si>
    <t xml:space="preserve">  行政运行</t>
  </si>
  <si>
    <t>02</t>
  </si>
  <si>
    <t xml:space="preserve">  一般行政管理事务</t>
  </si>
  <si>
    <t>03</t>
  </si>
  <si>
    <t xml:space="preserve">  机关服务</t>
  </si>
  <si>
    <t xml:space="preserve">  专项统计业务</t>
  </si>
  <si>
    <t>08</t>
  </si>
  <si>
    <t xml:space="preserve">  统计抽样调查</t>
  </si>
  <si>
    <t>99</t>
  </si>
  <si>
    <t xml:space="preserve">  其他统计信息事务支出</t>
  </si>
  <si>
    <t>合 计</t>
  </si>
  <si>
    <t xml:space="preserve">表4                                          </t>
  </si>
  <si>
    <t>部门财政拨款收支决算总表</t>
  </si>
  <si>
    <t>收                  入</t>
  </si>
  <si>
    <t>本年决算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</si>
  <si>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</si>
  <si>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</si>
  <si>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</si>
  <si>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</si>
  <si>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</si>
  <si>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</si>
  <si>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</si>
  <si>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</si>
  <si>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</si>
  <si>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</si>
  <si>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</si>
  <si>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</si>
  <si>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一般公共预算财政拨款支出决算总表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</si>
  <si>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</si>
  <si>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</si>
  <si>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</si>
  <si>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</si>
  <si>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t>单位名称：</t>
  </si>
  <si>
    <t>部门经济分类</t>
  </si>
  <si>
    <t>工资福利</t>
  </si>
  <si>
    <t>商品和服务支出</t>
  </si>
  <si>
    <t>对个人和家庭的补助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</si>
  <si>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</si>
  <si>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</si>
  <si>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</si>
  <si>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</si>
  <si>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</si>
  <si>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</si>
  <si>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</si>
  <si>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</si>
  <si>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</si>
  <si>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</si>
  <si>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</si>
  <si>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</si>
  <si>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</si>
  <si>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</si>
  <si>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</si>
  <si>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</si>
  <si>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</si>
  <si>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</si>
  <si>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</si>
  <si>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</si>
  <si>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</si>
  <si>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</si>
  <si>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</si>
  <si>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</si>
  <si>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</si>
  <si>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</si>
  <si>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</si>
  <si>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</si>
  <si>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</si>
  <si>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</si>
  <si>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</si>
  <si>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</si>
  <si>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</si>
  <si>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</si>
  <si>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</si>
  <si>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</si>
  <si>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</si>
  <si>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</si>
  <si>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</si>
  <si>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</si>
  <si>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</si>
  <si>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</si>
  <si>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</si>
  <si>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</si>
  <si>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</si>
  <si>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</si>
  <si>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</si>
  <si>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</si>
  <si>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</si>
  <si>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</si>
  <si>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</si>
  <si>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</si>
  <si>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</si>
  <si>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charset val="134"/>
        <scheme val="minor"/>
      </rPr>
      <t xml:space="preserve"> 医疗</t>
    </r>
    <r>
      <rPr>
        <sz val="11"/>
        <rFont val="宋体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</si>
  <si>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</si>
  <si>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</si>
  <si>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</si>
  <si>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</si>
  <si>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r>
      <rPr>
        <sz val="10"/>
        <rFont val="宋体"/>
        <charset val="134"/>
      </rPr>
      <t>说明：因此表没有资本性支出栏目，用于购买办公设备的</t>
    </r>
    <r>
      <rPr>
        <sz val="10"/>
        <rFont val="Arial"/>
        <charset val="134"/>
      </rPr>
      <t>7.96</t>
    </r>
    <r>
      <rPr>
        <sz val="10"/>
        <rFont val="宋体"/>
        <charset val="134"/>
      </rPr>
      <t>万元的资本性支出放在商品与服务支出的办公费中。</t>
    </r>
  </si>
  <si>
    <t>表7：</t>
  </si>
  <si>
    <t>一般公共预算财政拨款“三公”经费决算表</t>
  </si>
  <si>
    <t>项 目</t>
  </si>
  <si>
    <t>与上年对比增减变化原因说明</t>
  </si>
  <si>
    <t>一、支出合计</t>
  </si>
  <si>
    <t>1.05</t>
  </si>
  <si>
    <t>1、因公出国（境）费用</t>
  </si>
  <si>
    <t>2、公务接待费</t>
  </si>
  <si>
    <t>比2017年减少4.22万元，原因系严格执行公务接待制度，节省开支。</t>
  </si>
  <si>
    <t>3、公务用车费</t>
  </si>
  <si>
    <t>其中：（1）公务用车运行维护费</t>
  </si>
  <si>
    <t xml:space="preserve">          （2）公务用车购置</t>
  </si>
  <si>
    <t>二、相关统计数</t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</si>
  <si>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</si>
  <si>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</si>
  <si>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</si>
  <si>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</si>
  <si>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</si>
  <si>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</si>
  <si>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</si>
  <si>
    <t>表8</t>
  </si>
  <si>
    <t>政府性基金预算财政拨款收入支出决算表</t>
  </si>
  <si>
    <t>收入</t>
  </si>
  <si>
    <t>本年支出</t>
  </si>
  <si>
    <t>年末结转和结余</t>
  </si>
  <si>
    <t>年初结转和结余</t>
  </si>
  <si>
    <t>本年收入</t>
  </si>
  <si>
    <t>注：本表无数据。</t>
  </si>
  <si>
    <t>部门（单位）整体支出预算绩效表</t>
  </si>
  <si>
    <t>（2018年度）</t>
  </si>
  <si>
    <t>填报单位（盖章）：岳阳县统计局</t>
  </si>
  <si>
    <t>部门基本信息</t>
  </si>
  <si>
    <t>部门（单位）名称</t>
  </si>
  <si>
    <t>岳阳县统计局</t>
  </si>
  <si>
    <t>预算绩效管理   联络员</t>
  </si>
  <si>
    <t>易平</t>
  </si>
  <si>
    <t>联系电话</t>
  </si>
  <si>
    <t>人员编制</t>
  </si>
  <si>
    <t>实有人数</t>
  </si>
  <si>
    <t>单位职能</t>
  </si>
  <si>
    <t>1、全县各行业的统计与调查；2、重大县情县力普查。</t>
  </si>
  <si>
    <t>单位年度收入预算（万元）</t>
  </si>
  <si>
    <t>收入合计</t>
  </si>
  <si>
    <t>公共财政拨款</t>
  </si>
  <si>
    <t>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</si>
  <si>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</si>
  <si>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</si>
  <si>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</si>
  <si>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</si>
  <si>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</si>
  <si>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</si>
  <si>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</si>
  <si>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</si>
  <si>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</si>
  <si>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</si>
  <si>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目标1：岳阳县第四次经济普查启动；                                                                                          目标2： 对全县全面建成小康社会进程的数据指标采集和监测分析工作；                                                                    目标3： 对全县国民经济运行中主要经济指标的数据采集、归口管理和监测分析；                                                                    目标4：其他日常工作事务及临时性工作。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</si>
  <si>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</si>
  <si>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</si>
  <si>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</si>
  <si>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</si>
  <si>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</si>
  <si>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</si>
  <si>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</si>
  <si>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</si>
  <si>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</si>
  <si>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</si>
  <si>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</si>
  <si>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</si>
  <si>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第四次全国经济普查工作</t>
  </si>
  <si>
    <t>100%完成</t>
  </si>
  <si>
    <t>其他各项常规统计工作</t>
  </si>
  <si>
    <t>101%完成</t>
  </si>
  <si>
    <t>质量目标（指标）</t>
  </si>
  <si>
    <t>政府采购执行率</t>
  </si>
  <si>
    <t>公务卡刷卡率</t>
  </si>
  <si>
    <t>固定资产利用率</t>
  </si>
  <si>
    <t>数据误差率</t>
  </si>
  <si>
    <t>≤3%</t>
  </si>
  <si>
    <t>进度目标（指标）</t>
  </si>
  <si>
    <t>重点业务工作按时完成率</t>
  </si>
  <si>
    <t>成本目标（指标）</t>
  </si>
  <si>
    <t>控制在预算内</t>
  </si>
  <si>
    <t>效益指标     （预期实现的   效益)</t>
  </si>
  <si>
    <t>社会效益（指标）</t>
  </si>
  <si>
    <t>用统计数据反应大量社会现象</t>
  </si>
  <si>
    <t>效益明显</t>
  </si>
  <si>
    <t>经济效益（指标）</t>
  </si>
  <si>
    <t>为县委县政府经济决策提供优质统计保障</t>
  </si>
  <si>
    <t>生态效益（指标）</t>
  </si>
  <si>
    <t>可持续影响（指标）</t>
  </si>
  <si>
    <t>为科学制定经济发展规划，提供全面系统、真实可靠的统计信息支持。</t>
  </si>
  <si>
    <t>不断加强</t>
  </si>
  <si>
    <t>社会公众或服务对象满意度</t>
  </si>
  <si>
    <t>服务对象满意度</t>
  </si>
  <si>
    <t xml:space="preserve">  其它需要说明的问题</t>
  </si>
  <si>
    <t>财政部门审核意见</t>
  </si>
  <si>
    <t xml:space="preserve">                            (盖章）</t>
  </si>
  <si>
    <t>单位负责人：</t>
  </si>
  <si>
    <t>龙世勇</t>
  </si>
  <si>
    <t>填报人：</t>
  </si>
  <si>
    <t>联系电话：</t>
  </si>
  <si>
    <t>填报时间</t>
  </si>
  <si>
    <t>财政项目支出预算绩效表</t>
  </si>
  <si>
    <t xml:space="preserve">                单位：万元</t>
  </si>
  <si>
    <t>项目基本情况</t>
  </si>
  <si>
    <t>项目名称</t>
  </si>
  <si>
    <t>岳阳县第四次全国经济普查</t>
  </si>
  <si>
    <t>项目属性</t>
  </si>
  <si>
    <t xml:space="preserve">         √新增项目              □延续项目</t>
  </si>
  <si>
    <t>主管部门</t>
  </si>
  <si>
    <t>岳阳县人民政府</t>
  </si>
  <si>
    <t>项目起止时间</t>
  </si>
  <si>
    <t>2018年 1 月起至 2018 年 12月止</t>
  </si>
  <si>
    <t>项目类型</t>
  </si>
  <si>
    <t xml:space="preserve">1.基本建设类 □    其中：新建  □    扩建  □    改建  □
2.行政事业类 □    其中: 经费类□    采购类□    修缮类□   奖励类□ 
3.其他专项类 □    其中: 补贴类□    其它类□     
</t>
  </si>
  <si>
    <t>项目概况</t>
  </si>
  <si>
    <t>全面调查全县第二产业和第三产业的发展规模、布局和效益，了解产业组织、产业结构、产业技术、产业形态的现状以及各生产要素的构成，摸清全县各类单位基本情况。</t>
  </si>
  <si>
    <t>项目立项依据</t>
  </si>
  <si>
    <t>《国务院关于开展第四次全国经济普查的通知》（国发〔2017〕53号）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</si>
  <si>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</si>
  <si>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</si>
  <si>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</si>
  <si>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</si>
  <si>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</si>
  <si>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</si>
  <si>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</si>
  <si>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</si>
  <si>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</si>
  <si>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</si>
  <si>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</si>
  <si>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</si>
  <si>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1、印刷费</t>
  </si>
  <si>
    <t>2、会议费</t>
  </si>
  <si>
    <t>3、劳务费</t>
  </si>
  <si>
    <t>4、委托业务费</t>
  </si>
  <si>
    <t>单位已有的（或拟订的）保证项目实施的制度、措施</t>
  </si>
  <si>
    <t xml:space="preserve">专项资金管理办法；专项资金绩效评价办法；项目实施管理办法；项目实施细则；岗位责任制度 </t>
  </si>
  <si>
    <t>项目绩效目标</t>
  </si>
  <si>
    <t>长期目标</t>
  </si>
  <si>
    <t>年度目标</t>
  </si>
  <si>
    <t>认真贯彻执行《岳阳县第四次全国经首普查方案》，做好普查员的社会选调、培训和管理、建立分级负责、层层把关、责权明确的质量控制体系和工作责任制度，确保经济普查数据真实可靠。</t>
  </si>
  <si>
    <t>完成经济普查动员、普查区划分与绘图，选聘及培训普查指导员和普查员；完成编制清查底册，选聘及培训普查指导员和普查员，正式登记准备</t>
  </si>
  <si>
    <t>项目年度绩效指标</t>
  </si>
  <si>
    <t>产出指标    （预期提供的公共产品或服务)</t>
  </si>
  <si>
    <t>财政供养控制率</t>
  </si>
  <si>
    <t>时效目标（指标）</t>
  </si>
  <si>
    <t>70万元</t>
  </si>
  <si>
    <t>效益指标    （预期实现的   效益)</t>
  </si>
  <si>
    <t>向党政领导和社会公众提供可靠的普查资料和信息</t>
  </si>
  <si>
    <t>完成</t>
  </si>
  <si>
    <t>环境效益（指标）</t>
  </si>
  <si>
    <t>对科学制定“三农”政策、促进经济现代化、全面建成小康社会提供有力支持</t>
  </si>
  <si>
    <t>其他需要说明的问题</t>
  </si>
  <si>
    <t>（盖章）                                                   年  月  日</t>
  </si>
  <si>
    <t>单位负责人：龙世勇</t>
  </si>
  <si>
    <t>填报人：易平</t>
  </si>
  <si>
    <t>联系电话：7641766</t>
  </si>
  <si>
    <t>联系电话：7620860</t>
  </si>
  <si>
    <t>填报时间：2019年6月30日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</si>
</sst>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177" formatCode="_ \¥* #,##0.00_ ;_ \¥* \-#,##0.00_ ;_ \¥* &quot;-&quot;??_ ;_ @_ "/>
    <numFmt numFmtId="42" formatCode="_ &quot;￥&quot;* #,##0_ ;_ &quot;￥&quot;* \-#,##0_ ;_ &quot;￥&quot;* &quot;-&quot;_ ;_ @_ "/>
  </numFmts>
  <fonts count="54">
    <font>
      <sz val="9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仿宋_GB2312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14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2" fillId="14" borderId="15" applyNumberFormat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4" fillId="27" borderId="18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/>
    <xf numFmtId="0" fontId="5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7" fillId="0" borderId="0"/>
    <xf numFmtId="0" fontId="50" fillId="0" borderId="17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7" fillId="22" borderId="16" applyNumberFormat="0" applyAlignment="0" applyProtection="0">
      <alignment vertical="center"/>
    </xf>
    <xf numFmtId="0" fontId="45" fillId="22" borderId="15" applyNumberFormat="0" applyAlignment="0" applyProtection="0">
      <alignment vertical="center"/>
    </xf>
    <xf numFmtId="0" fontId="49" fillId="32" borderId="19" applyNumberFormat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4" fillId="0" borderId="0"/>
    <xf numFmtId="0" fontId="52" fillId="0" borderId="2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30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0" fillId="0" borderId="0"/>
    <xf numFmtId="0" fontId="14" fillId="0" borderId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2" applyFont="1" applyBorder="1" applyAlignment="1">
      <alignment horizontal="center" vertical="center"/>
    </xf>
    <xf numFmtId="0" fontId="3" fillId="0" borderId="0" xfId="62" applyFont="1" applyBorder="1" applyAlignment="1">
      <alignment horizontal="center" vertical="center"/>
    </xf>
    <xf numFmtId="0" fontId="4" fillId="0" borderId="1" xfId="62" applyFont="1" applyBorder="1" applyAlignment="1">
      <alignment horizontal="left" vertical="center"/>
    </xf>
    <xf numFmtId="0" fontId="4" fillId="0" borderId="1" xfId="62" applyFont="1" applyBorder="1" applyAlignment="1">
      <alignment horizontal="center" vertical="center"/>
    </xf>
    <xf numFmtId="177" fontId="5" fillId="0" borderId="2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/>
    </xf>
    <xf numFmtId="0" fontId="4" fillId="0" borderId="4" xfId="62" applyFont="1" applyBorder="1" applyAlignment="1">
      <alignment horizontal="center" vertical="center"/>
    </xf>
    <xf numFmtId="177" fontId="5" fillId="0" borderId="5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 wrapText="1"/>
    </xf>
    <xf numFmtId="0" fontId="6" fillId="0" borderId="3" xfId="62" applyFont="1" applyBorder="1" applyAlignment="1">
      <alignment horizontal="left" vertical="center"/>
    </xf>
    <xf numFmtId="0" fontId="6" fillId="0" borderId="6" xfId="62" applyFont="1" applyBorder="1" applyAlignment="1">
      <alignment horizontal="left" vertical="center"/>
    </xf>
    <xf numFmtId="0" fontId="6" fillId="0" borderId="7" xfId="62" applyFont="1" applyBorder="1" applyAlignment="1">
      <alignment horizontal="left" vertical="center"/>
    </xf>
    <xf numFmtId="0" fontId="4" fillId="0" borderId="4" xfId="62" applyFont="1" applyBorder="1" applyAlignment="1">
      <alignment vertical="center" wrapText="1"/>
    </xf>
    <xf numFmtId="0" fontId="6" fillId="0" borderId="3" xfId="62" applyFont="1" applyFill="1" applyBorder="1" applyAlignment="1">
      <alignment horizontal="left" vertical="center" wrapText="1"/>
    </xf>
    <xf numFmtId="0" fontId="6" fillId="0" borderId="6" xfId="62" applyFont="1" applyFill="1" applyBorder="1" applyAlignment="1">
      <alignment horizontal="left" vertical="center"/>
    </xf>
    <xf numFmtId="0" fontId="6" fillId="0" borderId="7" xfId="62" applyFont="1" applyFill="1" applyBorder="1" applyAlignment="1">
      <alignment horizontal="left" vertical="center"/>
    </xf>
    <xf numFmtId="0" fontId="4" fillId="0" borderId="3" xfId="62" applyFont="1" applyBorder="1" applyAlignment="1">
      <alignment horizontal="left" vertical="center" wrapText="1"/>
    </xf>
    <xf numFmtId="0" fontId="4" fillId="0" borderId="6" xfId="62" applyFont="1" applyBorder="1" applyAlignment="1">
      <alignment horizontal="left" vertical="center" wrapText="1"/>
    </xf>
    <xf numFmtId="0" fontId="4" fillId="0" borderId="7" xfId="62" applyFont="1" applyBorder="1" applyAlignment="1">
      <alignment horizontal="left" vertical="center" wrapText="1"/>
    </xf>
    <xf numFmtId="177" fontId="5" fillId="0" borderId="8" xfId="5" applyFont="1" applyBorder="1" applyAlignment="1">
      <alignment horizontal="center" vertical="center" textRotation="255"/>
    </xf>
    <xf numFmtId="0" fontId="4" fillId="0" borderId="4" xfId="62" applyFont="1" applyBorder="1" applyAlignment="1">
      <alignment horizontal="left" vertical="center"/>
    </xf>
    <xf numFmtId="0" fontId="5" fillId="0" borderId="4" xfId="62" applyFont="1" applyBorder="1" applyAlignment="1">
      <alignment horizontal="center" vertical="center" textRotation="255" wrapText="1"/>
    </xf>
    <xf numFmtId="0" fontId="4" fillId="0" borderId="2" xfId="62" applyFont="1" applyBorder="1" applyAlignment="1">
      <alignment horizontal="center" vertical="center" wrapText="1"/>
    </xf>
    <xf numFmtId="0" fontId="4" fillId="0" borderId="3" xfId="62" applyFont="1" applyBorder="1" applyAlignment="1">
      <alignment horizontal="center" vertical="center"/>
    </xf>
    <xf numFmtId="0" fontId="4" fillId="0" borderId="6" xfId="62" applyFont="1" applyBorder="1" applyAlignment="1">
      <alignment horizontal="center" vertical="center"/>
    </xf>
    <xf numFmtId="0" fontId="4" fillId="0" borderId="7" xfId="62" applyFont="1" applyBorder="1" applyAlignment="1">
      <alignment horizontal="center" vertical="center"/>
    </xf>
    <xf numFmtId="0" fontId="4" fillId="0" borderId="4" xfId="62" applyFont="1" applyBorder="1" applyAlignment="1">
      <alignment horizontal="center" vertical="center" wrapText="1"/>
    </xf>
    <xf numFmtId="0" fontId="5" fillId="0" borderId="4" xfId="62" applyFont="1" applyBorder="1" applyAlignment="1">
      <alignment horizontal="center" vertical="center" textRotation="255"/>
    </xf>
    <xf numFmtId="0" fontId="4" fillId="0" borderId="5" xfId="62" applyFont="1" applyBorder="1" applyAlignment="1">
      <alignment horizontal="center" vertical="center" wrapText="1"/>
    </xf>
    <xf numFmtId="0" fontId="4" fillId="0" borderId="3" xfId="62" applyFont="1" applyBorder="1" applyAlignment="1">
      <alignment horizontal="center"/>
    </xf>
    <xf numFmtId="0" fontId="4" fillId="0" borderId="6" xfId="62" applyFont="1" applyBorder="1" applyAlignment="1">
      <alignment horizontal="center"/>
    </xf>
    <xf numFmtId="0" fontId="4" fillId="0" borderId="7" xfId="62" applyFont="1" applyBorder="1" applyAlignment="1">
      <alignment horizontal="center"/>
    </xf>
    <xf numFmtId="0" fontId="4" fillId="0" borderId="4" xfId="62" applyFont="1" applyBorder="1"/>
    <xf numFmtId="0" fontId="4" fillId="0" borderId="4" xfId="62" applyFont="1" applyBorder="1" applyAlignment="1">
      <alignment horizontal="center"/>
    </xf>
    <xf numFmtId="0" fontId="4" fillId="0" borderId="8" xfId="62" applyFont="1" applyBorder="1" applyAlignment="1">
      <alignment horizontal="center" vertical="center" wrapText="1"/>
    </xf>
    <xf numFmtId="0" fontId="4" fillId="0" borderId="4" xfId="62" applyFont="1" applyFill="1" applyBorder="1" applyAlignment="1">
      <alignment horizontal="center" vertical="center"/>
    </xf>
    <xf numFmtId="0" fontId="7" fillId="0" borderId="4" xfId="62" applyFont="1" applyBorder="1" applyAlignment="1">
      <alignment vertical="center" wrapText="1"/>
    </xf>
    <xf numFmtId="0" fontId="7" fillId="0" borderId="4" xfId="62" applyFont="1" applyBorder="1"/>
    <xf numFmtId="0" fontId="7" fillId="0" borderId="4" xfId="62" applyFont="1" applyBorder="1" applyAlignment="1">
      <alignment horizontal="center" vertical="center"/>
    </xf>
    <xf numFmtId="0" fontId="7" fillId="0" borderId="4" xfId="62" applyFont="1" applyBorder="1" applyAlignment="1">
      <alignment vertical="center"/>
    </xf>
    <xf numFmtId="0" fontId="7" fillId="0" borderId="3" xfId="62" applyFont="1" applyBorder="1" applyAlignment="1">
      <alignment horizontal="center" vertical="center"/>
    </xf>
    <xf numFmtId="0" fontId="7" fillId="0" borderId="7" xfId="62" applyFont="1" applyBorder="1" applyAlignment="1">
      <alignment horizontal="center" vertical="center"/>
    </xf>
    <xf numFmtId="0" fontId="7" fillId="0" borderId="3" xfId="62" applyFont="1" applyFill="1" applyBorder="1" applyAlignment="1">
      <alignment horizontal="center" vertical="center"/>
    </xf>
    <xf numFmtId="0" fontId="7" fillId="0" borderId="7" xfId="62" applyFont="1" applyFill="1" applyBorder="1" applyAlignment="1">
      <alignment horizontal="center" vertical="center"/>
    </xf>
    <xf numFmtId="0" fontId="5" fillId="0" borderId="3" xfId="62" applyFont="1" applyBorder="1" applyAlignment="1">
      <alignment horizontal="center" vertical="center" wrapText="1"/>
    </xf>
    <xf numFmtId="0" fontId="5" fillId="0" borderId="7" xfId="62" applyFont="1" applyBorder="1" applyAlignment="1">
      <alignment horizontal="center" vertical="center" wrapText="1"/>
    </xf>
    <xf numFmtId="0" fontId="4" fillId="0" borderId="6" xfId="62" applyFont="1" applyBorder="1" applyAlignment="1">
      <alignment horizontal="left" vertical="center"/>
    </xf>
    <xf numFmtId="0" fontId="4" fillId="0" borderId="7" xfId="62" applyFont="1" applyBorder="1" applyAlignment="1">
      <alignment horizontal="left" vertical="center"/>
    </xf>
    <xf numFmtId="0" fontId="5" fillId="0" borderId="4" xfId="62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4" xfId="34" applyNumberFormat="1" applyFont="1" applyBorder="1" applyAlignment="1">
      <alignment horizontal="center" vertical="center" wrapText="1"/>
    </xf>
    <xf numFmtId="0" fontId="8" fillId="0" borderId="4" xfId="34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9" xfId="62" applyFont="1" applyBorder="1" applyAlignment="1">
      <alignment horizontal="center" vertical="center" wrapText="1"/>
    </xf>
    <xf numFmtId="0" fontId="4" fillId="0" borderId="10" xfId="62" applyFont="1" applyBorder="1" applyAlignment="1">
      <alignment horizontal="center" vertical="center" wrapText="1"/>
    </xf>
    <xf numFmtId="0" fontId="4" fillId="0" borderId="11" xfId="62" applyFont="1" applyBorder="1" applyAlignment="1">
      <alignment horizontal="center" vertical="center" wrapText="1"/>
    </xf>
    <xf numFmtId="0" fontId="4" fillId="0" borderId="12" xfId="62" applyFont="1" applyBorder="1" applyAlignment="1">
      <alignment horizontal="center" vertical="center" wrapText="1"/>
    </xf>
    <xf numFmtId="9" fontId="4" fillId="0" borderId="2" xfId="62" applyNumberFormat="1" applyFont="1" applyBorder="1" applyAlignment="1">
      <alignment horizontal="center" vertical="center" wrapText="1"/>
    </xf>
    <xf numFmtId="0" fontId="4" fillId="0" borderId="3" xfId="62" applyFont="1" applyBorder="1" applyAlignment="1">
      <alignment horizontal="center" vertical="center" wrapText="1"/>
    </xf>
    <xf numFmtId="0" fontId="4" fillId="0" borderId="6" xfId="62" applyFont="1" applyBorder="1" applyAlignment="1">
      <alignment horizontal="center" vertical="center" wrapText="1"/>
    </xf>
    <xf numFmtId="0" fontId="4" fillId="0" borderId="7" xfId="62" applyFont="1" applyBorder="1" applyAlignment="1">
      <alignment horizontal="center" vertical="center" wrapText="1"/>
    </xf>
    <xf numFmtId="0" fontId="5" fillId="0" borderId="3" xfId="62" applyFont="1" applyBorder="1" applyAlignment="1">
      <alignment horizontal="right" vertical="center" wrapText="1"/>
    </xf>
    <xf numFmtId="0" fontId="5" fillId="0" borderId="6" xfId="62" applyFont="1" applyBorder="1" applyAlignment="1">
      <alignment horizontal="right" vertical="center" wrapText="1"/>
    </xf>
    <xf numFmtId="0" fontId="5" fillId="0" borderId="7" xfId="62" applyFont="1" applyBorder="1" applyAlignment="1">
      <alignment horizontal="right" vertical="center" wrapText="1"/>
    </xf>
    <xf numFmtId="0" fontId="4" fillId="0" borderId="0" xfId="62" applyFont="1" applyAlignment="1">
      <alignment vertical="center"/>
    </xf>
    <xf numFmtId="0" fontId="4" fillId="0" borderId="0" xfId="62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57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62" applyFont="1" applyBorder="1" applyAlignment="1">
      <alignment horizontal="center" vertical="center"/>
    </xf>
    <xf numFmtId="0" fontId="11" fillId="0" borderId="0" xfId="62" applyFont="1" applyBorder="1" applyAlignment="1">
      <alignment horizontal="center" vertical="center"/>
    </xf>
    <xf numFmtId="177" fontId="9" fillId="0" borderId="0" xfId="5" applyFont="1" applyBorder="1" applyAlignment="1">
      <alignment horizontal="center" vertical="center" wrapText="1"/>
    </xf>
    <xf numFmtId="0" fontId="9" fillId="0" borderId="1" xfId="62" applyFont="1" applyBorder="1" applyAlignment="1">
      <alignment horizontal="left" vertical="center" wrapText="1"/>
    </xf>
    <xf numFmtId="177" fontId="11" fillId="0" borderId="4" xfId="5" applyFont="1" applyBorder="1" applyAlignment="1">
      <alignment horizontal="center" vertical="center" textRotation="255" wrapText="1"/>
    </xf>
    <xf numFmtId="177" fontId="9" fillId="0" borderId="4" xfId="5" applyFont="1" applyBorder="1" applyAlignment="1">
      <alignment horizontal="center" vertical="center" wrapText="1"/>
    </xf>
    <xf numFmtId="0" fontId="9" fillId="0" borderId="4" xfId="62" applyFont="1" applyBorder="1" applyAlignment="1">
      <alignment horizontal="center" vertical="center" wrapText="1"/>
    </xf>
    <xf numFmtId="177" fontId="11" fillId="0" borderId="4" xfId="5" applyFont="1" applyBorder="1" applyAlignment="1">
      <alignment horizontal="center" vertical="center" wrapText="1"/>
    </xf>
    <xf numFmtId="0" fontId="9" fillId="0" borderId="4" xfId="62" applyFont="1" applyFill="1" applyBorder="1" applyAlignment="1">
      <alignment horizontal="center" vertical="center" wrapText="1"/>
    </xf>
    <xf numFmtId="0" fontId="11" fillId="0" borderId="4" xfId="62" applyFont="1" applyBorder="1" applyAlignment="1">
      <alignment horizontal="center" vertical="center" wrapText="1"/>
    </xf>
    <xf numFmtId="177" fontId="9" fillId="0" borderId="4" xfId="5" applyFont="1" applyFill="1" applyBorder="1" applyAlignment="1">
      <alignment horizontal="center" vertical="center" wrapText="1"/>
    </xf>
    <xf numFmtId="0" fontId="11" fillId="0" borderId="4" xfId="62" applyFont="1" applyBorder="1" applyAlignment="1">
      <alignment horizontal="center" vertical="center" textRotation="255" wrapText="1"/>
    </xf>
    <xf numFmtId="0" fontId="9" fillId="0" borderId="3" xfId="62" applyFont="1" applyBorder="1" applyAlignment="1">
      <alignment horizontal="left" vertical="center" wrapText="1"/>
    </xf>
    <xf numFmtId="0" fontId="9" fillId="0" borderId="6" xfId="62" applyFont="1" applyBorder="1" applyAlignment="1">
      <alignment horizontal="left" vertical="center" wrapText="1"/>
    </xf>
    <xf numFmtId="0" fontId="9" fillId="0" borderId="7" xfId="62" applyFont="1" applyBorder="1" applyAlignment="1">
      <alignment horizontal="left" vertical="center" wrapText="1"/>
    </xf>
    <xf numFmtId="0" fontId="11" fillId="0" borderId="2" xfId="62" applyFont="1" applyBorder="1" applyAlignment="1">
      <alignment horizontal="center" vertical="center" textRotation="255" wrapText="1"/>
    </xf>
    <xf numFmtId="0" fontId="11" fillId="0" borderId="5" xfId="62" applyFont="1" applyBorder="1" applyAlignment="1">
      <alignment horizontal="center" vertical="center" textRotation="255" wrapText="1"/>
    </xf>
    <xf numFmtId="0" fontId="9" fillId="0" borderId="2" xfId="62" applyFont="1" applyBorder="1" applyAlignment="1">
      <alignment horizontal="center" vertical="center" wrapText="1"/>
    </xf>
    <xf numFmtId="9" fontId="9" fillId="0" borderId="4" xfId="62" applyNumberFormat="1" applyFont="1" applyBorder="1" applyAlignment="1">
      <alignment horizontal="center" vertical="center" wrapText="1"/>
    </xf>
    <xf numFmtId="0" fontId="9" fillId="0" borderId="5" xfId="62" applyFont="1" applyBorder="1" applyAlignment="1">
      <alignment horizontal="center" vertical="center" wrapText="1"/>
    </xf>
    <xf numFmtId="0" fontId="11" fillId="0" borderId="8" xfId="62" applyFont="1" applyBorder="1" applyAlignment="1">
      <alignment horizontal="center" vertical="center" textRotation="255" wrapText="1"/>
    </xf>
    <xf numFmtId="0" fontId="9" fillId="0" borderId="8" xfId="62" applyFont="1" applyBorder="1" applyAlignment="1">
      <alignment horizontal="center" vertical="center" wrapText="1"/>
    </xf>
    <xf numFmtId="0" fontId="11" fillId="0" borderId="3" xfId="62" applyFont="1" applyBorder="1" applyAlignment="1">
      <alignment horizontal="center" vertical="center" wrapText="1"/>
    </xf>
    <xf numFmtId="0" fontId="11" fillId="0" borderId="7" xfId="62" applyFont="1" applyBorder="1" applyAlignment="1">
      <alignment horizontal="center" vertical="center" wrapText="1"/>
    </xf>
    <xf numFmtId="0" fontId="9" fillId="0" borderId="3" xfId="62" applyFont="1" applyBorder="1" applyAlignment="1">
      <alignment horizontal="center" vertical="center" wrapText="1"/>
    </xf>
    <xf numFmtId="0" fontId="9" fillId="0" borderId="6" xfId="62" applyFont="1" applyBorder="1" applyAlignment="1">
      <alignment horizontal="center" vertical="center" wrapText="1"/>
    </xf>
    <xf numFmtId="0" fontId="9" fillId="0" borderId="7" xfId="62" applyFont="1" applyBorder="1" applyAlignment="1">
      <alignment horizontal="center" vertical="center" wrapText="1"/>
    </xf>
    <xf numFmtId="0" fontId="9" fillId="0" borderId="13" xfId="62" applyFont="1" applyBorder="1" applyAlignment="1">
      <alignment horizontal="center" vertical="center" wrapText="1"/>
    </xf>
    <xf numFmtId="0" fontId="9" fillId="0" borderId="13" xfId="62" applyFont="1" applyBorder="1" applyAlignment="1">
      <alignment horizontal="left" vertical="center" wrapText="1"/>
    </xf>
    <xf numFmtId="57" fontId="9" fillId="0" borderId="0" xfId="0" applyNumberFormat="1" applyFont="1">
      <alignment vertical="center"/>
    </xf>
    <xf numFmtId="0" fontId="12" fillId="0" borderId="0" xfId="59" applyFont="1" applyAlignment="1">
      <alignment vertical="center" wrapText="1"/>
    </xf>
    <xf numFmtId="0" fontId="13" fillId="0" borderId="0" xfId="59" applyFont="1" applyAlignment="1">
      <alignment vertical="center" wrapText="1"/>
    </xf>
    <xf numFmtId="0" fontId="13" fillId="0" borderId="0" xfId="59" applyFont="1" applyFill="1" applyAlignment="1">
      <alignment vertical="center" wrapText="1"/>
    </xf>
    <xf numFmtId="0" fontId="14" fillId="0" borderId="0" xfId="59" applyFont="1" applyAlignment="1">
      <alignment vertical="center" wrapText="1"/>
    </xf>
    <xf numFmtId="0" fontId="9" fillId="0" borderId="0" xfId="59" applyFont="1" applyFill="1" applyBorder="1" applyAlignment="1">
      <alignment vertical="center" wrapText="1"/>
    </xf>
    <xf numFmtId="0" fontId="15" fillId="0" borderId="0" xfId="59" applyFont="1" applyFill="1" applyBorder="1" applyAlignment="1">
      <alignment vertical="center" wrapText="1"/>
    </xf>
    <xf numFmtId="0" fontId="16" fillId="0" borderId="0" xfId="59" applyFont="1" applyBorder="1" applyAlignment="1">
      <alignment horizontal="center" vertical="center" wrapText="1"/>
    </xf>
    <xf numFmtId="0" fontId="13" fillId="0" borderId="0" xfId="59" applyFont="1" applyFill="1" applyBorder="1" applyAlignment="1">
      <alignment horizontal="left" vertical="center" wrapText="1"/>
    </xf>
    <xf numFmtId="0" fontId="17" fillId="0" borderId="0" xfId="59" applyFont="1" applyBorder="1" applyAlignment="1">
      <alignment horizontal="center" vertical="center" wrapText="1"/>
    </xf>
    <xf numFmtId="0" fontId="13" fillId="0" borderId="4" xfId="59" applyFont="1" applyBorder="1" applyAlignment="1">
      <alignment horizontal="center" vertical="center" wrapText="1"/>
    </xf>
    <xf numFmtId="0" fontId="13" fillId="0" borderId="2" xfId="43" applyFont="1" applyFill="1" applyBorder="1" applyAlignment="1">
      <alignment horizontal="center" vertical="center" wrapText="1"/>
    </xf>
    <xf numFmtId="0" fontId="13" fillId="0" borderId="4" xfId="59" applyNumberFormat="1" applyFont="1" applyFill="1" applyBorder="1" applyAlignment="1">
      <alignment horizontal="center" vertical="center" wrapText="1"/>
    </xf>
    <xf numFmtId="0" fontId="13" fillId="0" borderId="8" xfId="43" applyFont="1" applyFill="1" applyBorder="1" applyAlignment="1">
      <alignment horizontal="center" vertical="center" wrapText="1"/>
    </xf>
    <xf numFmtId="0" fontId="13" fillId="0" borderId="4" xfId="43" applyFont="1" applyFill="1" applyBorder="1" applyAlignment="1">
      <alignment vertical="center" wrapText="1"/>
    </xf>
    <xf numFmtId="0" fontId="15" fillId="0" borderId="0" xfId="59" applyFont="1" applyAlignment="1">
      <alignment horizontal="right" vertical="center" wrapText="1"/>
    </xf>
    <xf numFmtId="0" fontId="13" fillId="0" borderId="0" xfId="59" applyFont="1" applyAlignment="1">
      <alignment horizontal="right" vertical="center" wrapText="1"/>
    </xf>
    <xf numFmtId="0" fontId="13" fillId="0" borderId="2" xfId="59" applyFont="1" applyBorder="1" applyAlignment="1">
      <alignment horizontal="center" vertical="center" wrapText="1"/>
    </xf>
    <xf numFmtId="0" fontId="13" fillId="0" borderId="5" xfId="59" applyFont="1" applyBorder="1" applyAlignment="1">
      <alignment horizontal="center" vertical="center" wrapText="1"/>
    </xf>
    <xf numFmtId="0" fontId="13" fillId="0" borderId="8" xfId="59" applyFont="1" applyBorder="1" applyAlignment="1">
      <alignment horizontal="center" vertical="center" wrapText="1"/>
    </xf>
    <xf numFmtId="0" fontId="13" fillId="0" borderId="4" xfId="59" applyFont="1" applyFill="1" applyBorder="1" applyAlignment="1">
      <alignment vertical="center" wrapText="1"/>
    </xf>
    <xf numFmtId="0" fontId="11" fillId="0" borderId="0" xfId="61" applyFont="1" applyAlignment="1">
      <alignment vertical="center" wrapText="1"/>
    </xf>
    <xf numFmtId="0" fontId="9" fillId="0" borderId="0" xfId="61" applyFont="1" applyAlignment="1">
      <alignment vertical="center" wrapText="1"/>
    </xf>
    <xf numFmtId="0" fontId="18" fillId="0" borderId="0" xfId="61" applyFont="1" applyAlignment="1">
      <alignment vertical="center" wrapText="1"/>
    </xf>
    <xf numFmtId="0" fontId="19" fillId="0" borderId="0" xfId="61" applyFont="1" applyAlignment="1">
      <alignment horizontal="center" vertical="center" wrapText="1"/>
    </xf>
    <xf numFmtId="0" fontId="1" fillId="2" borderId="1" xfId="57" applyNumberFormat="1" applyFont="1" applyFill="1" applyBorder="1" applyAlignment="1" applyProtection="1">
      <alignment vertical="center" wrapText="1"/>
    </xf>
    <xf numFmtId="0" fontId="18" fillId="0" borderId="0" xfId="61" applyFont="1" applyAlignment="1">
      <alignment horizontal="right" vertical="center" wrapText="1"/>
    </xf>
    <xf numFmtId="0" fontId="11" fillId="0" borderId="4" xfId="61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23" applyFont="1" applyBorder="1" applyAlignment="1">
      <alignment horizontal="center" vertical="center" wrapText="1"/>
    </xf>
    <xf numFmtId="0" fontId="11" fillId="0" borderId="4" xfId="61" applyFont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61" applyFont="1" applyBorder="1" applyAlignment="1">
      <alignment vertical="center" wrapText="1"/>
    </xf>
    <xf numFmtId="0" fontId="9" fillId="0" borderId="4" xfId="61" applyFont="1" applyBorder="1" applyAlignment="1">
      <alignment horizontal="left" vertical="center" wrapText="1"/>
    </xf>
    <xf numFmtId="0" fontId="9" fillId="0" borderId="4" xfId="61" applyFont="1" applyBorder="1" applyAlignment="1">
      <alignment horizontal="center" vertical="center" wrapText="1"/>
    </xf>
    <xf numFmtId="0" fontId="11" fillId="3" borderId="4" xfId="23" applyFont="1" applyFill="1" applyBorder="1" applyAlignment="1">
      <alignment vertical="center" wrapText="1"/>
    </xf>
    <xf numFmtId="0" fontId="9" fillId="3" borderId="4" xfId="23" applyFont="1" applyFill="1" applyBorder="1" applyAlignment="1">
      <alignment horizontal="center" vertical="center" wrapText="1"/>
    </xf>
    <xf numFmtId="0" fontId="9" fillId="3" borderId="4" xfId="23" applyFont="1" applyFill="1" applyBorder="1" applyAlignment="1">
      <alignment vertical="center" wrapText="1"/>
    </xf>
    <xf numFmtId="0" fontId="9" fillId="0" borderId="13" xfId="61" applyFont="1" applyBorder="1" applyAlignment="1">
      <alignment horizontal="left" vertical="center" wrapText="1"/>
    </xf>
    <xf numFmtId="0" fontId="18" fillId="0" borderId="0" xfId="61" applyFont="1" applyBorder="1" applyAlignment="1">
      <alignment horizontal="left" vertical="center" wrapText="1"/>
    </xf>
    <xf numFmtId="0" fontId="20" fillId="0" borderId="0" xfId="60" applyNumberFormat="1" applyFont="1" applyFill="1" applyBorder="1" applyAlignment="1">
      <alignment vertical="center" wrapText="1"/>
    </xf>
    <xf numFmtId="0" fontId="9" fillId="0" borderId="0" xfId="60" applyNumberFormat="1" applyFont="1" applyFill="1" applyBorder="1" applyAlignment="1">
      <alignment vertical="center" wrapText="1"/>
    </xf>
    <xf numFmtId="0" fontId="21" fillId="0" borderId="0" xfId="60" applyFont="1" applyAlignment="1">
      <alignment vertical="center" wrapText="1"/>
    </xf>
    <xf numFmtId="0" fontId="20" fillId="0" borderId="0" xfId="60" applyNumberFormat="1" applyFont="1" applyFill="1" applyBorder="1" applyAlignment="1">
      <alignment horizontal="center" vertical="center" wrapText="1"/>
    </xf>
    <xf numFmtId="0" fontId="14" fillId="0" borderId="0" xfId="60" applyAlignment="1">
      <alignment vertical="center" wrapText="1"/>
    </xf>
    <xf numFmtId="0" fontId="20" fillId="0" borderId="0" xfId="60" applyNumberFormat="1" applyFont="1" applyFill="1" applyBorder="1" applyAlignment="1">
      <alignment horizontal="left" vertical="center" wrapText="1"/>
    </xf>
    <xf numFmtId="0" fontId="16" fillId="0" borderId="0" xfId="60" applyFont="1" applyFill="1" applyBorder="1" applyAlignment="1">
      <alignment horizontal="center" vertical="center" wrapText="1"/>
    </xf>
    <xf numFmtId="0" fontId="9" fillId="2" borderId="0" xfId="57" applyNumberFormat="1" applyFont="1" applyFill="1" applyBorder="1" applyAlignment="1" applyProtection="1">
      <alignment vertical="center" wrapText="1"/>
    </xf>
    <xf numFmtId="0" fontId="22" fillId="0" borderId="0" xfId="60" applyFont="1" applyFill="1" applyBorder="1" applyAlignment="1">
      <alignment vertical="center" wrapText="1"/>
    </xf>
    <xf numFmtId="0" fontId="22" fillId="0" borderId="0" xfId="60" applyFont="1" applyFill="1" applyBorder="1" applyAlignment="1">
      <alignment horizontal="center" vertical="center" wrapText="1"/>
    </xf>
    <xf numFmtId="0" fontId="9" fillId="0" borderId="0" xfId="60" applyNumberFormat="1" applyFont="1" applyFill="1" applyBorder="1" applyAlignment="1">
      <alignment horizontal="center" vertical="center" wrapText="1"/>
    </xf>
    <xf numFmtId="0" fontId="9" fillId="0" borderId="1" xfId="60" applyNumberFormat="1" applyFont="1" applyFill="1" applyBorder="1" applyAlignment="1">
      <alignment horizontal="right" vertical="center" wrapText="1"/>
    </xf>
    <xf numFmtId="0" fontId="22" fillId="0" borderId="4" xfId="60" applyFont="1" applyFill="1" applyBorder="1" applyAlignment="1">
      <alignment horizontal="center" vertical="center" wrapText="1"/>
    </xf>
    <xf numFmtId="0" fontId="23" fillId="2" borderId="4" xfId="60" applyFont="1" applyFill="1" applyBorder="1" applyAlignment="1">
      <alignment horizontal="center" vertical="center" wrapText="1"/>
    </xf>
    <xf numFmtId="0" fontId="9" fillId="0" borderId="4" xfId="60" applyNumberFormat="1" applyFont="1" applyFill="1" applyBorder="1" applyAlignment="1">
      <alignment horizontal="center" vertical="center" wrapText="1"/>
    </xf>
    <xf numFmtId="0" fontId="22" fillId="0" borderId="4" xfId="60" applyNumberFormat="1" applyFont="1" applyFill="1" applyBorder="1" applyAlignment="1">
      <alignment horizontal="center" vertical="center" wrapText="1"/>
    </xf>
    <xf numFmtId="0" fontId="24" fillId="2" borderId="4" xfId="6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176" fontId="9" fillId="0" borderId="4" xfId="6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/>
    </xf>
    <xf numFmtId="0" fontId="20" fillId="0" borderId="13" xfId="60" applyNumberFormat="1" applyFont="1" applyFill="1" applyBorder="1" applyAlignment="1">
      <alignment horizontal="left" vertical="center" wrapText="1"/>
    </xf>
    <xf numFmtId="0" fontId="14" fillId="0" borderId="0" xfId="59" applyFont="1" applyAlignment="1">
      <alignment horizontal="center" vertical="center"/>
    </xf>
    <xf numFmtId="0" fontId="14" fillId="0" borderId="0" xfId="59" applyFont="1" applyFill="1" applyAlignment="1"/>
    <xf numFmtId="0" fontId="14" fillId="0" borderId="0" xfId="59" applyFont="1" applyAlignment="1"/>
    <xf numFmtId="0" fontId="9" fillId="0" borderId="0" xfId="59" applyFont="1" applyFill="1" applyBorder="1" applyAlignment="1">
      <alignment vertical="center"/>
    </xf>
    <xf numFmtId="0" fontId="15" fillId="0" borderId="0" xfId="59" applyFont="1" applyFill="1" applyBorder="1" applyAlignment="1">
      <alignment vertical="center"/>
    </xf>
    <xf numFmtId="0" fontId="1" fillId="0" borderId="0" xfId="59" applyFont="1" applyFill="1" applyBorder="1" applyAlignment="1">
      <alignment vertical="center"/>
    </xf>
    <xf numFmtId="0" fontId="1" fillId="0" borderId="0" xfId="59" applyFont="1" applyAlignment="1">
      <alignment horizontal="right"/>
    </xf>
    <xf numFmtId="0" fontId="16" fillId="0" borderId="0" xfId="59" applyFont="1" applyBorder="1" applyAlignment="1">
      <alignment horizontal="center" vertical="center"/>
    </xf>
    <xf numFmtId="0" fontId="13" fillId="0" borderId="1" xfId="59" applyFont="1" applyFill="1" applyBorder="1" applyAlignment="1">
      <alignment horizontal="left" vertical="center"/>
    </xf>
    <xf numFmtId="0" fontId="26" fillId="0" borderId="0" xfId="59" applyFont="1" applyBorder="1" applyAlignment="1">
      <alignment horizontal="center" vertical="center"/>
    </xf>
    <xf numFmtId="0" fontId="1" fillId="0" borderId="0" xfId="59" applyFont="1" applyAlignment="1">
      <alignment horizontal="right" vertical="center"/>
    </xf>
    <xf numFmtId="0" fontId="14" fillId="0" borderId="0" xfId="59" applyFont="1" applyBorder="1" applyAlignment="1"/>
    <xf numFmtId="0" fontId="1" fillId="0" borderId="4" xfId="59" applyFont="1" applyBorder="1" applyAlignment="1">
      <alignment horizontal="center" vertical="center"/>
    </xf>
    <xf numFmtId="0" fontId="1" fillId="0" borderId="3" xfId="59" applyFont="1" applyBorder="1" applyAlignment="1">
      <alignment horizontal="center" vertical="center"/>
    </xf>
    <xf numFmtId="0" fontId="14" fillId="0" borderId="6" xfId="59" applyBorder="1" applyAlignment="1">
      <alignment horizontal="center" vertical="center"/>
    </xf>
    <xf numFmtId="0" fontId="14" fillId="0" borderId="7" xfId="59" applyBorder="1" applyAlignment="1">
      <alignment horizontal="center" vertical="center"/>
    </xf>
    <xf numFmtId="0" fontId="1" fillId="0" borderId="2" xfId="59" applyFont="1" applyBorder="1" applyAlignment="1">
      <alignment horizontal="center" vertical="center"/>
    </xf>
    <xf numFmtId="49" fontId="1" fillId="0" borderId="4" xfId="59" applyNumberFormat="1" applyFont="1" applyFill="1" applyBorder="1" applyAlignment="1">
      <alignment horizontal="center" vertical="center"/>
    </xf>
    <xf numFmtId="0" fontId="14" fillId="0" borderId="8" xfId="59" applyBorder="1" applyAlignment="1">
      <alignment horizontal="center" vertical="center"/>
    </xf>
    <xf numFmtId="0" fontId="14" fillId="0" borderId="4" xfId="59" applyFill="1" applyBorder="1" applyAlignment="1">
      <alignment vertical="center"/>
    </xf>
    <xf numFmtId="0" fontId="13" fillId="0" borderId="8" xfId="59" applyFont="1" applyBorder="1" applyAlignment="1">
      <alignment horizontal="center" vertical="center"/>
    </xf>
    <xf numFmtId="49" fontId="1" fillId="0" borderId="4" xfId="59" applyNumberFormat="1" applyFont="1" applyFill="1" applyBorder="1" applyAlignment="1">
      <alignment vertical="center"/>
    </xf>
    <xf numFmtId="0" fontId="14" fillId="0" borderId="4" xfId="59" applyBorder="1" applyAlignment="1">
      <alignment vertical="center"/>
    </xf>
    <xf numFmtId="0" fontId="1" fillId="0" borderId="4" xfId="59" applyNumberFormat="1" applyFont="1" applyFill="1" applyBorder="1" applyAlignment="1">
      <alignment horizontal="center" vertical="center" wrapText="1"/>
    </xf>
    <xf numFmtId="4" fontId="1" fillId="0" borderId="4" xfId="59" applyNumberFormat="1" applyFont="1" applyFill="1" applyBorder="1" applyAlignment="1">
      <alignment horizontal="center" vertical="center"/>
    </xf>
    <xf numFmtId="0" fontId="27" fillId="0" borderId="0" xfId="59" applyNumberFormat="1" applyFont="1" applyAlignment="1"/>
    <xf numFmtId="0" fontId="27" fillId="0" borderId="0" xfId="59" applyFont="1" applyAlignment="1"/>
    <xf numFmtId="0" fontId="14" fillId="0" borderId="0" xfId="57" applyAlignment="1">
      <alignment vertical="center" wrapText="1"/>
    </xf>
    <xf numFmtId="0" fontId="14" fillId="0" borderId="0" xfId="57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57" applyNumberFormat="1" applyFont="1" applyFill="1" applyAlignment="1" applyProtection="1">
      <alignment horizontal="center" vertical="center" wrapText="1"/>
    </xf>
    <xf numFmtId="0" fontId="1" fillId="2" borderId="0" xfId="57" applyNumberFormat="1" applyFont="1" applyFill="1" applyAlignment="1" applyProtection="1">
      <alignment vertical="center" wrapText="1"/>
    </xf>
    <xf numFmtId="0" fontId="28" fillId="2" borderId="0" xfId="57" applyNumberFormat="1" applyFont="1" applyFill="1" applyAlignment="1" applyProtection="1">
      <alignment horizontal="center" vertical="center" wrapText="1"/>
    </xf>
    <xf numFmtId="0" fontId="1" fillId="2" borderId="4" xfId="57" applyNumberFormat="1" applyFont="1" applyFill="1" applyBorder="1" applyAlignment="1" applyProtection="1">
      <alignment horizontal="centerContinuous" vertical="center" wrapText="1"/>
    </xf>
    <xf numFmtId="0" fontId="1" fillId="2" borderId="2" xfId="57" applyNumberFormat="1" applyFont="1" applyFill="1" applyBorder="1" applyAlignment="1" applyProtection="1">
      <alignment horizontal="center" vertical="center" wrapText="1"/>
    </xf>
    <xf numFmtId="0" fontId="1" fillId="2" borderId="4" xfId="57" applyNumberFormat="1" applyFont="1" applyFill="1" applyBorder="1" applyAlignment="1" applyProtection="1">
      <alignment horizontal="center" vertical="center" wrapText="1"/>
    </xf>
    <xf numFmtId="0" fontId="1" fillId="2" borderId="8" xfId="57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2" borderId="4" xfId="57" applyNumberFormat="1" applyFont="1" applyFill="1" applyBorder="1" applyAlignment="1" applyProtection="1">
      <alignment horizontal="center" vertical="center" wrapText="1"/>
    </xf>
    <xf numFmtId="0" fontId="1" fillId="2" borderId="4" xfId="57" applyNumberFormat="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176" fontId="1" fillId="0" borderId="4" xfId="57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2" borderId="4" xfId="57" applyNumberFormat="1" applyFont="1" applyFill="1" applyBorder="1" applyAlignment="1" applyProtection="1">
      <alignment vertical="center" wrapText="1"/>
    </xf>
    <xf numFmtId="176" fontId="13" fillId="0" borderId="3" xfId="1" applyNumberFormat="1" applyFont="1" applyFill="1" applyBorder="1" applyAlignment="1">
      <alignment horizontal="left" vertical="center" wrapText="1"/>
    </xf>
    <xf numFmtId="4" fontId="29" fillId="2" borderId="4" xfId="57" applyNumberFormat="1" applyFont="1" applyFill="1" applyBorder="1" applyAlignment="1" applyProtection="1">
      <alignment horizontal="center" vertical="center" wrapText="1"/>
    </xf>
    <xf numFmtId="0" fontId="12" fillId="0" borderId="0" xfId="59" applyFont="1" applyAlignment="1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Fill="1" applyAlignment="1">
      <alignment vertical="center"/>
    </xf>
    <xf numFmtId="0" fontId="14" fillId="0" borderId="0" xfId="59" applyFont="1" applyAlignment="1">
      <alignment vertical="center"/>
    </xf>
    <xf numFmtId="0" fontId="12" fillId="0" borderId="0" xfId="59" applyFont="1" applyAlignment="1">
      <alignment horizontal="center" vertical="center"/>
    </xf>
    <xf numFmtId="0" fontId="15" fillId="0" borderId="0" xfId="59" applyFont="1" applyAlignment="1">
      <alignment horizontal="center" vertical="center"/>
    </xf>
    <xf numFmtId="0" fontId="1" fillId="0" borderId="0" xfId="59" applyFont="1" applyAlignment="1">
      <alignment horizontal="center" vertical="center"/>
    </xf>
    <xf numFmtId="0" fontId="30" fillId="0" borderId="0" xfId="59" applyFont="1" applyBorder="1" applyAlignment="1">
      <alignment horizontal="center" vertical="center"/>
    </xf>
    <xf numFmtId="0" fontId="1" fillId="0" borderId="0" xfId="59" applyFont="1" applyFill="1" applyBorder="1" applyAlignment="1">
      <alignment horizontal="left" vertical="center"/>
    </xf>
    <xf numFmtId="0" fontId="31" fillId="0" borderId="0" xfId="59" applyFont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 wrapText="1"/>
    </xf>
    <xf numFmtId="0" fontId="1" fillId="0" borderId="4" xfId="59" applyFont="1" applyFill="1" applyBorder="1" applyAlignment="1">
      <alignment vertical="center"/>
    </xf>
    <xf numFmtId="0" fontId="1" fillId="0" borderId="4" xfId="59" applyFont="1" applyFill="1" applyBorder="1" applyAlignment="1">
      <alignment horizontal="center" vertical="center"/>
    </xf>
    <xf numFmtId="176" fontId="1" fillId="0" borderId="4" xfId="59" applyNumberFormat="1" applyFont="1" applyBorder="1" applyAlignment="1">
      <alignment horizontal="center" vertical="center"/>
    </xf>
    <xf numFmtId="49" fontId="1" fillId="0" borderId="3" xfId="59" applyNumberFormat="1" applyFont="1" applyFill="1" applyBorder="1" applyAlignment="1">
      <alignment horizontal="center" vertical="center"/>
    </xf>
    <xf numFmtId="49" fontId="1" fillId="0" borderId="6" xfId="59" applyNumberFormat="1" applyFont="1" applyFill="1" applyBorder="1" applyAlignment="1">
      <alignment horizontal="center" vertical="center"/>
    </xf>
    <xf numFmtId="49" fontId="1" fillId="0" borderId="7" xfId="59" applyNumberFormat="1" applyFont="1" applyFill="1" applyBorder="1" applyAlignment="1">
      <alignment horizontal="center" vertical="center"/>
    </xf>
    <xf numFmtId="0" fontId="1" fillId="0" borderId="1" xfId="59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63" applyFont="1" applyFill="1" applyAlignment="1">
      <alignment vertical="center" wrapText="1"/>
    </xf>
    <xf numFmtId="0" fontId="30" fillId="0" borderId="0" xfId="63" applyFont="1" applyFill="1" applyAlignment="1">
      <alignment horizontal="center" vertical="center" wrapText="1"/>
    </xf>
    <xf numFmtId="0" fontId="1" fillId="2" borderId="1" xfId="57" applyNumberFormat="1" applyFont="1" applyFill="1" applyBorder="1" applyAlignment="1" applyProtection="1">
      <alignment horizontal="left" vertical="center" wrapText="1"/>
    </xf>
    <xf numFmtId="0" fontId="32" fillId="0" borderId="0" xfId="63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176" fontId="32" fillId="0" borderId="4" xfId="56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1" fillId="0" borderId="1" xfId="63" applyFont="1" applyFill="1" applyBorder="1" applyAlignment="1">
      <alignment horizontal="right" vertical="center" wrapText="1"/>
    </xf>
    <xf numFmtId="0" fontId="33" fillId="0" borderId="0" xfId="57" applyFont="1" applyAlignment="1">
      <alignment vertical="center" wrapText="1"/>
    </xf>
    <xf numFmtId="0" fontId="16" fillId="2" borderId="0" xfId="57" applyNumberFormat="1" applyFont="1" applyFill="1" applyBorder="1" applyAlignment="1" applyProtection="1">
      <alignment horizontal="center" vertical="center" wrapText="1"/>
    </xf>
    <xf numFmtId="0" fontId="1" fillId="2" borderId="0" xfId="57" applyNumberFormat="1" applyFont="1" applyFill="1" applyAlignment="1" applyProtection="1">
      <alignment horizontal="right" vertical="center" wrapText="1"/>
    </xf>
    <xf numFmtId="4" fontId="13" fillId="2" borderId="4" xfId="57" applyNumberFormat="1" applyFont="1" applyFill="1" applyBorder="1" applyAlignment="1" applyProtection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0" fontId="32" fillId="2" borderId="4" xfId="57" applyNumberFormat="1" applyFont="1" applyFill="1" applyBorder="1" applyAlignment="1" applyProtection="1">
      <alignment horizontal="center" vertical="center" wrapText="1"/>
    </xf>
    <xf numFmtId="176" fontId="1" fillId="3" borderId="4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事业单位部门决算报表（讨论稿） 2" xfId="43"/>
    <cellStyle name="40% - 强调文字颜色 2" xfId="44" builtinId="35"/>
    <cellStyle name="千位分隔[0]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县政府办 2008部门预算表(报人大)4.1" xfId="56"/>
    <cellStyle name="常规 2" xfId="57"/>
    <cellStyle name="常规 3" xfId="58"/>
    <cellStyle name="常规 4" xfId="59"/>
    <cellStyle name="常规 4 2" xfId="60"/>
    <cellStyle name="常规 5" xfId="61"/>
    <cellStyle name="常规_Sheet1" xfId="62"/>
    <cellStyle name="常规_支出计划3.7" xfId="6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D6" sqref="D6"/>
    </sheetView>
  </sheetViews>
  <sheetFormatPr defaultColWidth="12" defaultRowHeight="25.15" customHeight="1" outlineLevelCol="3"/>
  <cols>
    <col min="1" max="1" width="52.5" style="193" customWidth="1"/>
    <col min="2" max="2" width="41.8333333333333" style="194" customWidth="1"/>
    <col min="3" max="3" width="33.6666666666667" style="193" customWidth="1"/>
    <col min="4" max="4" width="18.5" style="194" customWidth="1"/>
    <col min="5" max="252" width="12" style="193"/>
    <col min="253" max="253" width="39" style="193" customWidth="1"/>
    <col min="254" max="254" width="18.5" style="193" customWidth="1"/>
    <col min="255" max="255" width="33.6666666666667" style="193" customWidth="1"/>
    <col min="256" max="256" width="18.5" style="193" customWidth="1"/>
    <col min="257" max="257" width="32.6666666666667" style="193" customWidth="1"/>
    <col min="258" max="258" width="19" style="193" customWidth="1"/>
    <col min="259" max="259" width="34.6666666666667" style="193" customWidth="1"/>
    <col min="260" max="260" width="21.8333333333333" style="193" customWidth="1"/>
    <col min="261" max="508" width="12" style="193"/>
    <col min="509" max="509" width="39" style="193" customWidth="1"/>
    <col min="510" max="510" width="18.5" style="193" customWidth="1"/>
    <col min="511" max="511" width="33.6666666666667" style="193" customWidth="1"/>
    <col min="512" max="512" width="18.5" style="193" customWidth="1"/>
    <col min="513" max="513" width="32.6666666666667" style="193" customWidth="1"/>
    <col min="514" max="514" width="19" style="193" customWidth="1"/>
    <col min="515" max="515" width="34.6666666666667" style="193" customWidth="1"/>
    <col min="516" max="516" width="21.8333333333333" style="193" customWidth="1"/>
    <col min="517" max="764" width="12" style="193"/>
    <col min="765" max="765" width="39" style="193" customWidth="1"/>
    <col min="766" max="766" width="18.5" style="193" customWidth="1"/>
    <col min="767" max="767" width="33.6666666666667" style="193" customWidth="1"/>
    <col min="768" max="768" width="18.5" style="193" customWidth="1"/>
    <col min="769" max="769" width="32.6666666666667" style="193" customWidth="1"/>
    <col min="770" max="770" width="19" style="193" customWidth="1"/>
    <col min="771" max="771" width="34.6666666666667" style="193" customWidth="1"/>
    <col min="772" max="772" width="21.8333333333333" style="193" customWidth="1"/>
    <col min="773" max="1020" width="12" style="193"/>
    <col min="1021" max="1021" width="39" style="193" customWidth="1"/>
    <col min="1022" max="1022" width="18.5" style="193" customWidth="1"/>
    <col min="1023" max="1023" width="33.6666666666667" style="193" customWidth="1"/>
    <col min="1024" max="1024" width="18.5" style="193" customWidth="1"/>
    <col min="1025" max="1025" width="32.6666666666667" style="193" customWidth="1"/>
    <col min="1026" max="1026" width="19" style="193" customWidth="1"/>
    <col min="1027" max="1027" width="34.6666666666667" style="193" customWidth="1"/>
    <col min="1028" max="1028" width="21.8333333333333" style="193" customWidth="1"/>
    <col min="1029" max="1276" width="12" style="193"/>
    <col min="1277" max="1277" width="39" style="193" customWidth="1"/>
    <col min="1278" max="1278" width="18.5" style="193" customWidth="1"/>
    <col min="1279" max="1279" width="33.6666666666667" style="193" customWidth="1"/>
    <col min="1280" max="1280" width="18.5" style="193" customWidth="1"/>
    <col min="1281" max="1281" width="32.6666666666667" style="193" customWidth="1"/>
    <col min="1282" max="1282" width="19" style="193" customWidth="1"/>
    <col min="1283" max="1283" width="34.6666666666667" style="193" customWidth="1"/>
    <col min="1284" max="1284" width="21.8333333333333" style="193" customWidth="1"/>
    <col min="1285" max="1532" width="12" style="193"/>
    <col min="1533" max="1533" width="39" style="193" customWidth="1"/>
    <col min="1534" max="1534" width="18.5" style="193" customWidth="1"/>
    <col min="1535" max="1535" width="33.6666666666667" style="193" customWidth="1"/>
    <col min="1536" max="1536" width="18.5" style="193" customWidth="1"/>
    <col min="1537" max="1537" width="32.6666666666667" style="193" customWidth="1"/>
    <col min="1538" max="1538" width="19" style="193" customWidth="1"/>
    <col min="1539" max="1539" width="34.6666666666667" style="193" customWidth="1"/>
    <col min="1540" max="1540" width="21.8333333333333" style="193" customWidth="1"/>
    <col min="1541" max="1788" width="12" style="193"/>
    <col min="1789" max="1789" width="39" style="193" customWidth="1"/>
    <col min="1790" max="1790" width="18.5" style="193" customWidth="1"/>
    <col min="1791" max="1791" width="33.6666666666667" style="193" customWidth="1"/>
    <col min="1792" max="1792" width="18.5" style="193" customWidth="1"/>
    <col min="1793" max="1793" width="32.6666666666667" style="193" customWidth="1"/>
    <col min="1794" max="1794" width="19" style="193" customWidth="1"/>
    <col min="1795" max="1795" width="34.6666666666667" style="193" customWidth="1"/>
    <col min="1796" max="1796" width="21.8333333333333" style="193" customWidth="1"/>
    <col min="1797" max="2044" width="12" style="193"/>
    <col min="2045" max="2045" width="39" style="193" customWidth="1"/>
    <col min="2046" max="2046" width="18.5" style="193" customWidth="1"/>
    <col min="2047" max="2047" width="33.6666666666667" style="193" customWidth="1"/>
    <col min="2048" max="2048" width="18.5" style="193" customWidth="1"/>
    <col min="2049" max="2049" width="32.6666666666667" style="193" customWidth="1"/>
    <col min="2050" max="2050" width="19" style="193" customWidth="1"/>
    <col min="2051" max="2051" width="34.6666666666667" style="193" customWidth="1"/>
    <col min="2052" max="2052" width="21.8333333333333" style="193" customWidth="1"/>
    <col min="2053" max="2300" width="12" style="193"/>
    <col min="2301" max="2301" width="39" style="193" customWidth="1"/>
    <col min="2302" max="2302" width="18.5" style="193" customWidth="1"/>
    <col min="2303" max="2303" width="33.6666666666667" style="193" customWidth="1"/>
    <col min="2304" max="2304" width="18.5" style="193" customWidth="1"/>
    <col min="2305" max="2305" width="32.6666666666667" style="193" customWidth="1"/>
    <col min="2306" max="2306" width="19" style="193" customWidth="1"/>
    <col min="2307" max="2307" width="34.6666666666667" style="193" customWidth="1"/>
    <col min="2308" max="2308" width="21.8333333333333" style="193" customWidth="1"/>
    <col min="2309" max="2556" width="12" style="193"/>
    <col min="2557" max="2557" width="39" style="193" customWidth="1"/>
    <col min="2558" max="2558" width="18.5" style="193" customWidth="1"/>
    <col min="2559" max="2559" width="33.6666666666667" style="193" customWidth="1"/>
    <col min="2560" max="2560" width="18.5" style="193" customWidth="1"/>
    <col min="2561" max="2561" width="32.6666666666667" style="193" customWidth="1"/>
    <col min="2562" max="2562" width="19" style="193" customWidth="1"/>
    <col min="2563" max="2563" width="34.6666666666667" style="193" customWidth="1"/>
    <col min="2564" max="2564" width="21.8333333333333" style="193" customWidth="1"/>
    <col min="2565" max="2812" width="12" style="193"/>
    <col min="2813" max="2813" width="39" style="193" customWidth="1"/>
    <col min="2814" max="2814" width="18.5" style="193" customWidth="1"/>
    <col min="2815" max="2815" width="33.6666666666667" style="193" customWidth="1"/>
    <col min="2816" max="2816" width="18.5" style="193" customWidth="1"/>
    <col min="2817" max="2817" width="32.6666666666667" style="193" customWidth="1"/>
    <col min="2818" max="2818" width="19" style="193" customWidth="1"/>
    <col min="2819" max="2819" width="34.6666666666667" style="193" customWidth="1"/>
    <col min="2820" max="2820" width="21.8333333333333" style="193" customWidth="1"/>
    <col min="2821" max="3068" width="12" style="193"/>
    <col min="3069" max="3069" width="39" style="193" customWidth="1"/>
    <col min="3070" max="3070" width="18.5" style="193" customWidth="1"/>
    <col min="3071" max="3071" width="33.6666666666667" style="193" customWidth="1"/>
    <col min="3072" max="3072" width="18.5" style="193" customWidth="1"/>
    <col min="3073" max="3073" width="32.6666666666667" style="193" customWidth="1"/>
    <col min="3074" max="3074" width="19" style="193" customWidth="1"/>
    <col min="3075" max="3075" width="34.6666666666667" style="193" customWidth="1"/>
    <col min="3076" max="3076" width="21.8333333333333" style="193" customWidth="1"/>
    <col min="3077" max="3324" width="12" style="193"/>
    <col min="3325" max="3325" width="39" style="193" customWidth="1"/>
    <col min="3326" max="3326" width="18.5" style="193" customWidth="1"/>
    <col min="3327" max="3327" width="33.6666666666667" style="193" customWidth="1"/>
    <col min="3328" max="3328" width="18.5" style="193" customWidth="1"/>
    <col min="3329" max="3329" width="32.6666666666667" style="193" customWidth="1"/>
    <col min="3330" max="3330" width="19" style="193" customWidth="1"/>
    <col min="3331" max="3331" width="34.6666666666667" style="193" customWidth="1"/>
    <col min="3332" max="3332" width="21.8333333333333" style="193" customWidth="1"/>
    <col min="3333" max="3580" width="12" style="193"/>
    <col min="3581" max="3581" width="39" style="193" customWidth="1"/>
    <col min="3582" max="3582" width="18.5" style="193" customWidth="1"/>
    <col min="3583" max="3583" width="33.6666666666667" style="193" customWidth="1"/>
    <col min="3584" max="3584" width="18.5" style="193" customWidth="1"/>
    <col min="3585" max="3585" width="32.6666666666667" style="193" customWidth="1"/>
    <col min="3586" max="3586" width="19" style="193" customWidth="1"/>
    <col min="3587" max="3587" width="34.6666666666667" style="193" customWidth="1"/>
    <col min="3588" max="3588" width="21.8333333333333" style="193" customWidth="1"/>
    <col min="3589" max="3836" width="12" style="193"/>
    <col min="3837" max="3837" width="39" style="193" customWidth="1"/>
    <col min="3838" max="3838" width="18.5" style="193" customWidth="1"/>
    <col min="3839" max="3839" width="33.6666666666667" style="193" customWidth="1"/>
    <col min="3840" max="3840" width="18.5" style="193" customWidth="1"/>
    <col min="3841" max="3841" width="32.6666666666667" style="193" customWidth="1"/>
    <col min="3842" max="3842" width="19" style="193" customWidth="1"/>
    <col min="3843" max="3843" width="34.6666666666667" style="193" customWidth="1"/>
    <col min="3844" max="3844" width="21.8333333333333" style="193" customWidth="1"/>
    <col min="3845" max="4092" width="12" style="193"/>
    <col min="4093" max="4093" width="39" style="193" customWidth="1"/>
    <col min="4094" max="4094" width="18.5" style="193" customWidth="1"/>
    <col min="4095" max="4095" width="33.6666666666667" style="193" customWidth="1"/>
    <col min="4096" max="4096" width="18.5" style="193" customWidth="1"/>
    <col min="4097" max="4097" width="32.6666666666667" style="193" customWidth="1"/>
    <col min="4098" max="4098" width="19" style="193" customWidth="1"/>
    <col min="4099" max="4099" width="34.6666666666667" style="193" customWidth="1"/>
    <col min="4100" max="4100" width="21.8333333333333" style="193" customWidth="1"/>
    <col min="4101" max="4348" width="12" style="193"/>
    <col min="4349" max="4349" width="39" style="193" customWidth="1"/>
    <col min="4350" max="4350" width="18.5" style="193" customWidth="1"/>
    <col min="4351" max="4351" width="33.6666666666667" style="193" customWidth="1"/>
    <col min="4352" max="4352" width="18.5" style="193" customWidth="1"/>
    <col min="4353" max="4353" width="32.6666666666667" style="193" customWidth="1"/>
    <col min="4354" max="4354" width="19" style="193" customWidth="1"/>
    <col min="4355" max="4355" width="34.6666666666667" style="193" customWidth="1"/>
    <col min="4356" max="4356" width="21.8333333333333" style="193" customWidth="1"/>
    <col min="4357" max="4604" width="12" style="193"/>
    <col min="4605" max="4605" width="39" style="193" customWidth="1"/>
    <col min="4606" max="4606" width="18.5" style="193" customWidth="1"/>
    <col min="4607" max="4607" width="33.6666666666667" style="193" customWidth="1"/>
    <col min="4608" max="4608" width="18.5" style="193" customWidth="1"/>
    <col min="4609" max="4609" width="32.6666666666667" style="193" customWidth="1"/>
    <col min="4610" max="4610" width="19" style="193" customWidth="1"/>
    <col min="4611" max="4611" width="34.6666666666667" style="193" customWidth="1"/>
    <col min="4612" max="4612" width="21.8333333333333" style="193" customWidth="1"/>
    <col min="4613" max="4860" width="12" style="193"/>
    <col min="4861" max="4861" width="39" style="193" customWidth="1"/>
    <col min="4862" max="4862" width="18.5" style="193" customWidth="1"/>
    <col min="4863" max="4863" width="33.6666666666667" style="193" customWidth="1"/>
    <col min="4864" max="4864" width="18.5" style="193" customWidth="1"/>
    <col min="4865" max="4865" width="32.6666666666667" style="193" customWidth="1"/>
    <col min="4866" max="4866" width="19" style="193" customWidth="1"/>
    <col min="4867" max="4867" width="34.6666666666667" style="193" customWidth="1"/>
    <col min="4868" max="4868" width="21.8333333333333" style="193" customWidth="1"/>
    <col min="4869" max="5116" width="12" style="193"/>
    <col min="5117" max="5117" width="39" style="193" customWidth="1"/>
    <col min="5118" max="5118" width="18.5" style="193" customWidth="1"/>
    <col min="5119" max="5119" width="33.6666666666667" style="193" customWidth="1"/>
    <col min="5120" max="5120" width="18.5" style="193" customWidth="1"/>
    <col min="5121" max="5121" width="32.6666666666667" style="193" customWidth="1"/>
    <col min="5122" max="5122" width="19" style="193" customWidth="1"/>
    <col min="5123" max="5123" width="34.6666666666667" style="193" customWidth="1"/>
    <col min="5124" max="5124" width="21.8333333333333" style="193" customWidth="1"/>
    <col min="5125" max="5372" width="12" style="193"/>
    <col min="5373" max="5373" width="39" style="193" customWidth="1"/>
    <col min="5374" max="5374" width="18.5" style="193" customWidth="1"/>
    <col min="5375" max="5375" width="33.6666666666667" style="193" customWidth="1"/>
    <col min="5376" max="5376" width="18.5" style="193" customWidth="1"/>
    <col min="5377" max="5377" width="32.6666666666667" style="193" customWidth="1"/>
    <col min="5378" max="5378" width="19" style="193" customWidth="1"/>
    <col min="5379" max="5379" width="34.6666666666667" style="193" customWidth="1"/>
    <col min="5380" max="5380" width="21.8333333333333" style="193" customWidth="1"/>
    <col min="5381" max="5628" width="12" style="193"/>
    <col min="5629" max="5629" width="39" style="193" customWidth="1"/>
    <col min="5630" max="5630" width="18.5" style="193" customWidth="1"/>
    <col min="5631" max="5631" width="33.6666666666667" style="193" customWidth="1"/>
    <col min="5632" max="5632" width="18.5" style="193" customWidth="1"/>
    <col min="5633" max="5633" width="32.6666666666667" style="193" customWidth="1"/>
    <col min="5634" max="5634" width="19" style="193" customWidth="1"/>
    <col min="5635" max="5635" width="34.6666666666667" style="193" customWidth="1"/>
    <col min="5636" max="5636" width="21.8333333333333" style="193" customWidth="1"/>
    <col min="5637" max="5884" width="12" style="193"/>
    <col min="5885" max="5885" width="39" style="193" customWidth="1"/>
    <col min="5886" max="5886" width="18.5" style="193" customWidth="1"/>
    <col min="5887" max="5887" width="33.6666666666667" style="193" customWidth="1"/>
    <col min="5888" max="5888" width="18.5" style="193" customWidth="1"/>
    <col min="5889" max="5889" width="32.6666666666667" style="193" customWidth="1"/>
    <col min="5890" max="5890" width="19" style="193" customWidth="1"/>
    <col min="5891" max="5891" width="34.6666666666667" style="193" customWidth="1"/>
    <col min="5892" max="5892" width="21.8333333333333" style="193" customWidth="1"/>
    <col min="5893" max="6140" width="12" style="193"/>
    <col min="6141" max="6141" width="39" style="193" customWidth="1"/>
    <col min="6142" max="6142" width="18.5" style="193" customWidth="1"/>
    <col min="6143" max="6143" width="33.6666666666667" style="193" customWidth="1"/>
    <col min="6144" max="6144" width="18.5" style="193" customWidth="1"/>
    <col min="6145" max="6145" width="32.6666666666667" style="193" customWidth="1"/>
    <col min="6146" max="6146" width="19" style="193" customWidth="1"/>
    <col min="6147" max="6147" width="34.6666666666667" style="193" customWidth="1"/>
    <col min="6148" max="6148" width="21.8333333333333" style="193" customWidth="1"/>
    <col min="6149" max="6396" width="12" style="193"/>
    <col min="6397" max="6397" width="39" style="193" customWidth="1"/>
    <col min="6398" max="6398" width="18.5" style="193" customWidth="1"/>
    <col min="6399" max="6399" width="33.6666666666667" style="193" customWidth="1"/>
    <col min="6400" max="6400" width="18.5" style="193" customWidth="1"/>
    <col min="6401" max="6401" width="32.6666666666667" style="193" customWidth="1"/>
    <col min="6402" max="6402" width="19" style="193" customWidth="1"/>
    <col min="6403" max="6403" width="34.6666666666667" style="193" customWidth="1"/>
    <col min="6404" max="6404" width="21.8333333333333" style="193" customWidth="1"/>
    <col min="6405" max="6652" width="12" style="193"/>
    <col min="6653" max="6653" width="39" style="193" customWidth="1"/>
    <col min="6654" max="6654" width="18.5" style="193" customWidth="1"/>
    <col min="6655" max="6655" width="33.6666666666667" style="193" customWidth="1"/>
    <col min="6656" max="6656" width="18.5" style="193" customWidth="1"/>
    <col min="6657" max="6657" width="32.6666666666667" style="193" customWidth="1"/>
    <col min="6658" max="6658" width="19" style="193" customWidth="1"/>
    <col min="6659" max="6659" width="34.6666666666667" style="193" customWidth="1"/>
    <col min="6660" max="6660" width="21.8333333333333" style="193" customWidth="1"/>
    <col min="6661" max="6908" width="12" style="193"/>
    <col min="6909" max="6909" width="39" style="193" customWidth="1"/>
    <col min="6910" max="6910" width="18.5" style="193" customWidth="1"/>
    <col min="6911" max="6911" width="33.6666666666667" style="193" customWidth="1"/>
    <col min="6912" max="6912" width="18.5" style="193" customWidth="1"/>
    <col min="6913" max="6913" width="32.6666666666667" style="193" customWidth="1"/>
    <col min="6914" max="6914" width="19" style="193" customWidth="1"/>
    <col min="6915" max="6915" width="34.6666666666667" style="193" customWidth="1"/>
    <col min="6916" max="6916" width="21.8333333333333" style="193" customWidth="1"/>
    <col min="6917" max="7164" width="12" style="193"/>
    <col min="7165" max="7165" width="39" style="193" customWidth="1"/>
    <col min="7166" max="7166" width="18.5" style="193" customWidth="1"/>
    <col min="7167" max="7167" width="33.6666666666667" style="193" customWidth="1"/>
    <col min="7168" max="7168" width="18.5" style="193" customWidth="1"/>
    <col min="7169" max="7169" width="32.6666666666667" style="193" customWidth="1"/>
    <col min="7170" max="7170" width="19" style="193" customWidth="1"/>
    <col min="7171" max="7171" width="34.6666666666667" style="193" customWidth="1"/>
    <col min="7172" max="7172" width="21.8333333333333" style="193" customWidth="1"/>
    <col min="7173" max="7420" width="12" style="193"/>
    <col min="7421" max="7421" width="39" style="193" customWidth="1"/>
    <col min="7422" max="7422" width="18.5" style="193" customWidth="1"/>
    <col min="7423" max="7423" width="33.6666666666667" style="193" customWidth="1"/>
    <col min="7424" max="7424" width="18.5" style="193" customWidth="1"/>
    <col min="7425" max="7425" width="32.6666666666667" style="193" customWidth="1"/>
    <col min="7426" max="7426" width="19" style="193" customWidth="1"/>
    <col min="7427" max="7427" width="34.6666666666667" style="193" customWidth="1"/>
    <col min="7428" max="7428" width="21.8333333333333" style="193" customWidth="1"/>
    <col min="7429" max="7676" width="12" style="193"/>
    <col min="7677" max="7677" width="39" style="193" customWidth="1"/>
    <col min="7678" max="7678" width="18.5" style="193" customWidth="1"/>
    <col min="7679" max="7679" width="33.6666666666667" style="193" customWidth="1"/>
    <col min="7680" max="7680" width="18.5" style="193" customWidth="1"/>
    <col min="7681" max="7681" width="32.6666666666667" style="193" customWidth="1"/>
    <col min="7682" max="7682" width="19" style="193" customWidth="1"/>
    <col min="7683" max="7683" width="34.6666666666667" style="193" customWidth="1"/>
    <col min="7684" max="7684" width="21.8333333333333" style="193" customWidth="1"/>
    <col min="7685" max="7932" width="12" style="193"/>
    <col min="7933" max="7933" width="39" style="193" customWidth="1"/>
    <col min="7934" max="7934" width="18.5" style="193" customWidth="1"/>
    <col min="7935" max="7935" width="33.6666666666667" style="193" customWidth="1"/>
    <col min="7936" max="7936" width="18.5" style="193" customWidth="1"/>
    <col min="7937" max="7937" width="32.6666666666667" style="193" customWidth="1"/>
    <col min="7938" max="7938" width="19" style="193" customWidth="1"/>
    <col min="7939" max="7939" width="34.6666666666667" style="193" customWidth="1"/>
    <col min="7940" max="7940" width="21.8333333333333" style="193" customWidth="1"/>
    <col min="7941" max="8188" width="12" style="193"/>
    <col min="8189" max="8189" width="39" style="193" customWidth="1"/>
    <col min="8190" max="8190" width="18.5" style="193" customWidth="1"/>
    <col min="8191" max="8191" width="33.6666666666667" style="193" customWidth="1"/>
    <col min="8192" max="8192" width="18.5" style="193" customWidth="1"/>
    <col min="8193" max="8193" width="32.6666666666667" style="193" customWidth="1"/>
    <col min="8194" max="8194" width="19" style="193" customWidth="1"/>
    <col min="8195" max="8195" width="34.6666666666667" style="193" customWidth="1"/>
    <col min="8196" max="8196" width="21.8333333333333" style="193" customWidth="1"/>
    <col min="8197" max="8444" width="12" style="193"/>
    <col min="8445" max="8445" width="39" style="193" customWidth="1"/>
    <col min="8446" max="8446" width="18.5" style="193" customWidth="1"/>
    <col min="8447" max="8447" width="33.6666666666667" style="193" customWidth="1"/>
    <col min="8448" max="8448" width="18.5" style="193" customWidth="1"/>
    <col min="8449" max="8449" width="32.6666666666667" style="193" customWidth="1"/>
    <col min="8450" max="8450" width="19" style="193" customWidth="1"/>
    <col min="8451" max="8451" width="34.6666666666667" style="193" customWidth="1"/>
    <col min="8452" max="8452" width="21.8333333333333" style="193" customWidth="1"/>
    <col min="8453" max="8700" width="12" style="193"/>
    <col min="8701" max="8701" width="39" style="193" customWidth="1"/>
    <col min="8702" max="8702" width="18.5" style="193" customWidth="1"/>
    <col min="8703" max="8703" width="33.6666666666667" style="193" customWidth="1"/>
    <col min="8704" max="8704" width="18.5" style="193" customWidth="1"/>
    <col min="8705" max="8705" width="32.6666666666667" style="193" customWidth="1"/>
    <col min="8706" max="8706" width="19" style="193" customWidth="1"/>
    <col min="8707" max="8707" width="34.6666666666667" style="193" customWidth="1"/>
    <col min="8708" max="8708" width="21.8333333333333" style="193" customWidth="1"/>
    <col min="8709" max="8956" width="12" style="193"/>
    <col min="8957" max="8957" width="39" style="193" customWidth="1"/>
    <col min="8958" max="8958" width="18.5" style="193" customWidth="1"/>
    <col min="8959" max="8959" width="33.6666666666667" style="193" customWidth="1"/>
    <col min="8960" max="8960" width="18.5" style="193" customWidth="1"/>
    <col min="8961" max="8961" width="32.6666666666667" style="193" customWidth="1"/>
    <col min="8962" max="8962" width="19" style="193" customWidth="1"/>
    <col min="8963" max="8963" width="34.6666666666667" style="193" customWidth="1"/>
    <col min="8964" max="8964" width="21.8333333333333" style="193" customWidth="1"/>
    <col min="8965" max="9212" width="12" style="193"/>
    <col min="9213" max="9213" width="39" style="193" customWidth="1"/>
    <col min="9214" max="9214" width="18.5" style="193" customWidth="1"/>
    <col min="9215" max="9215" width="33.6666666666667" style="193" customWidth="1"/>
    <col min="9216" max="9216" width="18.5" style="193" customWidth="1"/>
    <col min="9217" max="9217" width="32.6666666666667" style="193" customWidth="1"/>
    <col min="9218" max="9218" width="19" style="193" customWidth="1"/>
    <col min="9219" max="9219" width="34.6666666666667" style="193" customWidth="1"/>
    <col min="9220" max="9220" width="21.8333333333333" style="193" customWidth="1"/>
    <col min="9221" max="9468" width="12" style="193"/>
    <col min="9469" max="9469" width="39" style="193" customWidth="1"/>
    <col min="9470" max="9470" width="18.5" style="193" customWidth="1"/>
    <col min="9471" max="9471" width="33.6666666666667" style="193" customWidth="1"/>
    <col min="9472" max="9472" width="18.5" style="193" customWidth="1"/>
    <col min="9473" max="9473" width="32.6666666666667" style="193" customWidth="1"/>
    <col min="9474" max="9474" width="19" style="193" customWidth="1"/>
    <col min="9475" max="9475" width="34.6666666666667" style="193" customWidth="1"/>
    <col min="9476" max="9476" width="21.8333333333333" style="193" customWidth="1"/>
    <col min="9477" max="9724" width="12" style="193"/>
    <col min="9725" max="9725" width="39" style="193" customWidth="1"/>
    <col min="9726" max="9726" width="18.5" style="193" customWidth="1"/>
    <col min="9727" max="9727" width="33.6666666666667" style="193" customWidth="1"/>
    <col min="9728" max="9728" width="18.5" style="193" customWidth="1"/>
    <col min="9729" max="9729" width="32.6666666666667" style="193" customWidth="1"/>
    <col min="9730" max="9730" width="19" style="193" customWidth="1"/>
    <col min="9731" max="9731" width="34.6666666666667" style="193" customWidth="1"/>
    <col min="9732" max="9732" width="21.8333333333333" style="193" customWidth="1"/>
    <col min="9733" max="9980" width="12" style="193"/>
    <col min="9981" max="9981" width="39" style="193" customWidth="1"/>
    <col min="9982" max="9982" width="18.5" style="193" customWidth="1"/>
    <col min="9983" max="9983" width="33.6666666666667" style="193" customWidth="1"/>
    <col min="9984" max="9984" width="18.5" style="193" customWidth="1"/>
    <col min="9985" max="9985" width="32.6666666666667" style="193" customWidth="1"/>
    <col min="9986" max="9986" width="19" style="193" customWidth="1"/>
    <col min="9987" max="9987" width="34.6666666666667" style="193" customWidth="1"/>
    <col min="9988" max="9988" width="21.8333333333333" style="193" customWidth="1"/>
    <col min="9989" max="10236" width="12" style="193"/>
    <col min="10237" max="10237" width="39" style="193" customWidth="1"/>
    <col min="10238" max="10238" width="18.5" style="193" customWidth="1"/>
    <col min="10239" max="10239" width="33.6666666666667" style="193" customWidth="1"/>
    <col min="10240" max="10240" width="18.5" style="193" customWidth="1"/>
    <col min="10241" max="10241" width="32.6666666666667" style="193" customWidth="1"/>
    <col min="10242" max="10242" width="19" style="193" customWidth="1"/>
    <col min="10243" max="10243" width="34.6666666666667" style="193" customWidth="1"/>
    <col min="10244" max="10244" width="21.8333333333333" style="193" customWidth="1"/>
    <col min="10245" max="10492" width="12" style="193"/>
    <col min="10493" max="10493" width="39" style="193" customWidth="1"/>
    <col min="10494" max="10494" width="18.5" style="193" customWidth="1"/>
    <col min="10495" max="10495" width="33.6666666666667" style="193" customWidth="1"/>
    <col min="10496" max="10496" width="18.5" style="193" customWidth="1"/>
    <col min="10497" max="10497" width="32.6666666666667" style="193" customWidth="1"/>
    <col min="10498" max="10498" width="19" style="193" customWidth="1"/>
    <col min="10499" max="10499" width="34.6666666666667" style="193" customWidth="1"/>
    <col min="10500" max="10500" width="21.8333333333333" style="193" customWidth="1"/>
    <col min="10501" max="10748" width="12" style="193"/>
    <col min="10749" max="10749" width="39" style="193" customWidth="1"/>
    <col min="10750" max="10750" width="18.5" style="193" customWidth="1"/>
    <col min="10751" max="10751" width="33.6666666666667" style="193" customWidth="1"/>
    <col min="10752" max="10752" width="18.5" style="193" customWidth="1"/>
    <col min="10753" max="10753" width="32.6666666666667" style="193" customWidth="1"/>
    <col min="10754" max="10754" width="19" style="193" customWidth="1"/>
    <col min="10755" max="10755" width="34.6666666666667" style="193" customWidth="1"/>
    <col min="10756" max="10756" width="21.8333333333333" style="193" customWidth="1"/>
    <col min="10757" max="11004" width="12" style="193"/>
    <col min="11005" max="11005" width="39" style="193" customWidth="1"/>
    <col min="11006" max="11006" width="18.5" style="193" customWidth="1"/>
    <col min="11007" max="11007" width="33.6666666666667" style="193" customWidth="1"/>
    <col min="11008" max="11008" width="18.5" style="193" customWidth="1"/>
    <col min="11009" max="11009" width="32.6666666666667" style="193" customWidth="1"/>
    <col min="11010" max="11010" width="19" style="193" customWidth="1"/>
    <col min="11011" max="11011" width="34.6666666666667" style="193" customWidth="1"/>
    <col min="11012" max="11012" width="21.8333333333333" style="193" customWidth="1"/>
    <col min="11013" max="11260" width="12" style="193"/>
    <col min="11261" max="11261" width="39" style="193" customWidth="1"/>
    <col min="11262" max="11262" width="18.5" style="193" customWidth="1"/>
    <col min="11263" max="11263" width="33.6666666666667" style="193" customWidth="1"/>
    <col min="11264" max="11264" width="18.5" style="193" customWidth="1"/>
    <col min="11265" max="11265" width="32.6666666666667" style="193" customWidth="1"/>
    <col min="11266" max="11266" width="19" style="193" customWidth="1"/>
    <col min="11267" max="11267" width="34.6666666666667" style="193" customWidth="1"/>
    <col min="11268" max="11268" width="21.8333333333333" style="193" customWidth="1"/>
    <col min="11269" max="11516" width="12" style="193"/>
    <col min="11517" max="11517" width="39" style="193" customWidth="1"/>
    <col min="11518" max="11518" width="18.5" style="193" customWidth="1"/>
    <col min="11519" max="11519" width="33.6666666666667" style="193" customWidth="1"/>
    <col min="11520" max="11520" width="18.5" style="193" customWidth="1"/>
    <col min="11521" max="11521" width="32.6666666666667" style="193" customWidth="1"/>
    <col min="11522" max="11522" width="19" style="193" customWidth="1"/>
    <col min="11523" max="11523" width="34.6666666666667" style="193" customWidth="1"/>
    <col min="11524" max="11524" width="21.8333333333333" style="193" customWidth="1"/>
    <col min="11525" max="11772" width="12" style="193"/>
    <col min="11773" max="11773" width="39" style="193" customWidth="1"/>
    <col min="11774" max="11774" width="18.5" style="193" customWidth="1"/>
    <col min="11775" max="11775" width="33.6666666666667" style="193" customWidth="1"/>
    <col min="11776" max="11776" width="18.5" style="193" customWidth="1"/>
    <col min="11777" max="11777" width="32.6666666666667" style="193" customWidth="1"/>
    <col min="11778" max="11778" width="19" style="193" customWidth="1"/>
    <col min="11779" max="11779" width="34.6666666666667" style="193" customWidth="1"/>
    <col min="11780" max="11780" width="21.8333333333333" style="193" customWidth="1"/>
    <col min="11781" max="12028" width="12" style="193"/>
    <col min="12029" max="12029" width="39" style="193" customWidth="1"/>
    <col min="12030" max="12030" width="18.5" style="193" customWidth="1"/>
    <col min="12031" max="12031" width="33.6666666666667" style="193" customWidth="1"/>
    <col min="12032" max="12032" width="18.5" style="193" customWidth="1"/>
    <col min="12033" max="12033" width="32.6666666666667" style="193" customWidth="1"/>
    <col min="12034" max="12034" width="19" style="193" customWidth="1"/>
    <col min="12035" max="12035" width="34.6666666666667" style="193" customWidth="1"/>
    <col min="12036" max="12036" width="21.8333333333333" style="193" customWidth="1"/>
    <col min="12037" max="12284" width="12" style="193"/>
    <col min="12285" max="12285" width="39" style="193" customWidth="1"/>
    <col min="12286" max="12286" width="18.5" style="193" customWidth="1"/>
    <col min="12287" max="12287" width="33.6666666666667" style="193" customWidth="1"/>
    <col min="12288" max="12288" width="18.5" style="193" customWidth="1"/>
    <col min="12289" max="12289" width="32.6666666666667" style="193" customWidth="1"/>
    <col min="12290" max="12290" width="19" style="193" customWidth="1"/>
    <col min="12291" max="12291" width="34.6666666666667" style="193" customWidth="1"/>
    <col min="12292" max="12292" width="21.8333333333333" style="193" customWidth="1"/>
    <col min="12293" max="12540" width="12" style="193"/>
    <col min="12541" max="12541" width="39" style="193" customWidth="1"/>
    <col min="12542" max="12542" width="18.5" style="193" customWidth="1"/>
    <col min="12543" max="12543" width="33.6666666666667" style="193" customWidth="1"/>
    <col min="12544" max="12544" width="18.5" style="193" customWidth="1"/>
    <col min="12545" max="12545" width="32.6666666666667" style="193" customWidth="1"/>
    <col min="12546" max="12546" width="19" style="193" customWidth="1"/>
    <col min="12547" max="12547" width="34.6666666666667" style="193" customWidth="1"/>
    <col min="12548" max="12548" width="21.8333333333333" style="193" customWidth="1"/>
    <col min="12549" max="12796" width="12" style="193"/>
    <col min="12797" max="12797" width="39" style="193" customWidth="1"/>
    <col min="12798" max="12798" width="18.5" style="193" customWidth="1"/>
    <col min="12799" max="12799" width="33.6666666666667" style="193" customWidth="1"/>
    <col min="12800" max="12800" width="18.5" style="193" customWidth="1"/>
    <col min="12801" max="12801" width="32.6666666666667" style="193" customWidth="1"/>
    <col min="12802" max="12802" width="19" style="193" customWidth="1"/>
    <col min="12803" max="12803" width="34.6666666666667" style="193" customWidth="1"/>
    <col min="12804" max="12804" width="21.8333333333333" style="193" customWidth="1"/>
    <col min="12805" max="13052" width="12" style="193"/>
    <col min="13053" max="13053" width="39" style="193" customWidth="1"/>
    <col min="13054" max="13054" width="18.5" style="193" customWidth="1"/>
    <col min="13055" max="13055" width="33.6666666666667" style="193" customWidth="1"/>
    <col min="13056" max="13056" width="18.5" style="193" customWidth="1"/>
    <col min="13057" max="13057" width="32.6666666666667" style="193" customWidth="1"/>
    <col min="13058" max="13058" width="19" style="193" customWidth="1"/>
    <col min="13059" max="13059" width="34.6666666666667" style="193" customWidth="1"/>
    <col min="13060" max="13060" width="21.8333333333333" style="193" customWidth="1"/>
    <col min="13061" max="13308" width="12" style="193"/>
    <col min="13309" max="13309" width="39" style="193" customWidth="1"/>
    <col min="13310" max="13310" width="18.5" style="193" customWidth="1"/>
    <col min="13311" max="13311" width="33.6666666666667" style="193" customWidth="1"/>
    <col min="13312" max="13312" width="18.5" style="193" customWidth="1"/>
    <col min="13313" max="13313" width="32.6666666666667" style="193" customWidth="1"/>
    <col min="13314" max="13314" width="19" style="193" customWidth="1"/>
    <col min="13315" max="13315" width="34.6666666666667" style="193" customWidth="1"/>
    <col min="13316" max="13316" width="21.8333333333333" style="193" customWidth="1"/>
    <col min="13317" max="13564" width="12" style="193"/>
    <col min="13565" max="13565" width="39" style="193" customWidth="1"/>
    <col min="13566" max="13566" width="18.5" style="193" customWidth="1"/>
    <col min="13567" max="13567" width="33.6666666666667" style="193" customWidth="1"/>
    <col min="13568" max="13568" width="18.5" style="193" customWidth="1"/>
    <col min="13569" max="13569" width="32.6666666666667" style="193" customWidth="1"/>
    <col min="13570" max="13570" width="19" style="193" customWidth="1"/>
    <col min="13571" max="13571" width="34.6666666666667" style="193" customWidth="1"/>
    <col min="13572" max="13572" width="21.8333333333333" style="193" customWidth="1"/>
    <col min="13573" max="13820" width="12" style="193"/>
    <col min="13821" max="13821" width="39" style="193" customWidth="1"/>
    <col min="13822" max="13822" width="18.5" style="193" customWidth="1"/>
    <col min="13823" max="13823" width="33.6666666666667" style="193" customWidth="1"/>
    <col min="13824" max="13824" width="18.5" style="193" customWidth="1"/>
    <col min="13825" max="13825" width="32.6666666666667" style="193" customWidth="1"/>
    <col min="13826" max="13826" width="19" style="193" customWidth="1"/>
    <col min="13827" max="13827" width="34.6666666666667" style="193" customWidth="1"/>
    <col min="13828" max="13828" width="21.8333333333333" style="193" customWidth="1"/>
    <col min="13829" max="14076" width="12" style="193"/>
    <col min="14077" max="14077" width="39" style="193" customWidth="1"/>
    <col min="14078" max="14078" width="18.5" style="193" customWidth="1"/>
    <col min="14079" max="14079" width="33.6666666666667" style="193" customWidth="1"/>
    <col min="14080" max="14080" width="18.5" style="193" customWidth="1"/>
    <col min="14081" max="14081" width="32.6666666666667" style="193" customWidth="1"/>
    <col min="14082" max="14082" width="19" style="193" customWidth="1"/>
    <col min="14083" max="14083" width="34.6666666666667" style="193" customWidth="1"/>
    <col min="14084" max="14084" width="21.8333333333333" style="193" customWidth="1"/>
    <col min="14085" max="14332" width="12" style="193"/>
    <col min="14333" max="14333" width="39" style="193" customWidth="1"/>
    <col min="14334" max="14334" width="18.5" style="193" customWidth="1"/>
    <col min="14335" max="14335" width="33.6666666666667" style="193" customWidth="1"/>
    <col min="14336" max="14336" width="18.5" style="193" customWidth="1"/>
    <col min="14337" max="14337" width="32.6666666666667" style="193" customWidth="1"/>
    <col min="14338" max="14338" width="19" style="193" customWidth="1"/>
    <col min="14339" max="14339" width="34.6666666666667" style="193" customWidth="1"/>
    <col min="14340" max="14340" width="21.8333333333333" style="193" customWidth="1"/>
    <col min="14341" max="14588" width="12" style="193"/>
    <col min="14589" max="14589" width="39" style="193" customWidth="1"/>
    <col min="14590" max="14590" width="18.5" style="193" customWidth="1"/>
    <col min="14591" max="14591" width="33.6666666666667" style="193" customWidth="1"/>
    <col min="14592" max="14592" width="18.5" style="193" customWidth="1"/>
    <col min="14593" max="14593" width="32.6666666666667" style="193" customWidth="1"/>
    <col min="14594" max="14594" width="19" style="193" customWidth="1"/>
    <col min="14595" max="14595" width="34.6666666666667" style="193" customWidth="1"/>
    <col min="14596" max="14596" width="21.8333333333333" style="193" customWidth="1"/>
    <col min="14597" max="14844" width="12" style="193"/>
    <col min="14845" max="14845" width="39" style="193" customWidth="1"/>
    <col min="14846" max="14846" width="18.5" style="193" customWidth="1"/>
    <col min="14847" max="14847" width="33.6666666666667" style="193" customWidth="1"/>
    <col min="14848" max="14848" width="18.5" style="193" customWidth="1"/>
    <col min="14849" max="14849" width="32.6666666666667" style="193" customWidth="1"/>
    <col min="14850" max="14850" width="19" style="193" customWidth="1"/>
    <col min="14851" max="14851" width="34.6666666666667" style="193" customWidth="1"/>
    <col min="14852" max="14852" width="21.8333333333333" style="193" customWidth="1"/>
    <col min="14853" max="15100" width="12" style="193"/>
    <col min="15101" max="15101" width="39" style="193" customWidth="1"/>
    <col min="15102" max="15102" width="18.5" style="193" customWidth="1"/>
    <col min="15103" max="15103" width="33.6666666666667" style="193" customWidth="1"/>
    <col min="15104" max="15104" width="18.5" style="193" customWidth="1"/>
    <col min="15105" max="15105" width="32.6666666666667" style="193" customWidth="1"/>
    <col min="15106" max="15106" width="19" style="193" customWidth="1"/>
    <col min="15107" max="15107" width="34.6666666666667" style="193" customWidth="1"/>
    <col min="15108" max="15108" width="21.8333333333333" style="193" customWidth="1"/>
    <col min="15109" max="15356" width="12" style="193"/>
    <col min="15357" max="15357" width="39" style="193" customWidth="1"/>
    <col min="15358" max="15358" width="18.5" style="193" customWidth="1"/>
    <col min="15359" max="15359" width="33.6666666666667" style="193" customWidth="1"/>
    <col min="15360" max="15360" width="18.5" style="193" customWidth="1"/>
    <col min="15361" max="15361" width="32.6666666666667" style="193" customWidth="1"/>
    <col min="15362" max="15362" width="19" style="193" customWidth="1"/>
    <col min="15363" max="15363" width="34.6666666666667" style="193" customWidth="1"/>
    <col min="15364" max="15364" width="21.8333333333333" style="193" customWidth="1"/>
    <col min="15365" max="15612" width="12" style="193"/>
    <col min="15613" max="15613" width="39" style="193" customWidth="1"/>
    <col min="15614" max="15614" width="18.5" style="193" customWidth="1"/>
    <col min="15615" max="15615" width="33.6666666666667" style="193" customWidth="1"/>
    <col min="15616" max="15616" width="18.5" style="193" customWidth="1"/>
    <col min="15617" max="15617" width="32.6666666666667" style="193" customWidth="1"/>
    <col min="15618" max="15618" width="19" style="193" customWidth="1"/>
    <col min="15619" max="15619" width="34.6666666666667" style="193" customWidth="1"/>
    <col min="15620" max="15620" width="21.8333333333333" style="193" customWidth="1"/>
    <col min="15621" max="15868" width="12" style="193"/>
    <col min="15869" max="15869" width="39" style="193" customWidth="1"/>
    <col min="15870" max="15870" width="18.5" style="193" customWidth="1"/>
    <col min="15871" max="15871" width="33.6666666666667" style="193" customWidth="1"/>
    <col min="15872" max="15872" width="18.5" style="193" customWidth="1"/>
    <col min="15873" max="15873" width="32.6666666666667" style="193" customWidth="1"/>
    <col min="15874" max="15874" width="19" style="193" customWidth="1"/>
    <col min="15875" max="15875" width="34.6666666666667" style="193" customWidth="1"/>
    <col min="15876" max="15876" width="21.8333333333333" style="193" customWidth="1"/>
    <col min="15877" max="16124" width="12" style="193"/>
    <col min="16125" max="16125" width="39" style="193" customWidth="1"/>
    <col min="16126" max="16126" width="18.5" style="193" customWidth="1"/>
    <col min="16127" max="16127" width="33.6666666666667" style="193" customWidth="1"/>
    <col min="16128" max="16128" width="18.5" style="193" customWidth="1"/>
    <col min="16129" max="16129" width="32.6666666666667" style="193" customWidth="1"/>
    <col min="16130" max="16130" width="19" style="193" customWidth="1"/>
    <col min="16131" max="16131" width="34.6666666666667" style="193" customWidth="1"/>
    <col min="16132" max="16132" width="21.8333333333333" style="193" customWidth="1"/>
    <col min="16133" max="16384" width="12" style="193"/>
  </cols>
  <sheetData>
    <row r="1" customHeight="1" spans="1:4">
      <c r="A1" s="195" t="s">
        <v>0</v>
      </c>
      <c r="B1" s="196"/>
      <c r="C1" s="197"/>
      <c r="D1" s="196"/>
    </row>
    <row r="2" customHeight="1" spans="1:4">
      <c r="A2" s="244" t="s">
        <v>1</v>
      </c>
      <c r="B2" s="244"/>
      <c r="C2" s="244"/>
      <c r="D2" s="244"/>
    </row>
    <row r="3" customHeight="1" spans="1:4">
      <c r="A3" s="127" t="s">
        <v>2</v>
      </c>
      <c r="B3" s="127"/>
      <c r="C3" s="127"/>
      <c r="D3" s="245" t="s">
        <v>3</v>
      </c>
    </row>
    <row r="4" customHeight="1" spans="1:4">
      <c r="A4" s="201" t="s">
        <v>4</v>
      </c>
      <c r="B4" s="201" t="s">
        <v>5</v>
      </c>
      <c r="C4" s="201" t="s">
        <v>6</v>
      </c>
      <c r="D4" s="201" t="s">
        <v>5</v>
      </c>
    </row>
    <row r="5" customHeight="1" spans="1:4">
      <c r="A5" s="207" t="s">
        <v>7</v>
      </c>
      <c r="B5" s="204">
        <v>366.92</v>
      </c>
      <c r="C5" s="205" t="s">
        <v>8</v>
      </c>
      <c r="D5" s="204">
        <v>366.92</v>
      </c>
    </row>
    <row r="6" customHeight="1" spans="1:4">
      <c r="A6" s="207" t="s">
        <v>9</v>
      </c>
      <c r="B6" s="204">
        <f>SUM(B7:B12)</f>
        <v>0</v>
      </c>
      <c r="C6" s="206" t="s">
        <v>10</v>
      </c>
      <c r="D6" s="204"/>
    </row>
    <row r="7" customHeight="1" spans="1:4">
      <c r="A7" s="207" t="s">
        <v>11</v>
      </c>
      <c r="B7" s="204"/>
      <c r="C7" s="206" t="s">
        <v>12</v>
      </c>
      <c r="D7" s="204"/>
    </row>
    <row r="8" customHeight="1" spans="1:4">
      <c r="A8" s="203" t="s">
        <v>13</v>
      </c>
      <c r="B8" s="204"/>
      <c r="C8" s="206" t="s">
        <v>14</v>
      </c>
      <c r="D8" s="204"/>
    </row>
    <row r="9" customHeight="1" spans="1:4">
      <c r="A9" s="207" t="s">
        <v>15</v>
      </c>
      <c r="B9" s="204"/>
      <c r="C9" s="206" t="s">
        <v>16</v>
      </c>
      <c r="D9" s="204"/>
    </row>
    <row r="10" customHeight="1" spans="1:4">
      <c r="A10" s="203" t="s">
        <v>17</v>
      </c>
      <c r="B10" s="204"/>
      <c r="C10" s="206" t="s">
        <v>18</v>
      </c>
      <c r="D10" s="204"/>
    </row>
    <row r="11" customHeight="1" spans="1:4">
      <c r="A11" s="203" t="s">
        <v>19</v>
      </c>
      <c r="B11" s="204"/>
      <c r="C11" s="206" t="s">
        <v>20</v>
      </c>
      <c r="D11" s="204"/>
    </row>
    <row r="12" customHeight="1" spans="1:4">
      <c r="A12" s="203" t="s">
        <v>21</v>
      </c>
      <c r="B12" s="246"/>
      <c r="C12" s="206" t="s">
        <v>22</v>
      </c>
      <c r="D12" s="204"/>
    </row>
    <row r="13" customHeight="1" spans="1:4">
      <c r="A13" s="207" t="s">
        <v>23</v>
      </c>
      <c r="B13" s="204"/>
      <c r="C13" s="206" t="s">
        <v>24</v>
      </c>
      <c r="D13" s="204"/>
    </row>
    <row r="14" customHeight="1" spans="1:4">
      <c r="A14" s="207" t="s">
        <v>25</v>
      </c>
      <c r="B14" s="204"/>
      <c r="C14" s="206" t="s">
        <v>26</v>
      </c>
      <c r="D14" s="204"/>
    </row>
    <row r="15" customHeight="1" spans="1:4">
      <c r="A15" s="207" t="s">
        <v>27</v>
      </c>
      <c r="B15" s="204"/>
      <c r="C15" s="208" t="s">
        <v>28</v>
      </c>
      <c r="D15" s="204"/>
    </row>
    <row r="16" customHeight="1" spans="1:4">
      <c r="A16" s="207" t="s">
        <v>29</v>
      </c>
      <c r="B16" s="204"/>
      <c r="C16" s="206" t="s">
        <v>30</v>
      </c>
      <c r="D16" s="204"/>
    </row>
    <row r="17" customHeight="1" spans="1:4">
      <c r="A17" s="207" t="s">
        <v>31</v>
      </c>
      <c r="B17" s="204"/>
      <c r="C17" s="206"/>
      <c r="D17" s="204"/>
    </row>
    <row r="18" customHeight="1" spans="1:4">
      <c r="A18" s="207" t="s">
        <v>32</v>
      </c>
      <c r="B18" s="204"/>
      <c r="C18" s="247" t="s">
        <v>33</v>
      </c>
      <c r="D18" s="204"/>
    </row>
    <row r="19" s="243" customFormat="1" customHeight="1" spans="1:4">
      <c r="A19" s="248" t="s">
        <v>34</v>
      </c>
      <c r="B19" s="211">
        <f>B5+B6+B13+B14+B15+B16+B17+B18</f>
        <v>366.92</v>
      </c>
      <c r="C19" s="248" t="s">
        <v>35</v>
      </c>
      <c r="D19" s="211">
        <f>D18+D5</f>
        <v>366.92</v>
      </c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E21" sqref="E21:F21"/>
    </sheetView>
  </sheetViews>
  <sheetFormatPr defaultColWidth="9" defaultRowHeight="12"/>
  <cols>
    <col min="1" max="1" width="9" style="1"/>
    <col min="2" max="2" width="19.1666666666667" style="1" customWidth="1"/>
    <col min="3" max="3" width="24.6666666666667" style="1" customWidth="1"/>
    <col min="4" max="4" width="17.6666666666667" style="1" customWidth="1"/>
    <col min="5" max="5" width="9" style="1"/>
    <col min="6" max="6" width="14.8333333333333" style="1" customWidth="1"/>
    <col min="7" max="7" width="15.6666666666667" style="1" customWidth="1"/>
    <col min="8" max="16384" width="9" style="1"/>
  </cols>
  <sheetData>
    <row r="1" ht="20.25" spans="1:7">
      <c r="A1" s="2" t="s">
        <v>271</v>
      </c>
      <c r="B1" s="2"/>
      <c r="C1" s="2"/>
      <c r="D1" s="2"/>
      <c r="E1" s="2"/>
      <c r="F1" s="2"/>
      <c r="G1" s="2"/>
    </row>
    <row r="2" spans="1:7">
      <c r="A2" s="3" t="s">
        <v>198</v>
      </c>
      <c r="B2" s="3"/>
      <c r="C2" s="3"/>
      <c r="D2" s="3"/>
      <c r="E2" s="3"/>
      <c r="F2" s="3"/>
      <c r="G2" s="3"/>
    </row>
    <row r="3" spans="1:7">
      <c r="A3" s="4" t="s">
        <v>199</v>
      </c>
      <c r="B3" s="4"/>
      <c r="C3" s="4"/>
      <c r="D3" s="5" t="s">
        <v>272</v>
      </c>
      <c r="E3" s="5"/>
      <c r="F3" s="5"/>
      <c r="G3" s="5"/>
    </row>
    <row r="4" spans="1:7">
      <c r="A4" s="6" t="s">
        <v>273</v>
      </c>
      <c r="B4" s="7" t="s">
        <v>274</v>
      </c>
      <c r="C4" s="8" t="s">
        <v>275</v>
      </c>
      <c r="D4" s="8"/>
      <c r="E4" s="8"/>
      <c r="F4" s="8"/>
      <c r="G4" s="8"/>
    </row>
    <row r="5" spans="1:7">
      <c r="A5" s="9"/>
      <c r="B5" s="10" t="s">
        <v>276</v>
      </c>
      <c r="C5" s="11" t="s">
        <v>277</v>
      </c>
      <c r="D5" s="12"/>
      <c r="E5" s="12"/>
      <c r="F5" s="12"/>
      <c r="G5" s="13"/>
    </row>
    <row r="6" ht="36" spans="1:7">
      <c r="A6" s="9"/>
      <c r="B6" s="10" t="s">
        <v>278</v>
      </c>
      <c r="C6" s="8" t="s">
        <v>279</v>
      </c>
      <c r="D6" s="8"/>
      <c r="E6" s="8" t="s">
        <v>280</v>
      </c>
      <c r="F6" s="8"/>
      <c r="G6" s="14" t="s">
        <v>281</v>
      </c>
    </row>
    <row r="7" spans="1:7">
      <c r="A7" s="9"/>
      <c r="B7" s="10" t="s">
        <v>282</v>
      </c>
      <c r="C7" s="15" t="s">
        <v>283</v>
      </c>
      <c r="D7" s="16"/>
      <c r="E7" s="16"/>
      <c r="F7" s="16"/>
      <c r="G7" s="17"/>
    </row>
    <row r="8" ht="43.5" customHeight="1" spans="1:7">
      <c r="A8" s="9"/>
      <c r="B8" s="10" t="s">
        <v>284</v>
      </c>
      <c r="C8" s="18" t="s">
        <v>285</v>
      </c>
      <c r="D8" s="19"/>
      <c r="E8" s="19"/>
      <c r="F8" s="19"/>
      <c r="G8" s="20"/>
    </row>
    <row r="9" spans="1:7">
      <c r="A9" s="21"/>
      <c r="B9" s="10" t="s">
        <v>286</v>
      </c>
      <c r="C9" s="22" t="s">
        <v>287</v>
      </c>
      <c r="D9" s="22"/>
      <c r="E9" s="22"/>
      <c r="F9" s="22"/>
      <c r="G9" s="22"/>
    </row>
    <row r="10" ht="24" spans="1:7">
      <c r="A10" s="23" t="s">
        <v>288</v>
      </c>
      <c r="B10" s="24" t="s">
        <v>289</v>
      </c>
      <c r="C10" s="8" t="s">
        <v>290</v>
      </c>
      <c r="D10" s="25" t="s">
        <v>291</v>
      </c>
      <c r="E10" s="26"/>
      <c r="F10" s="27"/>
      <c r="G10" s="28" t="s">
        <v>292</v>
      </c>
    </row>
    <row r="11" spans="1:7">
      <c r="A11" s="29"/>
      <c r="B11" s="30"/>
      <c r="C11" s="8" t="s">
        <v>293</v>
      </c>
      <c r="D11" s="25"/>
      <c r="E11" s="26"/>
      <c r="F11" s="27"/>
      <c r="G11" s="8">
        <v>60</v>
      </c>
    </row>
    <row r="12" spans="1:7">
      <c r="A12" s="29"/>
      <c r="B12" s="30"/>
      <c r="C12" s="8" t="s">
        <v>294</v>
      </c>
      <c r="D12" s="31"/>
      <c r="E12" s="32"/>
      <c r="F12" s="33"/>
      <c r="G12" s="34"/>
    </row>
    <row r="13" spans="1:7">
      <c r="A13" s="29"/>
      <c r="B13" s="30"/>
      <c r="C13" s="8" t="s">
        <v>295</v>
      </c>
      <c r="D13" s="31"/>
      <c r="E13" s="32"/>
      <c r="F13" s="33"/>
      <c r="G13" s="35"/>
    </row>
    <row r="14" spans="1:7">
      <c r="A14" s="29"/>
      <c r="B14" s="30"/>
      <c r="C14" s="8" t="s">
        <v>296</v>
      </c>
      <c r="D14" s="31"/>
      <c r="E14" s="32"/>
      <c r="F14" s="33"/>
      <c r="G14" s="35"/>
    </row>
    <row r="15" spans="1:7">
      <c r="A15" s="29"/>
      <c r="B15" s="36"/>
      <c r="C15" s="8" t="s">
        <v>297</v>
      </c>
      <c r="D15" s="31"/>
      <c r="E15" s="32"/>
      <c r="F15" s="33"/>
      <c r="G15" s="35">
        <v>60</v>
      </c>
    </row>
    <row r="16" ht="24" spans="1:7">
      <c r="A16" s="29"/>
      <c r="B16" s="24" t="s">
        <v>298</v>
      </c>
      <c r="C16" s="8" t="s">
        <v>290</v>
      </c>
      <c r="D16" s="28" t="s">
        <v>291</v>
      </c>
      <c r="E16" s="28" t="s">
        <v>292</v>
      </c>
      <c r="F16" s="28"/>
      <c r="G16" s="28" t="s">
        <v>299</v>
      </c>
    </row>
    <row r="17" ht="19.9" customHeight="1" spans="1:7">
      <c r="A17" s="29"/>
      <c r="B17" s="30"/>
      <c r="C17" s="8" t="s">
        <v>293</v>
      </c>
      <c r="D17" s="34"/>
      <c r="E17" s="37">
        <v>88.85</v>
      </c>
      <c r="F17" s="37"/>
      <c r="G17" s="34"/>
    </row>
    <row r="18" ht="19.9" customHeight="1" spans="1:7">
      <c r="A18" s="29"/>
      <c r="B18" s="30"/>
      <c r="C18" s="38" t="s">
        <v>300</v>
      </c>
      <c r="D18" s="39"/>
      <c r="E18" s="40">
        <v>16</v>
      </c>
      <c r="F18" s="40"/>
      <c r="G18" s="34"/>
    </row>
    <row r="19" ht="19.9" customHeight="1" spans="1:7">
      <c r="A19" s="29"/>
      <c r="B19" s="30"/>
      <c r="C19" s="41" t="s">
        <v>301</v>
      </c>
      <c r="D19" s="39"/>
      <c r="E19" s="40">
        <v>2.49</v>
      </c>
      <c r="F19" s="40"/>
      <c r="G19" s="34"/>
    </row>
    <row r="20" ht="19.9" customHeight="1" spans="1:7">
      <c r="A20" s="29"/>
      <c r="B20" s="30"/>
      <c r="C20" s="41" t="s">
        <v>302</v>
      </c>
      <c r="D20" s="39"/>
      <c r="E20" s="42">
        <v>26.51</v>
      </c>
      <c r="F20" s="43"/>
      <c r="G20" s="34"/>
    </row>
    <row r="21" ht="19.9" customHeight="1" spans="1:7">
      <c r="A21" s="29"/>
      <c r="B21" s="30"/>
      <c r="C21" s="41" t="s">
        <v>303</v>
      </c>
      <c r="D21" s="39"/>
      <c r="E21" s="44">
        <v>43.85</v>
      </c>
      <c r="F21" s="45"/>
      <c r="G21" s="34"/>
    </row>
    <row r="22" ht="55.5" customHeight="1" spans="1:7">
      <c r="A22" s="46" t="s">
        <v>304</v>
      </c>
      <c r="B22" s="47"/>
      <c r="C22" s="18" t="s">
        <v>305</v>
      </c>
      <c r="D22" s="48"/>
      <c r="E22" s="48"/>
      <c r="F22" s="48"/>
      <c r="G22" s="49"/>
    </row>
    <row r="23" ht="19.9" customHeight="1" spans="1:7">
      <c r="A23" s="23" t="s">
        <v>306</v>
      </c>
      <c r="B23" s="25" t="s">
        <v>307</v>
      </c>
      <c r="C23" s="26"/>
      <c r="D23" s="27"/>
      <c r="E23" s="8" t="s">
        <v>308</v>
      </c>
      <c r="F23" s="8"/>
      <c r="G23" s="8"/>
    </row>
    <row r="24" ht="60.75" customHeight="1" spans="1:7">
      <c r="A24" s="29"/>
      <c r="B24" s="18" t="s">
        <v>309</v>
      </c>
      <c r="C24" s="19"/>
      <c r="D24" s="20"/>
      <c r="E24" s="28" t="s">
        <v>310</v>
      </c>
      <c r="F24" s="28"/>
      <c r="G24" s="28"/>
    </row>
    <row r="25" ht="19.9" customHeight="1" spans="1:7">
      <c r="A25" s="23" t="s">
        <v>311</v>
      </c>
      <c r="B25" s="50" t="s">
        <v>226</v>
      </c>
      <c r="C25" s="50" t="s">
        <v>227</v>
      </c>
      <c r="D25" s="50" t="s">
        <v>228</v>
      </c>
      <c r="E25" s="50"/>
      <c r="F25" s="50" t="s">
        <v>229</v>
      </c>
      <c r="G25" s="50" t="s">
        <v>230</v>
      </c>
    </row>
    <row r="26" ht="19.9" customHeight="1" spans="1:7">
      <c r="A26" s="23"/>
      <c r="B26" s="28" t="s">
        <v>312</v>
      </c>
      <c r="C26" s="28" t="s">
        <v>232</v>
      </c>
      <c r="D26" s="51" t="s">
        <v>313</v>
      </c>
      <c r="E26" s="51"/>
      <c r="F26" s="52">
        <v>1</v>
      </c>
      <c r="G26" s="28"/>
    </row>
    <row r="27" ht="19.9" customHeight="1" spans="1:9">
      <c r="A27" s="23"/>
      <c r="B27" s="28"/>
      <c r="C27" s="28"/>
      <c r="D27" s="51" t="s">
        <v>235</v>
      </c>
      <c r="E27" s="51"/>
      <c r="F27" s="53" t="s">
        <v>236</v>
      </c>
      <c r="G27" s="28"/>
      <c r="I27" s="71"/>
    </row>
    <row r="28" ht="19.9" customHeight="1" spans="1:7">
      <c r="A28" s="23"/>
      <c r="B28" s="28"/>
      <c r="C28" s="28" t="s">
        <v>241</v>
      </c>
      <c r="D28" s="51" t="s">
        <v>234</v>
      </c>
      <c r="E28" s="51"/>
      <c r="F28" s="52">
        <v>1</v>
      </c>
      <c r="G28" s="28"/>
    </row>
    <row r="29" ht="19.9" customHeight="1" spans="1:7">
      <c r="A29" s="23"/>
      <c r="B29" s="28"/>
      <c r="C29" s="28"/>
      <c r="D29" s="54" t="s">
        <v>242</v>
      </c>
      <c r="E29" s="55"/>
      <c r="F29" s="52">
        <v>1</v>
      </c>
      <c r="G29" s="28"/>
    </row>
    <row r="30" ht="19.9" customHeight="1" spans="1:7">
      <c r="A30" s="23"/>
      <c r="B30" s="28"/>
      <c r="C30" s="28" t="s">
        <v>314</v>
      </c>
      <c r="D30" s="54" t="s">
        <v>243</v>
      </c>
      <c r="E30" s="55"/>
      <c r="F30" s="52">
        <v>0.4</v>
      </c>
      <c r="G30" s="28"/>
    </row>
    <row r="31" ht="19.9" customHeight="1" spans="1:7">
      <c r="A31" s="23"/>
      <c r="B31" s="28"/>
      <c r="C31" s="28"/>
      <c r="D31" s="51" t="s">
        <v>244</v>
      </c>
      <c r="E31" s="51"/>
      <c r="F31" s="52">
        <v>1</v>
      </c>
      <c r="G31" s="28"/>
    </row>
    <row r="32" ht="19.9" customHeight="1" spans="1:7">
      <c r="A32" s="23"/>
      <c r="B32" s="28"/>
      <c r="C32" s="28" t="s">
        <v>249</v>
      </c>
      <c r="D32" s="56" t="s">
        <v>250</v>
      </c>
      <c r="E32" s="57"/>
      <c r="F32" s="24" t="s">
        <v>315</v>
      </c>
      <c r="G32" s="24"/>
    </row>
    <row r="33" ht="11.25" spans="1:7">
      <c r="A33" s="23"/>
      <c r="B33" s="28"/>
      <c r="C33" s="28"/>
      <c r="D33" s="58"/>
      <c r="E33" s="59"/>
      <c r="F33" s="36"/>
      <c r="G33" s="36"/>
    </row>
    <row r="34" ht="11.25" spans="1:7">
      <c r="A34" s="23"/>
      <c r="B34" s="28" t="s">
        <v>316</v>
      </c>
      <c r="C34" s="28" t="s">
        <v>255</v>
      </c>
      <c r="D34" s="56"/>
      <c r="E34" s="57"/>
      <c r="F34" s="24"/>
      <c r="G34" s="24"/>
    </row>
    <row r="35" ht="11.25" spans="1:7">
      <c r="A35" s="23"/>
      <c r="B35" s="28"/>
      <c r="C35" s="28"/>
      <c r="D35" s="58"/>
      <c r="E35" s="59"/>
      <c r="F35" s="36"/>
      <c r="G35" s="36"/>
    </row>
    <row r="36" ht="11.25" spans="1:7">
      <c r="A36" s="23"/>
      <c r="B36" s="28"/>
      <c r="C36" s="28" t="s">
        <v>252</v>
      </c>
      <c r="D36" s="56" t="s">
        <v>317</v>
      </c>
      <c r="E36" s="57"/>
      <c r="F36" s="24" t="s">
        <v>318</v>
      </c>
      <c r="G36" s="24"/>
    </row>
    <row r="37" ht="11.25" spans="1:7">
      <c r="A37" s="23"/>
      <c r="B37" s="28"/>
      <c r="C37" s="28"/>
      <c r="D37" s="58"/>
      <c r="E37" s="59"/>
      <c r="F37" s="36"/>
      <c r="G37" s="36"/>
    </row>
    <row r="38" ht="11.25" spans="1:7">
      <c r="A38" s="23"/>
      <c r="B38" s="28"/>
      <c r="C38" s="28" t="s">
        <v>319</v>
      </c>
      <c r="D38" s="56"/>
      <c r="E38" s="57"/>
      <c r="F38" s="24"/>
      <c r="G38" s="24"/>
    </row>
    <row r="39" ht="11.25" spans="1:7">
      <c r="A39" s="23"/>
      <c r="B39" s="28"/>
      <c r="C39" s="28"/>
      <c r="D39" s="58"/>
      <c r="E39" s="59"/>
      <c r="F39" s="36"/>
      <c r="G39" s="36"/>
    </row>
    <row r="40" ht="11.25" spans="1:7">
      <c r="A40" s="23"/>
      <c r="B40" s="28"/>
      <c r="C40" s="28" t="s">
        <v>258</v>
      </c>
      <c r="D40" s="56" t="s">
        <v>320</v>
      </c>
      <c r="E40" s="57"/>
      <c r="F40" s="24" t="s">
        <v>318</v>
      </c>
      <c r="G40" s="24"/>
    </row>
    <row r="41" ht="11.25" spans="1:7">
      <c r="A41" s="23"/>
      <c r="B41" s="28"/>
      <c r="C41" s="28"/>
      <c r="D41" s="58"/>
      <c r="E41" s="59"/>
      <c r="F41" s="36"/>
      <c r="G41" s="36"/>
    </row>
    <row r="42" ht="11.25" spans="1:7">
      <c r="A42" s="23"/>
      <c r="B42" s="28"/>
      <c r="C42" s="28" t="s">
        <v>262</v>
      </c>
      <c r="D42" s="56" t="s">
        <v>262</v>
      </c>
      <c r="E42" s="57"/>
      <c r="F42" s="60">
        <v>0.95</v>
      </c>
      <c r="G42" s="24"/>
    </row>
    <row r="43" ht="11.25" spans="1:7">
      <c r="A43" s="23"/>
      <c r="B43" s="28"/>
      <c r="C43" s="28"/>
      <c r="D43" s="58"/>
      <c r="E43" s="59"/>
      <c r="F43" s="36"/>
      <c r="G43" s="36"/>
    </row>
    <row r="44" spans="1:7">
      <c r="A44" s="46" t="s">
        <v>321</v>
      </c>
      <c r="B44" s="47"/>
      <c r="C44" s="61"/>
      <c r="D44" s="62"/>
      <c r="E44" s="62"/>
      <c r="F44" s="62"/>
      <c r="G44" s="63"/>
    </row>
    <row r="45" spans="1:7">
      <c r="A45" s="46" t="s">
        <v>264</v>
      </c>
      <c r="B45" s="47"/>
      <c r="C45" s="64" t="s">
        <v>322</v>
      </c>
      <c r="D45" s="65"/>
      <c r="E45" s="65"/>
      <c r="F45" s="65"/>
      <c r="G45" s="66"/>
    </row>
    <row r="46" spans="1:7">
      <c r="A46" s="67" t="s">
        <v>323</v>
      </c>
      <c r="B46" s="68"/>
      <c r="C46" s="67"/>
      <c r="D46" s="67"/>
      <c r="E46" s="67"/>
      <c r="F46" s="67" t="s">
        <v>324</v>
      </c>
      <c r="G46" s="69"/>
    </row>
    <row r="47" spans="1:7">
      <c r="A47" s="1" t="s">
        <v>325</v>
      </c>
      <c r="F47" s="1" t="s">
        <v>326</v>
      </c>
      <c r="G47" s="70"/>
    </row>
    <row r="48" spans="6:6">
      <c r="F48" s="1" t="s">
        <v>327</v>
      </c>
    </row>
  </sheetData>
  <mergeCells count="75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A22:B22"/>
    <mergeCell ref="C22:G22"/>
    <mergeCell ref="B23:D23"/>
    <mergeCell ref="E23:G23"/>
    <mergeCell ref="B24:D24"/>
    <mergeCell ref="E24:G24"/>
    <mergeCell ref="D25:E25"/>
    <mergeCell ref="D26:E26"/>
    <mergeCell ref="D27:E27"/>
    <mergeCell ref="D28:E28"/>
    <mergeCell ref="D29:E29"/>
    <mergeCell ref="D30:E30"/>
    <mergeCell ref="D31:E31"/>
    <mergeCell ref="A44:B44"/>
    <mergeCell ref="C44:G44"/>
    <mergeCell ref="A45:B45"/>
    <mergeCell ref="C45:G45"/>
    <mergeCell ref="A4:A9"/>
    <mergeCell ref="A10:A21"/>
    <mergeCell ref="A23:A24"/>
    <mergeCell ref="A25:A43"/>
    <mergeCell ref="B10:B15"/>
    <mergeCell ref="B16:B21"/>
    <mergeCell ref="B26:B33"/>
    <mergeCell ref="B34:B43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F32:F33"/>
    <mergeCell ref="F34:F35"/>
    <mergeCell ref="F36:F37"/>
    <mergeCell ref="F38:F39"/>
    <mergeCell ref="F40:F41"/>
    <mergeCell ref="F42:F43"/>
    <mergeCell ref="G32:G33"/>
    <mergeCell ref="G34:G35"/>
    <mergeCell ref="G36:G37"/>
    <mergeCell ref="G38:G39"/>
    <mergeCell ref="G40:G41"/>
    <mergeCell ref="G42:G43"/>
    <mergeCell ref="D40:E41"/>
    <mergeCell ref="D32:E33"/>
    <mergeCell ref="D38:E39"/>
    <mergeCell ref="D36:E37"/>
    <mergeCell ref="D42:E43"/>
    <mergeCell ref="D34:E35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Zeros="0" workbookViewId="0">
      <selection activeCell="F12" sqref="F12"/>
    </sheetView>
  </sheetViews>
  <sheetFormatPr defaultColWidth="9.33333333333333" defaultRowHeight="39.95" customHeight="1"/>
  <cols>
    <col min="1" max="1" width="17.1666666666667" style="233" customWidth="1"/>
    <col min="2" max="2" width="18" style="233" customWidth="1"/>
    <col min="3" max="9" width="8.83333333333333" style="233" customWidth="1"/>
    <col min="10" max="10" width="10.1666666666667" style="233" customWidth="1"/>
    <col min="11" max="15" width="8.83333333333333" style="233" customWidth="1"/>
    <col min="16" max="16" width="11.5" style="233" customWidth="1"/>
    <col min="17" max="16262" width="9.33333333333333" style="230"/>
  </cols>
  <sheetData>
    <row r="1" ht="30" customHeight="1" spans="1:14">
      <c r="A1" s="195" t="s">
        <v>36</v>
      </c>
      <c r="N1" s="241"/>
    </row>
    <row r="2" s="230" customFormat="1" customHeight="1" spans="1:16">
      <c r="A2" s="234" t="s">
        <v>37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="195" customFormat="1" ht="27.95" customHeight="1" spans="1:16">
      <c r="A3" s="235" t="s">
        <v>2</v>
      </c>
      <c r="B3" s="235"/>
      <c r="C3" s="235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42" t="s">
        <v>3</v>
      </c>
      <c r="P3" s="242"/>
    </row>
    <row r="4" s="195" customFormat="1" ht="38.1" customHeight="1" spans="1:16">
      <c r="A4" s="237" t="s">
        <v>38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="195" customFormat="1" ht="38.1" customHeight="1" spans="1:16">
      <c r="A5" s="237" t="s">
        <v>39</v>
      </c>
      <c r="B5" s="237" t="s">
        <v>40</v>
      </c>
      <c r="C5" s="237" t="s">
        <v>41</v>
      </c>
      <c r="D5" s="237"/>
      <c r="E5" s="237"/>
      <c r="F5" s="237"/>
      <c r="G5" s="237"/>
      <c r="H5" s="237"/>
      <c r="I5" s="237"/>
      <c r="J5" s="237"/>
      <c r="K5" s="237" t="s">
        <v>42</v>
      </c>
      <c r="L5" s="237" t="s">
        <v>43</v>
      </c>
      <c r="M5" s="237" t="s">
        <v>44</v>
      </c>
      <c r="N5" s="237" t="s">
        <v>45</v>
      </c>
      <c r="O5" s="237" t="s">
        <v>46</v>
      </c>
      <c r="P5" s="237" t="s">
        <v>47</v>
      </c>
    </row>
    <row r="6" s="195" customFormat="1" ht="38.1" customHeight="1" spans="1:16">
      <c r="A6" s="237"/>
      <c r="B6" s="237"/>
      <c r="C6" s="237" t="s">
        <v>48</v>
      </c>
      <c r="D6" s="237"/>
      <c r="E6" s="238"/>
      <c r="F6" s="237" t="s">
        <v>49</v>
      </c>
      <c r="G6" s="237" t="s">
        <v>50</v>
      </c>
      <c r="H6" s="237" t="s">
        <v>51</v>
      </c>
      <c r="I6" s="237" t="s">
        <v>52</v>
      </c>
      <c r="J6" s="237" t="s">
        <v>53</v>
      </c>
      <c r="K6" s="237"/>
      <c r="L6" s="237"/>
      <c r="M6" s="237"/>
      <c r="N6" s="237"/>
      <c r="O6" s="237"/>
      <c r="P6" s="237"/>
    </row>
    <row r="7" s="195" customFormat="1" ht="38.1" customHeight="1" spans="1:16">
      <c r="A7" s="237"/>
      <c r="B7" s="237"/>
      <c r="C7" s="237" t="s">
        <v>54</v>
      </c>
      <c r="D7" s="237" t="s">
        <v>55</v>
      </c>
      <c r="E7" s="238" t="s">
        <v>56</v>
      </c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</row>
    <row r="8" s="231" customFormat="1" ht="51" customHeight="1" spans="1:16">
      <c r="A8" s="239">
        <v>366.92</v>
      </c>
      <c r="B8" s="239">
        <v>366.92</v>
      </c>
      <c r="C8" s="239">
        <f>SUM(D8:E8)</f>
        <v>0</v>
      </c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</row>
    <row r="9" s="232" customFormat="1" ht="38.1" customHeight="1" spans="1:16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748031496062992" right="0.748031496062992" top="0.984251968503937" bottom="0.984251968503937" header="0.511811023622047" footer="0.511811023622047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showGridLines="0" workbookViewId="0">
      <selection activeCell="Y11" sqref="Y11"/>
    </sheetView>
  </sheetViews>
  <sheetFormatPr defaultColWidth="9" defaultRowHeight="14.25"/>
  <cols>
    <col min="1" max="1" width="11.8333333333333" style="215" customWidth="1"/>
    <col min="2" max="2" width="11.1666666666667" style="215" customWidth="1"/>
    <col min="3" max="3" width="5.83333333333333" style="215" customWidth="1"/>
    <col min="4" max="4" width="25.3333333333333" style="215" customWidth="1"/>
    <col min="5" max="5" width="10.8333333333333" style="215" customWidth="1"/>
    <col min="6" max="6" width="12" style="166" customWidth="1"/>
    <col min="7" max="7" width="13.3333333333333" style="166" customWidth="1"/>
    <col min="8" max="8" width="11.6666666666667" style="166" customWidth="1"/>
    <col min="9" max="9" width="11.3333333333333" style="166" customWidth="1"/>
    <col min="10" max="10" width="9.33333333333333" style="166"/>
    <col min="11" max="256" width="9.33333333333333" style="215"/>
    <col min="257" max="259" width="5.16666666666667" style="215" customWidth="1"/>
    <col min="260" max="260" width="45.3333333333333" style="215" customWidth="1"/>
    <col min="261" max="261" width="16.3333333333333" style="215" customWidth="1"/>
    <col min="262" max="262" width="16.5" style="215" customWidth="1"/>
    <col min="263" max="263" width="13.3333333333333" style="215" customWidth="1"/>
    <col min="264" max="512" width="9.33333333333333" style="215"/>
    <col min="513" max="515" width="5.16666666666667" style="215" customWidth="1"/>
    <col min="516" max="516" width="45.3333333333333" style="215" customWidth="1"/>
    <col min="517" max="517" width="16.3333333333333" style="215" customWidth="1"/>
    <col min="518" max="518" width="16.5" style="215" customWidth="1"/>
    <col min="519" max="519" width="13.3333333333333" style="215" customWidth="1"/>
    <col min="520" max="768" width="9.33333333333333" style="215"/>
    <col min="769" max="771" width="5.16666666666667" style="215" customWidth="1"/>
    <col min="772" max="772" width="45.3333333333333" style="215" customWidth="1"/>
    <col min="773" max="773" width="16.3333333333333" style="215" customWidth="1"/>
    <col min="774" max="774" width="16.5" style="215" customWidth="1"/>
    <col min="775" max="775" width="13.3333333333333" style="215" customWidth="1"/>
    <col min="776" max="1024" width="9.33333333333333" style="215"/>
    <col min="1025" max="1027" width="5.16666666666667" style="215" customWidth="1"/>
    <col min="1028" max="1028" width="45.3333333333333" style="215" customWidth="1"/>
    <col min="1029" max="1029" width="16.3333333333333" style="215" customWidth="1"/>
    <col min="1030" max="1030" width="16.5" style="215" customWidth="1"/>
    <col min="1031" max="1031" width="13.3333333333333" style="215" customWidth="1"/>
    <col min="1032" max="1280" width="9.33333333333333" style="215"/>
    <col min="1281" max="1283" width="5.16666666666667" style="215" customWidth="1"/>
    <col min="1284" max="1284" width="45.3333333333333" style="215" customWidth="1"/>
    <col min="1285" max="1285" width="16.3333333333333" style="215" customWidth="1"/>
    <col min="1286" max="1286" width="16.5" style="215" customWidth="1"/>
    <col min="1287" max="1287" width="13.3333333333333" style="215" customWidth="1"/>
    <col min="1288" max="1536" width="9.33333333333333" style="215"/>
    <col min="1537" max="1539" width="5.16666666666667" style="215" customWidth="1"/>
    <col min="1540" max="1540" width="45.3333333333333" style="215" customWidth="1"/>
    <col min="1541" max="1541" width="16.3333333333333" style="215" customWidth="1"/>
    <col min="1542" max="1542" width="16.5" style="215" customWidth="1"/>
    <col min="1543" max="1543" width="13.3333333333333" style="215" customWidth="1"/>
    <col min="1544" max="1792" width="9.33333333333333" style="215"/>
    <col min="1793" max="1795" width="5.16666666666667" style="215" customWidth="1"/>
    <col min="1796" max="1796" width="45.3333333333333" style="215" customWidth="1"/>
    <col min="1797" max="1797" width="16.3333333333333" style="215" customWidth="1"/>
    <col min="1798" max="1798" width="16.5" style="215" customWidth="1"/>
    <col min="1799" max="1799" width="13.3333333333333" style="215" customWidth="1"/>
    <col min="1800" max="2048" width="9.33333333333333" style="215"/>
    <col min="2049" max="2051" width="5.16666666666667" style="215" customWidth="1"/>
    <col min="2052" max="2052" width="45.3333333333333" style="215" customWidth="1"/>
    <col min="2053" max="2053" width="16.3333333333333" style="215" customWidth="1"/>
    <col min="2054" max="2054" width="16.5" style="215" customWidth="1"/>
    <col min="2055" max="2055" width="13.3333333333333" style="215" customWidth="1"/>
    <col min="2056" max="2304" width="9.33333333333333" style="215"/>
    <col min="2305" max="2307" width="5.16666666666667" style="215" customWidth="1"/>
    <col min="2308" max="2308" width="45.3333333333333" style="215" customWidth="1"/>
    <col min="2309" max="2309" width="16.3333333333333" style="215" customWidth="1"/>
    <col min="2310" max="2310" width="16.5" style="215" customWidth="1"/>
    <col min="2311" max="2311" width="13.3333333333333" style="215" customWidth="1"/>
    <col min="2312" max="2560" width="9.33333333333333" style="215"/>
    <col min="2561" max="2563" width="5.16666666666667" style="215" customWidth="1"/>
    <col min="2564" max="2564" width="45.3333333333333" style="215" customWidth="1"/>
    <col min="2565" max="2565" width="16.3333333333333" style="215" customWidth="1"/>
    <col min="2566" max="2566" width="16.5" style="215" customWidth="1"/>
    <col min="2567" max="2567" width="13.3333333333333" style="215" customWidth="1"/>
    <col min="2568" max="2816" width="9.33333333333333" style="215"/>
    <col min="2817" max="2819" width="5.16666666666667" style="215" customWidth="1"/>
    <col min="2820" max="2820" width="45.3333333333333" style="215" customWidth="1"/>
    <col min="2821" max="2821" width="16.3333333333333" style="215" customWidth="1"/>
    <col min="2822" max="2822" width="16.5" style="215" customWidth="1"/>
    <col min="2823" max="2823" width="13.3333333333333" style="215" customWidth="1"/>
    <col min="2824" max="3072" width="9.33333333333333" style="215"/>
    <col min="3073" max="3075" width="5.16666666666667" style="215" customWidth="1"/>
    <col min="3076" max="3076" width="45.3333333333333" style="215" customWidth="1"/>
    <col min="3077" max="3077" width="16.3333333333333" style="215" customWidth="1"/>
    <col min="3078" max="3078" width="16.5" style="215" customWidth="1"/>
    <col min="3079" max="3079" width="13.3333333333333" style="215" customWidth="1"/>
    <col min="3080" max="3328" width="9.33333333333333" style="215"/>
    <col min="3329" max="3331" width="5.16666666666667" style="215" customWidth="1"/>
    <col min="3332" max="3332" width="45.3333333333333" style="215" customWidth="1"/>
    <col min="3333" max="3333" width="16.3333333333333" style="215" customWidth="1"/>
    <col min="3334" max="3334" width="16.5" style="215" customWidth="1"/>
    <col min="3335" max="3335" width="13.3333333333333" style="215" customWidth="1"/>
    <col min="3336" max="3584" width="9.33333333333333" style="215"/>
    <col min="3585" max="3587" width="5.16666666666667" style="215" customWidth="1"/>
    <col min="3588" max="3588" width="45.3333333333333" style="215" customWidth="1"/>
    <col min="3589" max="3589" width="16.3333333333333" style="215" customWidth="1"/>
    <col min="3590" max="3590" width="16.5" style="215" customWidth="1"/>
    <col min="3591" max="3591" width="13.3333333333333" style="215" customWidth="1"/>
    <col min="3592" max="3840" width="9.33333333333333" style="215"/>
    <col min="3841" max="3843" width="5.16666666666667" style="215" customWidth="1"/>
    <col min="3844" max="3844" width="45.3333333333333" style="215" customWidth="1"/>
    <col min="3845" max="3845" width="16.3333333333333" style="215" customWidth="1"/>
    <col min="3846" max="3846" width="16.5" style="215" customWidth="1"/>
    <col min="3847" max="3847" width="13.3333333333333" style="215" customWidth="1"/>
    <col min="3848" max="4096" width="9.33333333333333" style="215"/>
    <col min="4097" max="4099" width="5.16666666666667" style="215" customWidth="1"/>
    <col min="4100" max="4100" width="45.3333333333333" style="215" customWidth="1"/>
    <col min="4101" max="4101" width="16.3333333333333" style="215" customWidth="1"/>
    <col min="4102" max="4102" width="16.5" style="215" customWidth="1"/>
    <col min="4103" max="4103" width="13.3333333333333" style="215" customWidth="1"/>
    <col min="4104" max="4352" width="9.33333333333333" style="215"/>
    <col min="4353" max="4355" width="5.16666666666667" style="215" customWidth="1"/>
    <col min="4356" max="4356" width="45.3333333333333" style="215" customWidth="1"/>
    <col min="4357" max="4357" width="16.3333333333333" style="215" customWidth="1"/>
    <col min="4358" max="4358" width="16.5" style="215" customWidth="1"/>
    <col min="4359" max="4359" width="13.3333333333333" style="215" customWidth="1"/>
    <col min="4360" max="4608" width="9.33333333333333" style="215"/>
    <col min="4609" max="4611" width="5.16666666666667" style="215" customWidth="1"/>
    <col min="4612" max="4612" width="45.3333333333333" style="215" customWidth="1"/>
    <col min="4613" max="4613" width="16.3333333333333" style="215" customWidth="1"/>
    <col min="4614" max="4614" width="16.5" style="215" customWidth="1"/>
    <col min="4615" max="4615" width="13.3333333333333" style="215" customWidth="1"/>
    <col min="4616" max="4864" width="9.33333333333333" style="215"/>
    <col min="4865" max="4867" width="5.16666666666667" style="215" customWidth="1"/>
    <col min="4868" max="4868" width="45.3333333333333" style="215" customWidth="1"/>
    <col min="4869" max="4869" width="16.3333333333333" style="215" customWidth="1"/>
    <col min="4870" max="4870" width="16.5" style="215" customWidth="1"/>
    <col min="4871" max="4871" width="13.3333333333333" style="215" customWidth="1"/>
    <col min="4872" max="5120" width="9.33333333333333" style="215"/>
    <col min="5121" max="5123" width="5.16666666666667" style="215" customWidth="1"/>
    <col min="5124" max="5124" width="45.3333333333333" style="215" customWidth="1"/>
    <col min="5125" max="5125" width="16.3333333333333" style="215" customWidth="1"/>
    <col min="5126" max="5126" width="16.5" style="215" customWidth="1"/>
    <col min="5127" max="5127" width="13.3333333333333" style="215" customWidth="1"/>
    <col min="5128" max="5376" width="9.33333333333333" style="215"/>
    <col min="5377" max="5379" width="5.16666666666667" style="215" customWidth="1"/>
    <col min="5380" max="5380" width="45.3333333333333" style="215" customWidth="1"/>
    <col min="5381" max="5381" width="16.3333333333333" style="215" customWidth="1"/>
    <col min="5382" max="5382" width="16.5" style="215" customWidth="1"/>
    <col min="5383" max="5383" width="13.3333333333333" style="215" customWidth="1"/>
    <col min="5384" max="5632" width="9.33333333333333" style="215"/>
    <col min="5633" max="5635" width="5.16666666666667" style="215" customWidth="1"/>
    <col min="5636" max="5636" width="45.3333333333333" style="215" customWidth="1"/>
    <col min="5637" max="5637" width="16.3333333333333" style="215" customWidth="1"/>
    <col min="5638" max="5638" width="16.5" style="215" customWidth="1"/>
    <col min="5639" max="5639" width="13.3333333333333" style="215" customWidth="1"/>
    <col min="5640" max="5888" width="9.33333333333333" style="215"/>
    <col min="5889" max="5891" width="5.16666666666667" style="215" customWidth="1"/>
    <col min="5892" max="5892" width="45.3333333333333" style="215" customWidth="1"/>
    <col min="5893" max="5893" width="16.3333333333333" style="215" customWidth="1"/>
    <col min="5894" max="5894" width="16.5" style="215" customWidth="1"/>
    <col min="5895" max="5895" width="13.3333333333333" style="215" customWidth="1"/>
    <col min="5896" max="6144" width="9.33333333333333" style="215"/>
    <col min="6145" max="6147" width="5.16666666666667" style="215" customWidth="1"/>
    <col min="6148" max="6148" width="45.3333333333333" style="215" customWidth="1"/>
    <col min="6149" max="6149" width="16.3333333333333" style="215" customWidth="1"/>
    <col min="6150" max="6150" width="16.5" style="215" customWidth="1"/>
    <col min="6151" max="6151" width="13.3333333333333" style="215" customWidth="1"/>
    <col min="6152" max="6400" width="9.33333333333333" style="215"/>
    <col min="6401" max="6403" width="5.16666666666667" style="215" customWidth="1"/>
    <col min="6404" max="6404" width="45.3333333333333" style="215" customWidth="1"/>
    <col min="6405" max="6405" width="16.3333333333333" style="215" customWidth="1"/>
    <col min="6406" max="6406" width="16.5" style="215" customWidth="1"/>
    <col min="6407" max="6407" width="13.3333333333333" style="215" customWidth="1"/>
    <col min="6408" max="6656" width="9.33333333333333" style="215"/>
    <col min="6657" max="6659" width="5.16666666666667" style="215" customWidth="1"/>
    <col min="6660" max="6660" width="45.3333333333333" style="215" customWidth="1"/>
    <col min="6661" max="6661" width="16.3333333333333" style="215" customWidth="1"/>
    <col min="6662" max="6662" width="16.5" style="215" customWidth="1"/>
    <col min="6663" max="6663" width="13.3333333333333" style="215" customWidth="1"/>
    <col min="6664" max="6912" width="9.33333333333333" style="215"/>
    <col min="6913" max="6915" width="5.16666666666667" style="215" customWidth="1"/>
    <col min="6916" max="6916" width="45.3333333333333" style="215" customWidth="1"/>
    <col min="6917" max="6917" width="16.3333333333333" style="215" customWidth="1"/>
    <col min="6918" max="6918" width="16.5" style="215" customWidth="1"/>
    <col min="6919" max="6919" width="13.3333333333333" style="215" customWidth="1"/>
    <col min="6920" max="7168" width="9.33333333333333" style="215"/>
    <col min="7169" max="7171" width="5.16666666666667" style="215" customWidth="1"/>
    <col min="7172" max="7172" width="45.3333333333333" style="215" customWidth="1"/>
    <col min="7173" max="7173" width="16.3333333333333" style="215" customWidth="1"/>
    <col min="7174" max="7174" width="16.5" style="215" customWidth="1"/>
    <col min="7175" max="7175" width="13.3333333333333" style="215" customWidth="1"/>
    <col min="7176" max="7424" width="9.33333333333333" style="215"/>
    <col min="7425" max="7427" width="5.16666666666667" style="215" customWidth="1"/>
    <col min="7428" max="7428" width="45.3333333333333" style="215" customWidth="1"/>
    <col min="7429" max="7429" width="16.3333333333333" style="215" customWidth="1"/>
    <col min="7430" max="7430" width="16.5" style="215" customWidth="1"/>
    <col min="7431" max="7431" width="13.3333333333333" style="215" customWidth="1"/>
    <col min="7432" max="7680" width="9.33333333333333" style="215"/>
    <col min="7681" max="7683" width="5.16666666666667" style="215" customWidth="1"/>
    <col min="7684" max="7684" width="45.3333333333333" style="215" customWidth="1"/>
    <col min="7685" max="7685" width="16.3333333333333" style="215" customWidth="1"/>
    <col min="7686" max="7686" width="16.5" style="215" customWidth="1"/>
    <col min="7687" max="7687" width="13.3333333333333" style="215" customWidth="1"/>
    <col min="7688" max="7936" width="9.33333333333333" style="215"/>
    <col min="7937" max="7939" width="5.16666666666667" style="215" customWidth="1"/>
    <col min="7940" max="7940" width="45.3333333333333" style="215" customWidth="1"/>
    <col min="7941" max="7941" width="16.3333333333333" style="215" customWidth="1"/>
    <col min="7942" max="7942" width="16.5" style="215" customWidth="1"/>
    <col min="7943" max="7943" width="13.3333333333333" style="215" customWidth="1"/>
    <col min="7944" max="8192" width="9.33333333333333" style="215"/>
    <col min="8193" max="8195" width="5.16666666666667" style="215" customWidth="1"/>
    <col min="8196" max="8196" width="45.3333333333333" style="215" customWidth="1"/>
    <col min="8197" max="8197" width="16.3333333333333" style="215" customWidth="1"/>
    <col min="8198" max="8198" width="16.5" style="215" customWidth="1"/>
    <col min="8199" max="8199" width="13.3333333333333" style="215" customWidth="1"/>
    <col min="8200" max="8448" width="9.33333333333333" style="215"/>
    <col min="8449" max="8451" width="5.16666666666667" style="215" customWidth="1"/>
    <col min="8452" max="8452" width="45.3333333333333" style="215" customWidth="1"/>
    <col min="8453" max="8453" width="16.3333333333333" style="215" customWidth="1"/>
    <col min="8454" max="8454" width="16.5" style="215" customWidth="1"/>
    <col min="8455" max="8455" width="13.3333333333333" style="215" customWidth="1"/>
    <col min="8456" max="8704" width="9.33333333333333" style="215"/>
    <col min="8705" max="8707" width="5.16666666666667" style="215" customWidth="1"/>
    <col min="8708" max="8708" width="45.3333333333333" style="215" customWidth="1"/>
    <col min="8709" max="8709" width="16.3333333333333" style="215" customWidth="1"/>
    <col min="8710" max="8710" width="16.5" style="215" customWidth="1"/>
    <col min="8711" max="8711" width="13.3333333333333" style="215" customWidth="1"/>
    <col min="8712" max="8960" width="9.33333333333333" style="215"/>
    <col min="8961" max="8963" width="5.16666666666667" style="215" customWidth="1"/>
    <col min="8964" max="8964" width="45.3333333333333" style="215" customWidth="1"/>
    <col min="8965" max="8965" width="16.3333333333333" style="215" customWidth="1"/>
    <col min="8966" max="8966" width="16.5" style="215" customWidth="1"/>
    <col min="8967" max="8967" width="13.3333333333333" style="215" customWidth="1"/>
    <col min="8968" max="9216" width="9.33333333333333" style="215"/>
    <col min="9217" max="9219" width="5.16666666666667" style="215" customWidth="1"/>
    <col min="9220" max="9220" width="45.3333333333333" style="215" customWidth="1"/>
    <col min="9221" max="9221" width="16.3333333333333" style="215" customWidth="1"/>
    <col min="9222" max="9222" width="16.5" style="215" customWidth="1"/>
    <col min="9223" max="9223" width="13.3333333333333" style="215" customWidth="1"/>
    <col min="9224" max="9472" width="9.33333333333333" style="215"/>
    <col min="9473" max="9475" width="5.16666666666667" style="215" customWidth="1"/>
    <col min="9476" max="9476" width="45.3333333333333" style="215" customWidth="1"/>
    <col min="9477" max="9477" width="16.3333333333333" style="215" customWidth="1"/>
    <col min="9478" max="9478" width="16.5" style="215" customWidth="1"/>
    <col min="9479" max="9479" width="13.3333333333333" style="215" customWidth="1"/>
    <col min="9480" max="9728" width="9.33333333333333" style="215"/>
    <col min="9729" max="9731" width="5.16666666666667" style="215" customWidth="1"/>
    <col min="9732" max="9732" width="45.3333333333333" style="215" customWidth="1"/>
    <col min="9733" max="9733" width="16.3333333333333" style="215" customWidth="1"/>
    <col min="9734" max="9734" width="16.5" style="215" customWidth="1"/>
    <col min="9735" max="9735" width="13.3333333333333" style="215" customWidth="1"/>
    <col min="9736" max="9984" width="9.33333333333333" style="215"/>
    <col min="9985" max="9987" width="5.16666666666667" style="215" customWidth="1"/>
    <col min="9988" max="9988" width="45.3333333333333" style="215" customWidth="1"/>
    <col min="9989" max="9989" width="16.3333333333333" style="215" customWidth="1"/>
    <col min="9990" max="9990" width="16.5" style="215" customWidth="1"/>
    <col min="9991" max="9991" width="13.3333333333333" style="215" customWidth="1"/>
    <col min="9992" max="10240" width="9.33333333333333" style="215"/>
    <col min="10241" max="10243" width="5.16666666666667" style="215" customWidth="1"/>
    <col min="10244" max="10244" width="45.3333333333333" style="215" customWidth="1"/>
    <col min="10245" max="10245" width="16.3333333333333" style="215" customWidth="1"/>
    <col min="10246" max="10246" width="16.5" style="215" customWidth="1"/>
    <col min="10247" max="10247" width="13.3333333333333" style="215" customWidth="1"/>
    <col min="10248" max="10496" width="9.33333333333333" style="215"/>
    <col min="10497" max="10499" width="5.16666666666667" style="215" customWidth="1"/>
    <col min="10500" max="10500" width="45.3333333333333" style="215" customWidth="1"/>
    <col min="10501" max="10501" width="16.3333333333333" style="215" customWidth="1"/>
    <col min="10502" max="10502" width="16.5" style="215" customWidth="1"/>
    <col min="10503" max="10503" width="13.3333333333333" style="215" customWidth="1"/>
    <col min="10504" max="10752" width="9.33333333333333" style="215"/>
    <col min="10753" max="10755" width="5.16666666666667" style="215" customWidth="1"/>
    <col min="10756" max="10756" width="45.3333333333333" style="215" customWidth="1"/>
    <col min="10757" max="10757" width="16.3333333333333" style="215" customWidth="1"/>
    <col min="10758" max="10758" width="16.5" style="215" customWidth="1"/>
    <col min="10759" max="10759" width="13.3333333333333" style="215" customWidth="1"/>
    <col min="10760" max="11008" width="9.33333333333333" style="215"/>
    <col min="11009" max="11011" width="5.16666666666667" style="215" customWidth="1"/>
    <col min="11012" max="11012" width="45.3333333333333" style="215" customWidth="1"/>
    <col min="11013" max="11013" width="16.3333333333333" style="215" customWidth="1"/>
    <col min="11014" max="11014" width="16.5" style="215" customWidth="1"/>
    <col min="11015" max="11015" width="13.3333333333333" style="215" customWidth="1"/>
    <col min="11016" max="11264" width="9.33333333333333" style="215"/>
    <col min="11265" max="11267" width="5.16666666666667" style="215" customWidth="1"/>
    <col min="11268" max="11268" width="45.3333333333333" style="215" customWidth="1"/>
    <col min="11269" max="11269" width="16.3333333333333" style="215" customWidth="1"/>
    <col min="11270" max="11270" width="16.5" style="215" customWidth="1"/>
    <col min="11271" max="11271" width="13.3333333333333" style="215" customWidth="1"/>
    <col min="11272" max="11520" width="9.33333333333333" style="215"/>
    <col min="11521" max="11523" width="5.16666666666667" style="215" customWidth="1"/>
    <col min="11524" max="11524" width="45.3333333333333" style="215" customWidth="1"/>
    <col min="11525" max="11525" width="16.3333333333333" style="215" customWidth="1"/>
    <col min="11526" max="11526" width="16.5" style="215" customWidth="1"/>
    <col min="11527" max="11527" width="13.3333333333333" style="215" customWidth="1"/>
    <col min="11528" max="11776" width="9.33333333333333" style="215"/>
    <col min="11777" max="11779" width="5.16666666666667" style="215" customWidth="1"/>
    <col min="11780" max="11780" width="45.3333333333333" style="215" customWidth="1"/>
    <col min="11781" max="11781" width="16.3333333333333" style="215" customWidth="1"/>
    <col min="11782" max="11782" width="16.5" style="215" customWidth="1"/>
    <col min="11783" max="11783" width="13.3333333333333" style="215" customWidth="1"/>
    <col min="11784" max="12032" width="9.33333333333333" style="215"/>
    <col min="12033" max="12035" width="5.16666666666667" style="215" customWidth="1"/>
    <col min="12036" max="12036" width="45.3333333333333" style="215" customWidth="1"/>
    <col min="12037" max="12037" width="16.3333333333333" style="215" customWidth="1"/>
    <col min="12038" max="12038" width="16.5" style="215" customWidth="1"/>
    <col min="12039" max="12039" width="13.3333333333333" style="215" customWidth="1"/>
    <col min="12040" max="12288" width="9.33333333333333" style="215"/>
    <col min="12289" max="12291" width="5.16666666666667" style="215" customWidth="1"/>
    <col min="12292" max="12292" width="45.3333333333333" style="215" customWidth="1"/>
    <col min="12293" max="12293" width="16.3333333333333" style="215" customWidth="1"/>
    <col min="12294" max="12294" width="16.5" style="215" customWidth="1"/>
    <col min="12295" max="12295" width="13.3333333333333" style="215" customWidth="1"/>
    <col min="12296" max="12544" width="9.33333333333333" style="215"/>
    <col min="12545" max="12547" width="5.16666666666667" style="215" customWidth="1"/>
    <col min="12548" max="12548" width="45.3333333333333" style="215" customWidth="1"/>
    <col min="12549" max="12549" width="16.3333333333333" style="215" customWidth="1"/>
    <col min="12550" max="12550" width="16.5" style="215" customWidth="1"/>
    <col min="12551" max="12551" width="13.3333333333333" style="215" customWidth="1"/>
    <col min="12552" max="12800" width="9.33333333333333" style="215"/>
    <col min="12801" max="12803" width="5.16666666666667" style="215" customWidth="1"/>
    <col min="12804" max="12804" width="45.3333333333333" style="215" customWidth="1"/>
    <col min="12805" max="12805" width="16.3333333333333" style="215" customWidth="1"/>
    <col min="12806" max="12806" width="16.5" style="215" customWidth="1"/>
    <col min="12807" max="12807" width="13.3333333333333" style="215" customWidth="1"/>
    <col min="12808" max="13056" width="9.33333333333333" style="215"/>
    <col min="13057" max="13059" width="5.16666666666667" style="215" customWidth="1"/>
    <col min="13060" max="13060" width="45.3333333333333" style="215" customWidth="1"/>
    <col min="13061" max="13061" width="16.3333333333333" style="215" customWidth="1"/>
    <col min="13062" max="13062" width="16.5" style="215" customWidth="1"/>
    <col min="13063" max="13063" width="13.3333333333333" style="215" customWidth="1"/>
    <col min="13064" max="13312" width="9.33333333333333" style="215"/>
    <col min="13313" max="13315" width="5.16666666666667" style="215" customWidth="1"/>
    <col min="13316" max="13316" width="45.3333333333333" style="215" customWidth="1"/>
    <col min="13317" max="13317" width="16.3333333333333" style="215" customWidth="1"/>
    <col min="13318" max="13318" width="16.5" style="215" customWidth="1"/>
    <col min="13319" max="13319" width="13.3333333333333" style="215" customWidth="1"/>
    <col min="13320" max="13568" width="9.33333333333333" style="215"/>
    <col min="13569" max="13571" width="5.16666666666667" style="215" customWidth="1"/>
    <col min="13572" max="13572" width="45.3333333333333" style="215" customWidth="1"/>
    <col min="13573" max="13573" width="16.3333333333333" style="215" customWidth="1"/>
    <col min="13574" max="13574" width="16.5" style="215" customWidth="1"/>
    <col min="13575" max="13575" width="13.3333333333333" style="215" customWidth="1"/>
    <col min="13576" max="13824" width="9.33333333333333" style="215"/>
    <col min="13825" max="13827" width="5.16666666666667" style="215" customWidth="1"/>
    <col min="13828" max="13828" width="45.3333333333333" style="215" customWidth="1"/>
    <col min="13829" max="13829" width="16.3333333333333" style="215" customWidth="1"/>
    <col min="13830" max="13830" width="16.5" style="215" customWidth="1"/>
    <col min="13831" max="13831" width="13.3333333333333" style="215" customWidth="1"/>
    <col min="13832" max="14080" width="9.33333333333333" style="215"/>
    <col min="14081" max="14083" width="5.16666666666667" style="215" customWidth="1"/>
    <col min="14084" max="14084" width="45.3333333333333" style="215" customWidth="1"/>
    <col min="14085" max="14085" width="16.3333333333333" style="215" customWidth="1"/>
    <col min="14086" max="14086" width="16.5" style="215" customWidth="1"/>
    <col min="14087" max="14087" width="13.3333333333333" style="215" customWidth="1"/>
    <col min="14088" max="14336" width="9.33333333333333" style="215"/>
    <col min="14337" max="14339" width="5.16666666666667" style="215" customWidth="1"/>
    <col min="14340" max="14340" width="45.3333333333333" style="215" customWidth="1"/>
    <col min="14341" max="14341" width="16.3333333333333" style="215" customWidth="1"/>
    <col min="14342" max="14342" width="16.5" style="215" customWidth="1"/>
    <col min="14343" max="14343" width="13.3333333333333" style="215" customWidth="1"/>
    <col min="14344" max="14592" width="9.33333333333333" style="215"/>
    <col min="14593" max="14595" width="5.16666666666667" style="215" customWidth="1"/>
    <col min="14596" max="14596" width="45.3333333333333" style="215" customWidth="1"/>
    <col min="14597" max="14597" width="16.3333333333333" style="215" customWidth="1"/>
    <col min="14598" max="14598" width="16.5" style="215" customWidth="1"/>
    <col min="14599" max="14599" width="13.3333333333333" style="215" customWidth="1"/>
    <col min="14600" max="14848" width="9.33333333333333" style="215"/>
    <col min="14849" max="14851" width="5.16666666666667" style="215" customWidth="1"/>
    <col min="14852" max="14852" width="45.3333333333333" style="215" customWidth="1"/>
    <col min="14853" max="14853" width="16.3333333333333" style="215" customWidth="1"/>
    <col min="14854" max="14854" width="16.5" style="215" customWidth="1"/>
    <col min="14855" max="14855" width="13.3333333333333" style="215" customWidth="1"/>
    <col min="14856" max="15104" width="9.33333333333333" style="215"/>
    <col min="15105" max="15107" width="5.16666666666667" style="215" customWidth="1"/>
    <col min="15108" max="15108" width="45.3333333333333" style="215" customWidth="1"/>
    <col min="15109" max="15109" width="16.3333333333333" style="215" customWidth="1"/>
    <col min="15110" max="15110" width="16.5" style="215" customWidth="1"/>
    <col min="15111" max="15111" width="13.3333333333333" style="215" customWidth="1"/>
    <col min="15112" max="15360" width="9.33333333333333" style="215"/>
    <col min="15361" max="15363" width="5.16666666666667" style="215" customWidth="1"/>
    <col min="15364" max="15364" width="45.3333333333333" style="215" customWidth="1"/>
    <col min="15365" max="15365" width="16.3333333333333" style="215" customWidth="1"/>
    <col min="15366" max="15366" width="16.5" style="215" customWidth="1"/>
    <col min="15367" max="15367" width="13.3333333333333" style="215" customWidth="1"/>
    <col min="15368" max="15616" width="9.33333333333333" style="215"/>
    <col min="15617" max="15619" width="5.16666666666667" style="215" customWidth="1"/>
    <col min="15620" max="15620" width="45.3333333333333" style="215" customWidth="1"/>
    <col min="15621" max="15621" width="16.3333333333333" style="215" customWidth="1"/>
    <col min="15622" max="15622" width="16.5" style="215" customWidth="1"/>
    <col min="15623" max="15623" width="13.3333333333333" style="215" customWidth="1"/>
    <col min="15624" max="15872" width="9.33333333333333" style="215"/>
    <col min="15873" max="15875" width="5.16666666666667" style="215" customWidth="1"/>
    <col min="15876" max="15876" width="45.3333333333333" style="215" customWidth="1"/>
    <col min="15877" max="15877" width="16.3333333333333" style="215" customWidth="1"/>
    <col min="15878" max="15878" width="16.5" style="215" customWidth="1"/>
    <col min="15879" max="15879" width="13.3333333333333" style="215" customWidth="1"/>
    <col min="15880" max="16128" width="9.33333333333333" style="215"/>
    <col min="16129" max="16131" width="5.16666666666667" style="215" customWidth="1"/>
    <col min="16132" max="16132" width="45.3333333333333" style="215" customWidth="1"/>
    <col min="16133" max="16133" width="16.3333333333333" style="215" customWidth="1"/>
    <col min="16134" max="16134" width="16.5" style="215" customWidth="1"/>
    <col min="16135" max="16135" width="13.3333333333333" style="215" customWidth="1"/>
    <col min="16136" max="16384" width="9.33333333333333" style="215"/>
  </cols>
  <sheetData>
    <row r="1" s="212" customFormat="1" customHeight="1" spans="1:10">
      <c r="A1" s="169" t="s">
        <v>57</v>
      </c>
      <c r="B1" s="170"/>
      <c r="C1" s="170"/>
      <c r="F1" s="216"/>
      <c r="G1" s="217"/>
      <c r="H1" s="216"/>
      <c r="I1" s="216"/>
      <c r="J1" s="216"/>
    </row>
    <row r="2" customHeight="1" spans="1:7">
      <c r="A2" s="170"/>
      <c r="D2" s="213"/>
      <c r="G2" s="218"/>
    </row>
    <row r="3" ht="29.25" customHeight="1" spans="1:10">
      <c r="A3" s="219" t="s">
        <v>58</v>
      </c>
      <c r="B3" s="219"/>
      <c r="C3" s="219"/>
      <c r="D3" s="219"/>
      <c r="E3" s="219"/>
      <c r="F3" s="219"/>
      <c r="G3" s="219"/>
      <c r="H3" s="219"/>
      <c r="I3" s="219"/>
      <c r="J3" s="219"/>
    </row>
    <row r="4" s="213" customFormat="1" ht="29.25" customHeight="1" spans="1:10">
      <c r="A4" s="220" t="s">
        <v>2</v>
      </c>
      <c r="B4" s="220"/>
      <c r="C4" s="220"/>
      <c r="D4" s="220"/>
      <c r="E4" s="221"/>
      <c r="F4" s="221"/>
      <c r="G4" s="218"/>
      <c r="H4" s="218"/>
      <c r="I4" s="229" t="s">
        <v>3</v>
      </c>
      <c r="J4" s="229"/>
    </row>
    <row r="5" s="213" customFormat="1" ht="29.25" customHeight="1" spans="1:10">
      <c r="A5" s="178" t="s">
        <v>59</v>
      </c>
      <c r="B5" s="178"/>
      <c r="C5" s="178"/>
      <c r="D5" s="178"/>
      <c r="E5" s="178" t="s">
        <v>39</v>
      </c>
      <c r="F5" s="249" t="s">
        <v>60</v>
      </c>
      <c r="G5" s="249" t="s">
        <v>61</v>
      </c>
      <c r="H5" s="249" t="s">
        <v>62</v>
      </c>
      <c r="I5" s="222" t="s">
        <v>63</v>
      </c>
      <c r="J5" s="249" t="s">
        <v>64</v>
      </c>
    </row>
    <row r="6" s="213" customFormat="1" ht="27.75" customHeight="1" spans="1:10">
      <c r="A6" s="178" t="s">
        <v>65</v>
      </c>
      <c r="B6" s="178"/>
      <c r="C6" s="178"/>
      <c r="D6" s="178" t="s">
        <v>66</v>
      </c>
      <c r="E6" s="178"/>
      <c r="F6" s="222"/>
      <c r="G6" s="222"/>
      <c r="H6" s="222"/>
      <c r="I6" s="222"/>
      <c r="J6" s="222"/>
    </row>
    <row r="7" s="214" customFormat="1" ht="27.75" customHeight="1" spans="1:10">
      <c r="A7" s="183" t="s">
        <v>67</v>
      </c>
      <c r="B7" s="183" t="s">
        <v>68</v>
      </c>
      <c r="C7" s="183" t="s">
        <v>69</v>
      </c>
      <c r="D7" s="178"/>
      <c r="E7" s="178"/>
      <c r="F7" s="222"/>
      <c r="G7" s="222"/>
      <c r="H7" s="222"/>
      <c r="I7" s="222"/>
      <c r="J7" s="222"/>
    </row>
    <row r="8" s="214" customFormat="1" ht="27.75" customHeight="1" spans="1:10">
      <c r="A8" s="183" t="s">
        <v>70</v>
      </c>
      <c r="B8" s="183" t="s">
        <v>71</v>
      </c>
      <c r="C8" s="183" t="s">
        <v>72</v>
      </c>
      <c r="D8" s="223" t="s">
        <v>73</v>
      </c>
      <c r="E8" s="178">
        <f>SUM(F8:J8)</f>
        <v>278.07</v>
      </c>
      <c r="F8" s="178">
        <v>278.07</v>
      </c>
      <c r="G8" s="178"/>
      <c r="H8" s="224"/>
      <c r="I8" s="224"/>
      <c r="J8" s="224"/>
    </row>
    <row r="9" s="214" customFormat="1" ht="27.75" customHeight="1" spans="1:10">
      <c r="A9" s="183" t="s">
        <v>70</v>
      </c>
      <c r="B9" s="183" t="s">
        <v>71</v>
      </c>
      <c r="C9" s="183" t="s">
        <v>74</v>
      </c>
      <c r="D9" s="223" t="s">
        <v>75</v>
      </c>
      <c r="E9" s="178">
        <f t="shared" ref="E9:E14" si="0">SUM(F9:J9)</f>
        <v>35.48</v>
      </c>
      <c r="F9" s="178"/>
      <c r="G9" s="178">
        <v>35.48</v>
      </c>
      <c r="H9" s="224"/>
      <c r="I9" s="224"/>
      <c r="J9" s="224"/>
    </row>
    <row r="10" s="214" customFormat="1" ht="27.75" customHeight="1" spans="1:10">
      <c r="A10" s="183" t="s">
        <v>70</v>
      </c>
      <c r="B10" s="183" t="s">
        <v>71</v>
      </c>
      <c r="C10" s="183" t="s">
        <v>76</v>
      </c>
      <c r="D10" s="223" t="s">
        <v>77</v>
      </c>
      <c r="E10" s="225">
        <f t="shared" si="0"/>
        <v>25</v>
      </c>
      <c r="F10" s="178"/>
      <c r="G10" s="225">
        <v>25</v>
      </c>
      <c r="H10" s="224"/>
      <c r="I10" s="224"/>
      <c r="J10" s="224"/>
    </row>
    <row r="11" s="214" customFormat="1" ht="27.75" customHeight="1" spans="1:10">
      <c r="A11" s="183" t="s">
        <v>70</v>
      </c>
      <c r="B11" s="183" t="s">
        <v>71</v>
      </c>
      <c r="C11" s="183" t="s">
        <v>71</v>
      </c>
      <c r="D11" s="223" t="s">
        <v>78</v>
      </c>
      <c r="E11" s="225">
        <f>G11</f>
        <v>1</v>
      </c>
      <c r="F11" s="178"/>
      <c r="G11" s="225">
        <v>1</v>
      </c>
      <c r="H11" s="224"/>
      <c r="I11" s="224"/>
      <c r="J11" s="224"/>
    </row>
    <row r="12" s="214" customFormat="1" ht="27.75" customHeight="1" spans="1:10">
      <c r="A12" s="183" t="s">
        <v>70</v>
      </c>
      <c r="B12" s="183" t="s">
        <v>71</v>
      </c>
      <c r="C12" s="183" t="s">
        <v>79</v>
      </c>
      <c r="D12" s="223" t="s">
        <v>80</v>
      </c>
      <c r="E12" s="225">
        <f t="shared" ref="E12:E13" si="1">G12</f>
        <v>9</v>
      </c>
      <c r="F12" s="178"/>
      <c r="G12" s="225">
        <v>9</v>
      </c>
      <c r="H12" s="224"/>
      <c r="I12" s="224"/>
      <c r="J12" s="224"/>
    </row>
    <row r="13" s="214" customFormat="1" ht="27.75" customHeight="1" spans="1:10">
      <c r="A13" s="183" t="s">
        <v>70</v>
      </c>
      <c r="B13" s="183" t="s">
        <v>71</v>
      </c>
      <c r="C13" s="183" t="s">
        <v>81</v>
      </c>
      <c r="D13" s="223" t="s">
        <v>82</v>
      </c>
      <c r="E13" s="225">
        <f t="shared" si="1"/>
        <v>18.37</v>
      </c>
      <c r="F13" s="178"/>
      <c r="G13" s="178">
        <v>18.37</v>
      </c>
      <c r="H13" s="224"/>
      <c r="I13" s="224"/>
      <c r="J13" s="224"/>
    </row>
    <row r="14" s="213" customFormat="1" ht="27.75" customHeight="1" spans="1:10">
      <c r="A14" s="226" t="s">
        <v>83</v>
      </c>
      <c r="B14" s="227"/>
      <c r="C14" s="227"/>
      <c r="D14" s="228"/>
      <c r="E14" s="178">
        <f t="shared" si="0"/>
        <v>366.92</v>
      </c>
      <c r="F14" s="190">
        <f>SUM(F8:F13)</f>
        <v>278.07</v>
      </c>
      <c r="G14" s="190">
        <f>SUM(G8:G13)</f>
        <v>88.85</v>
      </c>
      <c r="H14" s="190">
        <f>SUM(H8:H13)</f>
        <v>0</v>
      </c>
      <c r="I14" s="190">
        <f>SUM(I8:I13)</f>
        <v>0</v>
      </c>
      <c r="J14" s="190">
        <f>SUM(J8:J13)</f>
        <v>0</v>
      </c>
    </row>
  </sheetData>
  <mergeCells count="13">
    <mergeCell ref="A3:J3"/>
    <mergeCell ref="A4:D4"/>
    <mergeCell ref="I4:J4"/>
    <mergeCell ref="A5:D5"/>
    <mergeCell ref="A6:C6"/>
    <mergeCell ref="A14:D14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3" sqref="A3:C3"/>
    </sheetView>
  </sheetViews>
  <sheetFormatPr defaultColWidth="12" defaultRowHeight="25.15" customHeight="1" outlineLevelCol="3"/>
  <cols>
    <col min="1" max="1" width="52.5" style="193" customWidth="1"/>
    <col min="2" max="2" width="41.8333333333333" style="194" customWidth="1"/>
    <col min="3" max="3" width="33.6666666666667" style="193" customWidth="1"/>
    <col min="4" max="4" width="18.5" style="194" customWidth="1"/>
    <col min="5" max="251" width="12" style="193"/>
    <col min="252" max="252" width="39" style="193" customWidth="1"/>
    <col min="253" max="253" width="18.5" style="193" customWidth="1"/>
    <col min="254" max="254" width="33.6666666666667" style="193" customWidth="1"/>
    <col min="255" max="255" width="18.5" style="193" customWidth="1"/>
    <col min="256" max="256" width="32.6666666666667" style="193" customWidth="1"/>
    <col min="257" max="257" width="19" style="193" customWidth="1"/>
    <col min="258" max="258" width="34.6666666666667" style="193" customWidth="1"/>
    <col min="259" max="259" width="21.8333333333333" style="193" customWidth="1"/>
    <col min="260" max="507" width="12" style="193"/>
    <col min="508" max="508" width="39" style="193" customWidth="1"/>
    <col min="509" max="509" width="18.5" style="193" customWidth="1"/>
    <col min="510" max="510" width="33.6666666666667" style="193" customWidth="1"/>
    <col min="511" max="511" width="18.5" style="193" customWidth="1"/>
    <col min="512" max="512" width="32.6666666666667" style="193" customWidth="1"/>
    <col min="513" max="513" width="19" style="193" customWidth="1"/>
    <col min="514" max="514" width="34.6666666666667" style="193" customWidth="1"/>
    <col min="515" max="515" width="21.8333333333333" style="193" customWidth="1"/>
    <col min="516" max="763" width="12" style="193"/>
    <col min="764" max="764" width="39" style="193" customWidth="1"/>
    <col min="765" max="765" width="18.5" style="193" customWidth="1"/>
    <col min="766" max="766" width="33.6666666666667" style="193" customWidth="1"/>
    <col min="767" max="767" width="18.5" style="193" customWidth="1"/>
    <col min="768" max="768" width="32.6666666666667" style="193" customWidth="1"/>
    <col min="769" max="769" width="19" style="193" customWidth="1"/>
    <col min="770" max="770" width="34.6666666666667" style="193" customWidth="1"/>
    <col min="771" max="771" width="21.8333333333333" style="193" customWidth="1"/>
    <col min="772" max="1019" width="12" style="193"/>
    <col min="1020" max="1020" width="39" style="193" customWidth="1"/>
    <col min="1021" max="1021" width="18.5" style="193" customWidth="1"/>
    <col min="1022" max="1022" width="33.6666666666667" style="193" customWidth="1"/>
    <col min="1023" max="1023" width="18.5" style="193" customWidth="1"/>
    <col min="1024" max="1024" width="32.6666666666667" style="193" customWidth="1"/>
    <col min="1025" max="1025" width="19" style="193" customWidth="1"/>
    <col min="1026" max="1026" width="34.6666666666667" style="193" customWidth="1"/>
    <col min="1027" max="1027" width="21.8333333333333" style="193" customWidth="1"/>
    <col min="1028" max="1275" width="12" style="193"/>
    <col min="1276" max="1276" width="39" style="193" customWidth="1"/>
    <col min="1277" max="1277" width="18.5" style="193" customWidth="1"/>
    <col min="1278" max="1278" width="33.6666666666667" style="193" customWidth="1"/>
    <col min="1279" max="1279" width="18.5" style="193" customWidth="1"/>
    <col min="1280" max="1280" width="32.6666666666667" style="193" customWidth="1"/>
    <col min="1281" max="1281" width="19" style="193" customWidth="1"/>
    <col min="1282" max="1282" width="34.6666666666667" style="193" customWidth="1"/>
    <col min="1283" max="1283" width="21.8333333333333" style="193" customWidth="1"/>
    <col min="1284" max="1531" width="12" style="193"/>
    <col min="1532" max="1532" width="39" style="193" customWidth="1"/>
    <col min="1533" max="1533" width="18.5" style="193" customWidth="1"/>
    <col min="1534" max="1534" width="33.6666666666667" style="193" customWidth="1"/>
    <col min="1535" max="1535" width="18.5" style="193" customWidth="1"/>
    <col min="1536" max="1536" width="32.6666666666667" style="193" customWidth="1"/>
    <col min="1537" max="1537" width="19" style="193" customWidth="1"/>
    <col min="1538" max="1538" width="34.6666666666667" style="193" customWidth="1"/>
    <col min="1539" max="1539" width="21.8333333333333" style="193" customWidth="1"/>
    <col min="1540" max="1787" width="12" style="193"/>
    <col min="1788" max="1788" width="39" style="193" customWidth="1"/>
    <col min="1789" max="1789" width="18.5" style="193" customWidth="1"/>
    <col min="1790" max="1790" width="33.6666666666667" style="193" customWidth="1"/>
    <col min="1791" max="1791" width="18.5" style="193" customWidth="1"/>
    <col min="1792" max="1792" width="32.6666666666667" style="193" customWidth="1"/>
    <col min="1793" max="1793" width="19" style="193" customWidth="1"/>
    <col min="1794" max="1794" width="34.6666666666667" style="193" customWidth="1"/>
    <col min="1795" max="1795" width="21.8333333333333" style="193" customWidth="1"/>
    <col min="1796" max="2043" width="12" style="193"/>
    <col min="2044" max="2044" width="39" style="193" customWidth="1"/>
    <col min="2045" max="2045" width="18.5" style="193" customWidth="1"/>
    <col min="2046" max="2046" width="33.6666666666667" style="193" customWidth="1"/>
    <col min="2047" max="2047" width="18.5" style="193" customWidth="1"/>
    <col min="2048" max="2048" width="32.6666666666667" style="193" customWidth="1"/>
    <col min="2049" max="2049" width="19" style="193" customWidth="1"/>
    <col min="2050" max="2050" width="34.6666666666667" style="193" customWidth="1"/>
    <col min="2051" max="2051" width="21.8333333333333" style="193" customWidth="1"/>
    <col min="2052" max="2299" width="12" style="193"/>
    <col min="2300" max="2300" width="39" style="193" customWidth="1"/>
    <col min="2301" max="2301" width="18.5" style="193" customWidth="1"/>
    <col min="2302" max="2302" width="33.6666666666667" style="193" customWidth="1"/>
    <col min="2303" max="2303" width="18.5" style="193" customWidth="1"/>
    <col min="2304" max="2304" width="32.6666666666667" style="193" customWidth="1"/>
    <col min="2305" max="2305" width="19" style="193" customWidth="1"/>
    <col min="2306" max="2306" width="34.6666666666667" style="193" customWidth="1"/>
    <col min="2307" max="2307" width="21.8333333333333" style="193" customWidth="1"/>
    <col min="2308" max="2555" width="12" style="193"/>
    <col min="2556" max="2556" width="39" style="193" customWidth="1"/>
    <col min="2557" max="2557" width="18.5" style="193" customWidth="1"/>
    <col min="2558" max="2558" width="33.6666666666667" style="193" customWidth="1"/>
    <col min="2559" max="2559" width="18.5" style="193" customWidth="1"/>
    <col min="2560" max="2560" width="32.6666666666667" style="193" customWidth="1"/>
    <col min="2561" max="2561" width="19" style="193" customWidth="1"/>
    <col min="2562" max="2562" width="34.6666666666667" style="193" customWidth="1"/>
    <col min="2563" max="2563" width="21.8333333333333" style="193" customWidth="1"/>
    <col min="2564" max="2811" width="12" style="193"/>
    <col min="2812" max="2812" width="39" style="193" customWidth="1"/>
    <col min="2813" max="2813" width="18.5" style="193" customWidth="1"/>
    <col min="2814" max="2814" width="33.6666666666667" style="193" customWidth="1"/>
    <col min="2815" max="2815" width="18.5" style="193" customWidth="1"/>
    <col min="2816" max="2816" width="32.6666666666667" style="193" customWidth="1"/>
    <col min="2817" max="2817" width="19" style="193" customWidth="1"/>
    <col min="2818" max="2818" width="34.6666666666667" style="193" customWidth="1"/>
    <col min="2819" max="2819" width="21.8333333333333" style="193" customWidth="1"/>
    <col min="2820" max="3067" width="12" style="193"/>
    <col min="3068" max="3068" width="39" style="193" customWidth="1"/>
    <col min="3069" max="3069" width="18.5" style="193" customWidth="1"/>
    <col min="3070" max="3070" width="33.6666666666667" style="193" customWidth="1"/>
    <col min="3071" max="3071" width="18.5" style="193" customWidth="1"/>
    <col min="3072" max="3072" width="32.6666666666667" style="193" customWidth="1"/>
    <col min="3073" max="3073" width="19" style="193" customWidth="1"/>
    <col min="3074" max="3074" width="34.6666666666667" style="193" customWidth="1"/>
    <col min="3075" max="3075" width="21.8333333333333" style="193" customWidth="1"/>
    <col min="3076" max="3323" width="12" style="193"/>
    <col min="3324" max="3324" width="39" style="193" customWidth="1"/>
    <col min="3325" max="3325" width="18.5" style="193" customWidth="1"/>
    <col min="3326" max="3326" width="33.6666666666667" style="193" customWidth="1"/>
    <col min="3327" max="3327" width="18.5" style="193" customWidth="1"/>
    <col min="3328" max="3328" width="32.6666666666667" style="193" customWidth="1"/>
    <col min="3329" max="3329" width="19" style="193" customWidth="1"/>
    <col min="3330" max="3330" width="34.6666666666667" style="193" customWidth="1"/>
    <col min="3331" max="3331" width="21.8333333333333" style="193" customWidth="1"/>
    <col min="3332" max="3579" width="12" style="193"/>
    <col min="3580" max="3580" width="39" style="193" customWidth="1"/>
    <col min="3581" max="3581" width="18.5" style="193" customWidth="1"/>
    <col min="3582" max="3582" width="33.6666666666667" style="193" customWidth="1"/>
    <col min="3583" max="3583" width="18.5" style="193" customWidth="1"/>
    <col min="3584" max="3584" width="32.6666666666667" style="193" customWidth="1"/>
    <col min="3585" max="3585" width="19" style="193" customWidth="1"/>
    <col min="3586" max="3586" width="34.6666666666667" style="193" customWidth="1"/>
    <col min="3587" max="3587" width="21.8333333333333" style="193" customWidth="1"/>
    <col min="3588" max="3835" width="12" style="193"/>
    <col min="3836" max="3836" width="39" style="193" customWidth="1"/>
    <col min="3837" max="3837" width="18.5" style="193" customWidth="1"/>
    <col min="3838" max="3838" width="33.6666666666667" style="193" customWidth="1"/>
    <col min="3839" max="3839" width="18.5" style="193" customWidth="1"/>
    <col min="3840" max="3840" width="32.6666666666667" style="193" customWidth="1"/>
    <col min="3841" max="3841" width="19" style="193" customWidth="1"/>
    <col min="3842" max="3842" width="34.6666666666667" style="193" customWidth="1"/>
    <col min="3843" max="3843" width="21.8333333333333" style="193" customWidth="1"/>
    <col min="3844" max="4091" width="12" style="193"/>
    <col min="4092" max="4092" width="39" style="193" customWidth="1"/>
    <col min="4093" max="4093" width="18.5" style="193" customWidth="1"/>
    <col min="4094" max="4094" width="33.6666666666667" style="193" customWidth="1"/>
    <col min="4095" max="4095" width="18.5" style="193" customWidth="1"/>
    <col min="4096" max="4096" width="32.6666666666667" style="193" customWidth="1"/>
    <col min="4097" max="4097" width="19" style="193" customWidth="1"/>
    <col min="4098" max="4098" width="34.6666666666667" style="193" customWidth="1"/>
    <col min="4099" max="4099" width="21.8333333333333" style="193" customWidth="1"/>
    <col min="4100" max="4347" width="12" style="193"/>
    <col min="4348" max="4348" width="39" style="193" customWidth="1"/>
    <col min="4349" max="4349" width="18.5" style="193" customWidth="1"/>
    <col min="4350" max="4350" width="33.6666666666667" style="193" customWidth="1"/>
    <col min="4351" max="4351" width="18.5" style="193" customWidth="1"/>
    <col min="4352" max="4352" width="32.6666666666667" style="193" customWidth="1"/>
    <col min="4353" max="4353" width="19" style="193" customWidth="1"/>
    <col min="4354" max="4354" width="34.6666666666667" style="193" customWidth="1"/>
    <col min="4355" max="4355" width="21.8333333333333" style="193" customWidth="1"/>
    <col min="4356" max="4603" width="12" style="193"/>
    <col min="4604" max="4604" width="39" style="193" customWidth="1"/>
    <col min="4605" max="4605" width="18.5" style="193" customWidth="1"/>
    <col min="4606" max="4606" width="33.6666666666667" style="193" customWidth="1"/>
    <col min="4607" max="4607" width="18.5" style="193" customWidth="1"/>
    <col min="4608" max="4608" width="32.6666666666667" style="193" customWidth="1"/>
    <col min="4609" max="4609" width="19" style="193" customWidth="1"/>
    <col min="4610" max="4610" width="34.6666666666667" style="193" customWidth="1"/>
    <col min="4611" max="4611" width="21.8333333333333" style="193" customWidth="1"/>
    <col min="4612" max="4859" width="12" style="193"/>
    <col min="4860" max="4860" width="39" style="193" customWidth="1"/>
    <col min="4861" max="4861" width="18.5" style="193" customWidth="1"/>
    <col min="4862" max="4862" width="33.6666666666667" style="193" customWidth="1"/>
    <col min="4863" max="4863" width="18.5" style="193" customWidth="1"/>
    <col min="4864" max="4864" width="32.6666666666667" style="193" customWidth="1"/>
    <col min="4865" max="4865" width="19" style="193" customWidth="1"/>
    <col min="4866" max="4866" width="34.6666666666667" style="193" customWidth="1"/>
    <col min="4867" max="4867" width="21.8333333333333" style="193" customWidth="1"/>
    <col min="4868" max="5115" width="12" style="193"/>
    <col min="5116" max="5116" width="39" style="193" customWidth="1"/>
    <col min="5117" max="5117" width="18.5" style="193" customWidth="1"/>
    <col min="5118" max="5118" width="33.6666666666667" style="193" customWidth="1"/>
    <col min="5119" max="5119" width="18.5" style="193" customWidth="1"/>
    <col min="5120" max="5120" width="32.6666666666667" style="193" customWidth="1"/>
    <col min="5121" max="5121" width="19" style="193" customWidth="1"/>
    <col min="5122" max="5122" width="34.6666666666667" style="193" customWidth="1"/>
    <col min="5123" max="5123" width="21.8333333333333" style="193" customWidth="1"/>
    <col min="5124" max="5371" width="12" style="193"/>
    <col min="5372" max="5372" width="39" style="193" customWidth="1"/>
    <col min="5373" max="5373" width="18.5" style="193" customWidth="1"/>
    <col min="5374" max="5374" width="33.6666666666667" style="193" customWidth="1"/>
    <col min="5375" max="5375" width="18.5" style="193" customWidth="1"/>
    <col min="5376" max="5376" width="32.6666666666667" style="193" customWidth="1"/>
    <col min="5377" max="5377" width="19" style="193" customWidth="1"/>
    <col min="5378" max="5378" width="34.6666666666667" style="193" customWidth="1"/>
    <col min="5379" max="5379" width="21.8333333333333" style="193" customWidth="1"/>
    <col min="5380" max="5627" width="12" style="193"/>
    <col min="5628" max="5628" width="39" style="193" customWidth="1"/>
    <col min="5629" max="5629" width="18.5" style="193" customWidth="1"/>
    <col min="5630" max="5630" width="33.6666666666667" style="193" customWidth="1"/>
    <col min="5631" max="5631" width="18.5" style="193" customWidth="1"/>
    <col min="5632" max="5632" width="32.6666666666667" style="193" customWidth="1"/>
    <col min="5633" max="5633" width="19" style="193" customWidth="1"/>
    <col min="5634" max="5634" width="34.6666666666667" style="193" customWidth="1"/>
    <col min="5635" max="5635" width="21.8333333333333" style="193" customWidth="1"/>
    <col min="5636" max="5883" width="12" style="193"/>
    <col min="5884" max="5884" width="39" style="193" customWidth="1"/>
    <col min="5885" max="5885" width="18.5" style="193" customWidth="1"/>
    <col min="5886" max="5886" width="33.6666666666667" style="193" customWidth="1"/>
    <col min="5887" max="5887" width="18.5" style="193" customWidth="1"/>
    <col min="5888" max="5888" width="32.6666666666667" style="193" customWidth="1"/>
    <col min="5889" max="5889" width="19" style="193" customWidth="1"/>
    <col min="5890" max="5890" width="34.6666666666667" style="193" customWidth="1"/>
    <col min="5891" max="5891" width="21.8333333333333" style="193" customWidth="1"/>
    <col min="5892" max="6139" width="12" style="193"/>
    <col min="6140" max="6140" width="39" style="193" customWidth="1"/>
    <col min="6141" max="6141" width="18.5" style="193" customWidth="1"/>
    <col min="6142" max="6142" width="33.6666666666667" style="193" customWidth="1"/>
    <col min="6143" max="6143" width="18.5" style="193" customWidth="1"/>
    <col min="6144" max="6144" width="32.6666666666667" style="193" customWidth="1"/>
    <col min="6145" max="6145" width="19" style="193" customWidth="1"/>
    <col min="6146" max="6146" width="34.6666666666667" style="193" customWidth="1"/>
    <col min="6147" max="6147" width="21.8333333333333" style="193" customWidth="1"/>
    <col min="6148" max="6395" width="12" style="193"/>
    <col min="6396" max="6396" width="39" style="193" customWidth="1"/>
    <col min="6397" max="6397" width="18.5" style="193" customWidth="1"/>
    <col min="6398" max="6398" width="33.6666666666667" style="193" customWidth="1"/>
    <col min="6399" max="6399" width="18.5" style="193" customWidth="1"/>
    <col min="6400" max="6400" width="32.6666666666667" style="193" customWidth="1"/>
    <col min="6401" max="6401" width="19" style="193" customWidth="1"/>
    <col min="6402" max="6402" width="34.6666666666667" style="193" customWidth="1"/>
    <col min="6403" max="6403" width="21.8333333333333" style="193" customWidth="1"/>
    <col min="6404" max="6651" width="12" style="193"/>
    <col min="6652" max="6652" width="39" style="193" customWidth="1"/>
    <col min="6653" max="6653" width="18.5" style="193" customWidth="1"/>
    <col min="6654" max="6654" width="33.6666666666667" style="193" customWidth="1"/>
    <col min="6655" max="6655" width="18.5" style="193" customWidth="1"/>
    <col min="6656" max="6656" width="32.6666666666667" style="193" customWidth="1"/>
    <col min="6657" max="6657" width="19" style="193" customWidth="1"/>
    <col min="6658" max="6658" width="34.6666666666667" style="193" customWidth="1"/>
    <col min="6659" max="6659" width="21.8333333333333" style="193" customWidth="1"/>
    <col min="6660" max="6907" width="12" style="193"/>
    <col min="6908" max="6908" width="39" style="193" customWidth="1"/>
    <col min="6909" max="6909" width="18.5" style="193" customWidth="1"/>
    <col min="6910" max="6910" width="33.6666666666667" style="193" customWidth="1"/>
    <col min="6911" max="6911" width="18.5" style="193" customWidth="1"/>
    <col min="6912" max="6912" width="32.6666666666667" style="193" customWidth="1"/>
    <col min="6913" max="6913" width="19" style="193" customWidth="1"/>
    <col min="6914" max="6914" width="34.6666666666667" style="193" customWidth="1"/>
    <col min="6915" max="6915" width="21.8333333333333" style="193" customWidth="1"/>
    <col min="6916" max="7163" width="12" style="193"/>
    <col min="7164" max="7164" width="39" style="193" customWidth="1"/>
    <col min="7165" max="7165" width="18.5" style="193" customWidth="1"/>
    <col min="7166" max="7166" width="33.6666666666667" style="193" customWidth="1"/>
    <col min="7167" max="7167" width="18.5" style="193" customWidth="1"/>
    <col min="7168" max="7168" width="32.6666666666667" style="193" customWidth="1"/>
    <col min="7169" max="7169" width="19" style="193" customWidth="1"/>
    <col min="7170" max="7170" width="34.6666666666667" style="193" customWidth="1"/>
    <col min="7171" max="7171" width="21.8333333333333" style="193" customWidth="1"/>
    <col min="7172" max="7419" width="12" style="193"/>
    <col min="7420" max="7420" width="39" style="193" customWidth="1"/>
    <col min="7421" max="7421" width="18.5" style="193" customWidth="1"/>
    <col min="7422" max="7422" width="33.6666666666667" style="193" customWidth="1"/>
    <col min="7423" max="7423" width="18.5" style="193" customWidth="1"/>
    <col min="7424" max="7424" width="32.6666666666667" style="193" customWidth="1"/>
    <col min="7425" max="7425" width="19" style="193" customWidth="1"/>
    <col min="7426" max="7426" width="34.6666666666667" style="193" customWidth="1"/>
    <col min="7427" max="7427" width="21.8333333333333" style="193" customWidth="1"/>
    <col min="7428" max="7675" width="12" style="193"/>
    <col min="7676" max="7676" width="39" style="193" customWidth="1"/>
    <col min="7677" max="7677" width="18.5" style="193" customWidth="1"/>
    <col min="7678" max="7678" width="33.6666666666667" style="193" customWidth="1"/>
    <col min="7679" max="7679" width="18.5" style="193" customWidth="1"/>
    <col min="7680" max="7680" width="32.6666666666667" style="193" customWidth="1"/>
    <col min="7681" max="7681" width="19" style="193" customWidth="1"/>
    <col min="7682" max="7682" width="34.6666666666667" style="193" customWidth="1"/>
    <col min="7683" max="7683" width="21.8333333333333" style="193" customWidth="1"/>
    <col min="7684" max="7931" width="12" style="193"/>
    <col min="7932" max="7932" width="39" style="193" customWidth="1"/>
    <col min="7933" max="7933" width="18.5" style="193" customWidth="1"/>
    <col min="7934" max="7934" width="33.6666666666667" style="193" customWidth="1"/>
    <col min="7935" max="7935" width="18.5" style="193" customWidth="1"/>
    <col min="7936" max="7936" width="32.6666666666667" style="193" customWidth="1"/>
    <col min="7937" max="7937" width="19" style="193" customWidth="1"/>
    <col min="7938" max="7938" width="34.6666666666667" style="193" customWidth="1"/>
    <col min="7939" max="7939" width="21.8333333333333" style="193" customWidth="1"/>
    <col min="7940" max="8187" width="12" style="193"/>
    <col min="8188" max="8188" width="39" style="193" customWidth="1"/>
    <col min="8189" max="8189" width="18.5" style="193" customWidth="1"/>
    <col min="8190" max="8190" width="33.6666666666667" style="193" customWidth="1"/>
    <col min="8191" max="8191" width="18.5" style="193" customWidth="1"/>
    <col min="8192" max="8192" width="32.6666666666667" style="193" customWidth="1"/>
    <col min="8193" max="8193" width="19" style="193" customWidth="1"/>
    <col min="8194" max="8194" width="34.6666666666667" style="193" customWidth="1"/>
    <col min="8195" max="8195" width="21.8333333333333" style="193" customWidth="1"/>
    <col min="8196" max="8443" width="12" style="193"/>
    <col min="8444" max="8444" width="39" style="193" customWidth="1"/>
    <col min="8445" max="8445" width="18.5" style="193" customWidth="1"/>
    <col min="8446" max="8446" width="33.6666666666667" style="193" customWidth="1"/>
    <col min="8447" max="8447" width="18.5" style="193" customWidth="1"/>
    <col min="8448" max="8448" width="32.6666666666667" style="193" customWidth="1"/>
    <col min="8449" max="8449" width="19" style="193" customWidth="1"/>
    <col min="8450" max="8450" width="34.6666666666667" style="193" customWidth="1"/>
    <col min="8451" max="8451" width="21.8333333333333" style="193" customWidth="1"/>
    <col min="8452" max="8699" width="12" style="193"/>
    <col min="8700" max="8700" width="39" style="193" customWidth="1"/>
    <col min="8701" max="8701" width="18.5" style="193" customWidth="1"/>
    <col min="8702" max="8702" width="33.6666666666667" style="193" customWidth="1"/>
    <col min="8703" max="8703" width="18.5" style="193" customWidth="1"/>
    <col min="8704" max="8704" width="32.6666666666667" style="193" customWidth="1"/>
    <col min="8705" max="8705" width="19" style="193" customWidth="1"/>
    <col min="8706" max="8706" width="34.6666666666667" style="193" customWidth="1"/>
    <col min="8707" max="8707" width="21.8333333333333" style="193" customWidth="1"/>
    <col min="8708" max="8955" width="12" style="193"/>
    <col min="8956" max="8956" width="39" style="193" customWidth="1"/>
    <col min="8957" max="8957" width="18.5" style="193" customWidth="1"/>
    <col min="8958" max="8958" width="33.6666666666667" style="193" customWidth="1"/>
    <col min="8959" max="8959" width="18.5" style="193" customWidth="1"/>
    <col min="8960" max="8960" width="32.6666666666667" style="193" customWidth="1"/>
    <col min="8961" max="8961" width="19" style="193" customWidth="1"/>
    <col min="8962" max="8962" width="34.6666666666667" style="193" customWidth="1"/>
    <col min="8963" max="8963" width="21.8333333333333" style="193" customWidth="1"/>
    <col min="8964" max="9211" width="12" style="193"/>
    <col min="9212" max="9212" width="39" style="193" customWidth="1"/>
    <col min="9213" max="9213" width="18.5" style="193" customWidth="1"/>
    <col min="9214" max="9214" width="33.6666666666667" style="193" customWidth="1"/>
    <col min="9215" max="9215" width="18.5" style="193" customWidth="1"/>
    <col min="9216" max="9216" width="32.6666666666667" style="193" customWidth="1"/>
    <col min="9217" max="9217" width="19" style="193" customWidth="1"/>
    <col min="9218" max="9218" width="34.6666666666667" style="193" customWidth="1"/>
    <col min="9219" max="9219" width="21.8333333333333" style="193" customWidth="1"/>
    <col min="9220" max="9467" width="12" style="193"/>
    <col min="9468" max="9468" width="39" style="193" customWidth="1"/>
    <col min="9469" max="9469" width="18.5" style="193" customWidth="1"/>
    <col min="9470" max="9470" width="33.6666666666667" style="193" customWidth="1"/>
    <col min="9471" max="9471" width="18.5" style="193" customWidth="1"/>
    <col min="9472" max="9472" width="32.6666666666667" style="193" customWidth="1"/>
    <col min="9473" max="9473" width="19" style="193" customWidth="1"/>
    <col min="9474" max="9474" width="34.6666666666667" style="193" customWidth="1"/>
    <col min="9475" max="9475" width="21.8333333333333" style="193" customWidth="1"/>
    <col min="9476" max="9723" width="12" style="193"/>
    <col min="9724" max="9724" width="39" style="193" customWidth="1"/>
    <col min="9725" max="9725" width="18.5" style="193" customWidth="1"/>
    <col min="9726" max="9726" width="33.6666666666667" style="193" customWidth="1"/>
    <col min="9727" max="9727" width="18.5" style="193" customWidth="1"/>
    <col min="9728" max="9728" width="32.6666666666667" style="193" customWidth="1"/>
    <col min="9729" max="9729" width="19" style="193" customWidth="1"/>
    <col min="9730" max="9730" width="34.6666666666667" style="193" customWidth="1"/>
    <col min="9731" max="9731" width="21.8333333333333" style="193" customWidth="1"/>
    <col min="9732" max="9979" width="12" style="193"/>
    <col min="9980" max="9980" width="39" style="193" customWidth="1"/>
    <col min="9981" max="9981" width="18.5" style="193" customWidth="1"/>
    <col min="9982" max="9982" width="33.6666666666667" style="193" customWidth="1"/>
    <col min="9983" max="9983" width="18.5" style="193" customWidth="1"/>
    <col min="9984" max="9984" width="32.6666666666667" style="193" customWidth="1"/>
    <col min="9985" max="9985" width="19" style="193" customWidth="1"/>
    <col min="9986" max="9986" width="34.6666666666667" style="193" customWidth="1"/>
    <col min="9987" max="9987" width="21.8333333333333" style="193" customWidth="1"/>
    <col min="9988" max="10235" width="12" style="193"/>
    <col min="10236" max="10236" width="39" style="193" customWidth="1"/>
    <col min="10237" max="10237" width="18.5" style="193" customWidth="1"/>
    <col min="10238" max="10238" width="33.6666666666667" style="193" customWidth="1"/>
    <col min="10239" max="10239" width="18.5" style="193" customWidth="1"/>
    <col min="10240" max="10240" width="32.6666666666667" style="193" customWidth="1"/>
    <col min="10241" max="10241" width="19" style="193" customWidth="1"/>
    <col min="10242" max="10242" width="34.6666666666667" style="193" customWidth="1"/>
    <col min="10243" max="10243" width="21.8333333333333" style="193" customWidth="1"/>
    <col min="10244" max="10491" width="12" style="193"/>
    <col min="10492" max="10492" width="39" style="193" customWidth="1"/>
    <col min="10493" max="10493" width="18.5" style="193" customWidth="1"/>
    <col min="10494" max="10494" width="33.6666666666667" style="193" customWidth="1"/>
    <col min="10495" max="10495" width="18.5" style="193" customWidth="1"/>
    <col min="10496" max="10496" width="32.6666666666667" style="193" customWidth="1"/>
    <col min="10497" max="10497" width="19" style="193" customWidth="1"/>
    <col min="10498" max="10498" width="34.6666666666667" style="193" customWidth="1"/>
    <col min="10499" max="10499" width="21.8333333333333" style="193" customWidth="1"/>
    <col min="10500" max="10747" width="12" style="193"/>
    <col min="10748" max="10748" width="39" style="193" customWidth="1"/>
    <col min="10749" max="10749" width="18.5" style="193" customWidth="1"/>
    <col min="10750" max="10750" width="33.6666666666667" style="193" customWidth="1"/>
    <col min="10751" max="10751" width="18.5" style="193" customWidth="1"/>
    <col min="10752" max="10752" width="32.6666666666667" style="193" customWidth="1"/>
    <col min="10753" max="10753" width="19" style="193" customWidth="1"/>
    <col min="10754" max="10754" width="34.6666666666667" style="193" customWidth="1"/>
    <col min="10755" max="10755" width="21.8333333333333" style="193" customWidth="1"/>
    <col min="10756" max="11003" width="12" style="193"/>
    <col min="11004" max="11004" width="39" style="193" customWidth="1"/>
    <col min="11005" max="11005" width="18.5" style="193" customWidth="1"/>
    <col min="11006" max="11006" width="33.6666666666667" style="193" customWidth="1"/>
    <col min="11007" max="11007" width="18.5" style="193" customWidth="1"/>
    <col min="11008" max="11008" width="32.6666666666667" style="193" customWidth="1"/>
    <col min="11009" max="11009" width="19" style="193" customWidth="1"/>
    <col min="11010" max="11010" width="34.6666666666667" style="193" customWidth="1"/>
    <col min="11011" max="11011" width="21.8333333333333" style="193" customWidth="1"/>
    <col min="11012" max="11259" width="12" style="193"/>
    <col min="11260" max="11260" width="39" style="193" customWidth="1"/>
    <col min="11261" max="11261" width="18.5" style="193" customWidth="1"/>
    <col min="11262" max="11262" width="33.6666666666667" style="193" customWidth="1"/>
    <col min="11263" max="11263" width="18.5" style="193" customWidth="1"/>
    <col min="11264" max="11264" width="32.6666666666667" style="193" customWidth="1"/>
    <col min="11265" max="11265" width="19" style="193" customWidth="1"/>
    <col min="11266" max="11266" width="34.6666666666667" style="193" customWidth="1"/>
    <col min="11267" max="11267" width="21.8333333333333" style="193" customWidth="1"/>
    <col min="11268" max="11515" width="12" style="193"/>
    <col min="11516" max="11516" width="39" style="193" customWidth="1"/>
    <col min="11517" max="11517" width="18.5" style="193" customWidth="1"/>
    <col min="11518" max="11518" width="33.6666666666667" style="193" customWidth="1"/>
    <col min="11519" max="11519" width="18.5" style="193" customWidth="1"/>
    <col min="11520" max="11520" width="32.6666666666667" style="193" customWidth="1"/>
    <col min="11521" max="11521" width="19" style="193" customWidth="1"/>
    <col min="11522" max="11522" width="34.6666666666667" style="193" customWidth="1"/>
    <col min="11523" max="11523" width="21.8333333333333" style="193" customWidth="1"/>
    <col min="11524" max="11771" width="12" style="193"/>
    <col min="11772" max="11772" width="39" style="193" customWidth="1"/>
    <col min="11773" max="11773" width="18.5" style="193" customWidth="1"/>
    <col min="11774" max="11774" width="33.6666666666667" style="193" customWidth="1"/>
    <col min="11775" max="11775" width="18.5" style="193" customWidth="1"/>
    <col min="11776" max="11776" width="32.6666666666667" style="193" customWidth="1"/>
    <col min="11777" max="11777" width="19" style="193" customWidth="1"/>
    <col min="11778" max="11778" width="34.6666666666667" style="193" customWidth="1"/>
    <col min="11779" max="11779" width="21.8333333333333" style="193" customWidth="1"/>
    <col min="11780" max="12027" width="12" style="193"/>
    <col min="12028" max="12028" width="39" style="193" customWidth="1"/>
    <col min="12029" max="12029" width="18.5" style="193" customWidth="1"/>
    <col min="12030" max="12030" width="33.6666666666667" style="193" customWidth="1"/>
    <col min="12031" max="12031" width="18.5" style="193" customWidth="1"/>
    <col min="12032" max="12032" width="32.6666666666667" style="193" customWidth="1"/>
    <col min="12033" max="12033" width="19" style="193" customWidth="1"/>
    <col min="12034" max="12034" width="34.6666666666667" style="193" customWidth="1"/>
    <col min="12035" max="12035" width="21.8333333333333" style="193" customWidth="1"/>
    <col min="12036" max="12283" width="12" style="193"/>
    <col min="12284" max="12284" width="39" style="193" customWidth="1"/>
    <col min="12285" max="12285" width="18.5" style="193" customWidth="1"/>
    <col min="12286" max="12286" width="33.6666666666667" style="193" customWidth="1"/>
    <col min="12287" max="12287" width="18.5" style="193" customWidth="1"/>
    <col min="12288" max="12288" width="32.6666666666667" style="193" customWidth="1"/>
    <col min="12289" max="12289" width="19" style="193" customWidth="1"/>
    <col min="12290" max="12290" width="34.6666666666667" style="193" customWidth="1"/>
    <col min="12291" max="12291" width="21.8333333333333" style="193" customWidth="1"/>
    <col min="12292" max="12539" width="12" style="193"/>
    <col min="12540" max="12540" width="39" style="193" customWidth="1"/>
    <col min="12541" max="12541" width="18.5" style="193" customWidth="1"/>
    <col min="12542" max="12542" width="33.6666666666667" style="193" customWidth="1"/>
    <col min="12543" max="12543" width="18.5" style="193" customWidth="1"/>
    <col min="12544" max="12544" width="32.6666666666667" style="193" customWidth="1"/>
    <col min="12545" max="12545" width="19" style="193" customWidth="1"/>
    <col min="12546" max="12546" width="34.6666666666667" style="193" customWidth="1"/>
    <col min="12547" max="12547" width="21.8333333333333" style="193" customWidth="1"/>
    <col min="12548" max="12795" width="12" style="193"/>
    <col min="12796" max="12796" width="39" style="193" customWidth="1"/>
    <col min="12797" max="12797" width="18.5" style="193" customWidth="1"/>
    <col min="12798" max="12798" width="33.6666666666667" style="193" customWidth="1"/>
    <col min="12799" max="12799" width="18.5" style="193" customWidth="1"/>
    <col min="12800" max="12800" width="32.6666666666667" style="193" customWidth="1"/>
    <col min="12801" max="12801" width="19" style="193" customWidth="1"/>
    <col min="12802" max="12802" width="34.6666666666667" style="193" customWidth="1"/>
    <col min="12803" max="12803" width="21.8333333333333" style="193" customWidth="1"/>
    <col min="12804" max="13051" width="12" style="193"/>
    <col min="13052" max="13052" width="39" style="193" customWidth="1"/>
    <col min="13053" max="13053" width="18.5" style="193" customWidth="1"/>
    <col min="13054" max="13054" width="33.6666666666667" style="193" customWidth="1"/>
    <col min="13055" max="13055" width="18.5" style="193" customWidth="1"/>
    <col min="13056" max="13056" width="32.6666666666667" style="193" customWidth="1"/>
    <col min="13057" max="13057" width="19" style="193" customWidth="1"/>
    <col min="13058" max="13058" width="34.6666666666667" style="193" customWidth="1"/>
    <col min="13059" max="13059" width="21.8333333333333" style="193" customWidth="1"/>
    <col min="13060" max="13307" width="12" style="193"/>
    <col min="13308" max="13308" width="39" style="193" customWidth="1"/>
    <col min="13309" max="13309" width="18.5" style="193" customWidth="1"/>
    <col min="13310" max="13310" width="33.6666666666667" style="193" customWidth="1"/>
    <col min="13311" max="13311" width="18.5" style="193" customWidth="1"/>
    <col min="13312" max="13312" width="32.6666666666667" style="193" customWidth="1"/>
    <col min="13313" max="13313" width="19" style="193" customWidth="1"/>
    <col min="13314" max="13314" width="34.6666666666667" style="193" customWidth="1"/>
    <col min="13315" max="13315" width="21.8333333333333" style="193" customWidth="1"/>
    <col min="13316" max="13563" width="12" style="193"/>
    <col min="13564" max="13564" width="39" style="193" customWidth="1"/>
    <col min="13565" max="13565" width="18.5" style="193" customWidth="1"/>
    <col min="13566" max="13566" width="33.6666666666667" style="193" customWidth="1"/>
    <col min="13567" max="13567" width="18.5" style="193" customWidth="1"/>
    <col min="13568" max="13568" width="32.6666666666667" style="193" customWidth="1"/>
    <col min="13569" max="13569" width="19" style="193" customWidth="1"/>
    <col min="13570" max="13570" width="34.6666666666667" style="193" customWidth="1"/>
    <col min="13571" max="13571" width="21.8333333333333" style="193" customWidth="1"/>
    <col min="13572" max="13819" width="12" style="193"/>
    <col min="13820" max="13820" width="39" style="193" customWidth="1"/>
    <col min="13821" max="13821" width="18.5" style="193" customWidth="1"/>
    <col min="13822" max="13822" width="33.6666666666667" style="193" customWidth="1"/>
    <col min="13823" max="13823" width="18.5" style="193" customWidth="1"/>
    <col min="13824" max="13824" width="32.6666666666667" style="193" customWidth="1"/>
    <col min="13825" max="13825" width="19" style="193" customWidth="1"/>
    <col min="13826" max="13826" width="34.6666666666667" style="193" customWidth="1"/>
    <col min="13827" max="13827" width="21.8333333333333" style="193" customWidth="1"/>
    <col min="13828" max="14075" width="12" style="193"/>
    <col min="14076" max="14076" width="39" style="193" customWidth="1"/>
    <col min="14077" max="14077" width="18.5" style="193" customWidth="1"/>
    <col min="14078" max="14078" width="33.6666666666667" style="193" customWidth="1"/>
    <col min="14079" max="14079" width="18.5" style="193" customWidth="1"/>
    <col min="14080" max="14080" width="32.6666666666667" style="193" customWidth="1"/>
    <col min="14081" max="14081" width="19" style="193" customWidth="1"/>
    <col min="14082" max="14082" width="34.6666666666667" style="193" customWidth="1"/>
    <col min="14083" max="14083" width="21.8333333333333" style="193" customWidth="1"/>
    <col min="14084" max="14331" width="12" style="193"/>
    <col min="14332" max="14332" width="39" style="193" customWidth="1"/>
    <col min="14333" max="14333" width="18.5" style="193" customWidth="1"/>
    <col min="14334" max="14334" width="33.6666666666667" style="193" customWidth="1"/>
    <col min="14335" max="14335" width="18.5" style="193" customWidth="1"/>
    <col min="14336" max="14336" width="32.6666666666667" style="193" customWidth="1"/>
    <col min="14337" max="14337" width="19" style="193" customWidth="1"/>
    <col min="14338" max="14338" width="34.6666666666667" style="193" customWidth="1"/>
    <col min="14339" max="14339" width="21.8333333333333" style="193" customWidth="1"/>
    <col min="14340" max="14587" width="12" style="193"/>
    <col min="14588" max="14588" width="39" style="193" customWidth="1"/>
    <col min="14589" max="14589" width="18.5" style="193" customWidth="1"/>
    <col min="14590" max="14590" width="33.6666666666667" style="193" customWidth="1"/>
    <col min="14591" max="14591" width="18.5" style="193" customWidth="1"/>
    <col min="14592" max="14592" width="32.6666666666667" style="193" customWidth="1"/>
    <col min="14593" max="14593" width="19" style="193" customWidth="1"/>
    <col min="14594" max="14594" width="34.6666666666667" style="193" customWidth="1"/>
    <col min="14595" max="14595" width="21.8333333333333" style="193" customWidth="1"/>
    <col min="14596" max="14843" width="12" style="193"/>
    <col min="14844" max="14844" width="39" style="193" customWidth="1"/>
    <col min="14845" max="14845" width="18.5" style="193" customWidth="1"/>
    <col min="14846" max="14846" width="33.6666666666667" style="193" customWidth="1"/>
    <col min="14847" max="14847" width="18.5" style="193" customWidth="1"/>
    <col min="14848" max="14848" width="32.6666666666667" style="193" customWidth="1"/>
    <col min="14849" max="14849" width="19" style="193" customWidth="1"/>
    <col min="14850" max="14850" width="34.6666666666667" style="193" customWidth="1"/>
    <col min="14851" max="14851" width="21.8333333333333" style="193" customWidth="1"/>
    <col min="14852" max="15099" width="12" style="193"/>
    <col min="15100" max="15100" width="39" style="193" customWidth="1"/>
    <col min="15101" max="15101" width="18.5" style="193" customWidth="1"/>
    <col min="15102" max="15102" width="33.6666666666667" style="193" customWidth="1"/>
    <col min="15103" max="15103" width="18.5" style="193" customWidth="1"/>
    <col min="15104" max="15104" width="32.6666666666667" style="193" customWidth="1"/>
    <col min="15105" max="15105" width="19" style="193" customWidth="1"/>
    <col min="15106" max="15106" width="34.6666666666667" style="193" customWidth="1"/>
    <col min="15107" max="15107" width="21.8333333333333" style="193" customWidth="1"/>
    <col min="15108" max="15355" width="12" style="193"/>
    <col min="15356" max="15356" width="39" style="193" customWidth="1"/>
    <col min="15357" max="15357" width="18.5" style="193" customWidth="1"/>
    <col min="15358" max="15358" width="33.6666666666667" style="193" customWidth="1"/>
    <col min="15359" max="15359" width="18.5" style="193" customWidth="1"/>
    <col min="15360" max="15360" width="32.6666666666667" style="193" customWidth="1"/>
    <col min="15361" max="15361" width="19" style="193" customWidth="1"/>
    <col min="15362" max="15362" width="34.6666666666667" style="193" customWidth="1"/>
    <col min="15363" max="15363" width="21.8333333333333" style="193" customWidth="1"/>
    <col min="15364" max="15611" width="12" style="193"/>
    <col min="15612" max="15612" width="39" style="193" customWidth="1"/>
    <col min="15613" max="15613" width="18.5" style="193" customWidth="1"/>
    <col min="15614" max="15614" width="33.6666666666667" style="193" customWidth="1"/>
    <col min="15615" max="15615" width="18.5" style="193" customWidth="1"/>
    <col min="15616" max="15616" width="32.6666666666667" style="193" customWidth="1"/>
    <col min="15617" max="15617" width="19" style="193" customWidth="1"/>
    <col min="15618" max="15618" width="34.6666666666667" style="193" customWidth="1"/>
    <col min="15619" max="15619" width="21.8333333333333" style="193" customWidth="1"/>
    <col min="15620" max="15867" width="12" style="193"/>
    <col min="15868" max="15868" width="39" style="193" customWidth="1"/>
    <col min="15869" max="15869" width="18.5" style="193" customWidth="1"/>
    <col min="15870" max="15870" width="33.6666666666667" style="193" customWidth="1"/>
    <col min="15871" max="15871" width="18.5" style="193" customWidth="1"/>
    <col min="15872" max="15872" width="32.6666666666667" style="193" customWidth="1"/>
    <col min="15873" max="15873" width="19" style="193" customWidth="1"/>
    <col min="15874" max="15874" width="34.6666666666667" style="193" customWidth="1"/>
    <col min="15875" max="15875" width="21.8333333333333" style="193" customWidth="1"/>
    <col min="15876" max="16123" width="12" style="193"/>
    <col min="16124" max="16124" width="39" style="193" customWidth="1"/>
    <col min="16125" max="16125" width="18.5" style="193" customWidth="1"/>
    <col min="16126" max="16126" width="33.6666666666667" style="193" customWidth="1"/>
    <col min="16127" max="16127" width="18.5" style="193" customWidth="1"/>
    <col min="16128" max="16128" width="32.6666666666667" style="193" customWidth="1"/>
    <col min="16129" max="16129" width="19" style="193" customWidth="1"/>
    <col min="16130" max="16130" width="34.6666666666667" style="193" customWidth="1"/>
    <col min="16131" max="16131" width="21.8333333333333" style="193" customWidth="1"/>
    <col min="16132" max="16384" width="12" style="193"/>
  </cols>
  <sheetData>
    <row r="1" customHeight="1" spans="1:4">
      <c r="A1" s="195" t="s">
        <v>84</v>
      </c>
      <c r="B1" s="196"/>
      <c r="C1" s="197"/>
      <c r="D1" s="196"/>
    </row>
    <row r="2" customHeight="1" spans="1:4">
      <c r="A2" s="198" t="s">
        <v>85</v>
      </c>
      <c r="B2" s="198"/>
      <c r="C2" s="198"/>
      <c r="D2" s="198"/>
    </row>
    <row r="3" customHeight="1" spans="1:4">
      <c r="A3" s="127" t="s">
        <v>2</v>
      </c>
      <c r="B3" s="127"/>
      <c r="C3" s="127"/>
      <c r="D3" s="196" t="s">
        <v>3</v>
      </c>
    </row>
    <row r="4" customHeight="1" spans="1:4">
      <c r="A4" s="199" t="s">
        <v>86</v>
      </c>
      <c r="B4" s="200" t="s">
        <v>87</v>
      </c>
      <c r="C4" s="199" t="s">
        <v>88</v>
      </c>
      <c r="D4" s="200" t="s">
        <v>87</v>
      </c>
    </row>
    <row r="5" customHeight="1" spans="1:4">
      <c r="A5" s="201" t="s">
        <v>89</v>
      </c>
      <c r="B5" s="202"/>
      <c r="C5" s="201" t="s">
        <v>90</v>
      </c>
      <c r="D5" s="202"/>
    </row>
    <row r="6" customHeight="1" spans="1:4">
      <c r="A6" s="203" t="s">
        <v>91</v>
      </c>
      <c r="B6" s="204">
        <v>366.92</v>
      </c>
      <c r="C6" s="205" t="s">
        <v>8</v>
      </c>
      <c r="D6" s="204">
        <v>366.92</v>
      </c>
    </row>
    <row r="7" customHeight="1" spans="1:4">
      <c r="A7" s="203" t="s">
        <v>92</v>
      </c>
      <c r="B7" s="204">
        <v>366.92</v>
      </c>
      <c r="C7" s="206" t="s">
        <v>10</v>
      </c>
      <c r="D7" s="204">
        <v>366.92</v>
      </c>
    </row>
    <row r="8" customHeight="1" spans="1:4">
      <c r="A8" s="203" t="s">
        <v>93</v>
      </c>
      <c r="B8" s="204"/>
      <c r="C8" s="206" t="s">
        <v>12</v>
      </c>
      <c r="D8" s="204"/>
    </row>
    <row r="9" customHeight="1" spans="1:4">
      <c r="A9" s="203" t="s">
        <v>94</v>
      </c>
      <c r="B9" s="204">
        <f>SUM(B10:B15)</f>
        <v>0</v>
      </c>
      <c r="C9" s="206" t="s">
        <v>14</v>
      </c>
      <c r="D9" s="204"/>
    </row>
    <row r="10" customHeight="1" spans="1:4">
      <c r="A10" s="207" t="s">
        <v>11</v>
      </c>
      <c r="B10" s="204"/>
      <c r="C10" s="206" t="s">
        <v>16</v>
      </c>
      <c r="D10" s="204"/>
    </row>
    <row r="11" customHeight="1" spans="1:4">
      <c r="A11" s="203" t="s">
        <v>13</v>
      </c>
      <c r="B11" s="204"/>
      <c r="C11" s="206" t="s">
        <v>18</v>
      </c>
      <c r="D11" s="204"/>
    </row>
    <row r="12" customHeight="1" spans="1:4">
      <c r="A12" s="207" t="s">
        <v>15</v>
      </c>
      <c r="B12" s="204"/>
      <c r="C12" s="206" t="s">
        <v>20</v>
      </c>
      <c r="D12" s="204"/>
    </row>
    <row r="13" customHeight="1" spans="1:4">
      <c r="A13" s="203" t="s">
        <v>17</v>
      </c>
      <c r="B13" s="204"/>
      <c r="C13" s="206" t="s">
        <v>22</v>
      </c>
      <c r="D13" s="204"/>
    </row>
    <row r="14" customHeight="1" spans="1:4">
      <c r="A14" s="203" t="s">
        <v>19</v>
      </c>
      <c r="B14" s="204"/>
      <c r="C14" s="206" t="s">
        <v>24</v>
      </c>
      <c r="D14" s="204"/>
    </row>
    <row r="15" customHeight="1" spans="1:4">
      <c r="A15" s="203" t="s">
        <v>21</v>
      </c>
      <c r="B15" s="204"/>
      <c r="C15" s="206" t="s">
        <v>26</v>
      </c>
      <c r="D15" s="204"/>
    </row>
    <row r="16" customHeight="1" spans="1:4">
      <c r="A16" s="203" t="s">
        <v>95</v>
      </c>
      <c r="B16" s="204">
        <f>SUM(B17:B18)</f>
        <v>0</v>
      </c>
      <c r="C16" s="208" t="s">
        <v>28</v>
      </c>
      <c r="D16" s="204"/>
    </row>
    <row r="17" customHeight="1" spans="1:4">
      <c r="A17" s="203" t="s">
        <v>96</v>
      </c>
      <c r="B17" s="204"/>
      <c r="C17" s="206" t="s">
        <v>30</v>
      </c>
      <c r="D17" s="204"/>
    </row>
    <row r="18" customHeight="1" spans="1:4">
      <c r="A18" s="203" t="s">
        <v>97</v>
      </c>
      <c r="B18" s="204"/>
      <c r="C18" s="206"/>
      <c r="D18" s="204"/>
    </row>
    <row r="19" customHeight="1" spans="1:4">
      <c r="A19" s="209" t="s">
        <v>98</v>
      </c>
      <c r="B19" s="204"/>
      <c r="C19" s="210" t="s">
        <v>33</v>
      </c>
      <c r="D19" s="204"/>
    </row>
    <row r="20" customHeight="1" spans="1:4">
      <c r="A20" s="201" t="s">
        <v>34</v>
      </c>
      <c r="B20" s="211">
        <f>B19+B16+B9+B6</f>
        <v>366.92</v>
      </c>
      <c r="C20" s="201" t="s">
        <v>35</v>
      </c>
      <c r="D20" s="211">
        <f>D6+D19</f>
        <v>366.92</v>
      </c>
    </row>
  </sheetData>
  <mergeCells count="4">
    <mergeCell ref="A2:D2"/>
    <mergeCell ref="A3:C3"/>
    <mergeCell ref="B4:B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6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workbookViewId="0">
      <selection activeCell="H17" sqref="H17"/>
    </sheetView>
  </sheetViews>
  <sheetFormatPr defaultColWidth="9" defaultRowHeight="14.25" outlineLevelCol="7"/>
  <cols>
    <col min="1" max="1" width="17.1666666666667" style="168" customWidth="1"/>
    <col min="2" max="2" width="18.1666666666667" style="168" customWidth="1"/>
    <col min="3" max="3" width="12.5" style="168" customWidth="1"/>
    <col min="4" max="4" width="41.8333333333333" style="168" customWidth="1"/>
    <col min="5" max="7" width="15.1666666666667" style="168" customWidth="1"/>
    <col min="8" max="8" width="18" style="168" customWidth="1"/>
    <col min="9" max="256" width="9.33333333333333" style="168"/>
    <col min="257" max="259" width="6.5" style="168" customWidth="1"/>
    <col min="260" max="260" width="41.8333333333333" style="168" customWidth="1"/>
    <col min="261" max="263" width="15.1666666666667" style="168" customWidth="1"/>
    <col min="264" max="264" width="18" style="168" customWidth="1"/>
    <col min="265" max="512" width="9.33333333333333" style="168"/>
    <col min="513" max="515" width="6.5" style="168" customWidth="1"/>
    <col min="516" max="516" width="41.8333333333333" style="168" customWidth="1"/>
    <col min="517" max="519" width="15.1666666666667" style="168" customWidth="1"/>
    <col min="520" max="520" width="18" style="168" customWidth="1"/>
    <col min="521" max="768" width="9.33333333333333" style="168"/>
    <col min="769" max="771" width="6.5" style="168" customWidth="1"/>
    <col min="772" max="772" width="41.8333333333333" style="168" customWidth="1"/>
    <col min="773" max="775" width="15.1666666666667" style="168" customWidth="1"/>
    <col min="776" max="776" width="18" style="168" customWidth="1"/>
    <col min="777" max="1024" width="9.33333333333333" style="168"/>
    <col min="1025" max="1027" width="6.5" style="168" customWidth="1"/>
    <col min="1028" max="1028" width="41.8333333333333" style="168" customWidth="1"/>
    <col min="1029" max="1031" width="15.1666666666667" style="168" customWidth="1"/>
    <col min="1032" max="1032" width="18" style="168" customWidth="1"/>
    <col min="1033" max="1280" width="9.33333333333333" style="168"/>
    <col min="1281" max="1283" width="6.5" style="168" customWidth="1"/>
    <col min="1284" max="1284" width="41.8333333333333" style="168" customWidth="1"/>
    <col min="1285" max="1287" width="15.1666666666667" style="168" customWidth="1"/>
    <col min="1288" max="1288" width="18" style="168" customWidth="1"/>
    <col min="1289" max="1536" width="9.33333333333333" style="168"/>
    <col min="1537" max="1539" width="6.5" style="168" customWidth="1"/>
    <col min="1540" max="1540" width="41.8333333333333" style="168" customWidth="1"/>
    <col min="1541" max="1543" width="15.1666666666667" style="168" customWidth="1"/>
    <col min="1544" max="1544" width="18" style="168" customWidth="1"/>
    <col min="1545" max="1792" width="9.33333333333333" style="168"/>
    <col min="1793" max="1795" width="6.5" style="168" customWidth="1"/>
    <col min="1796" max="1796" width="41.8333333333333" style="168" customWidth="1"/>
    <col min="1797" max="1799" width="15.1666666666667" style="168" customWidth="1"/>
    <col min="1800" max="1800" width="18" style="168" customWidth="1"/>
    <col min="1801" max="2048" width="9.33333333333333" style="168"/>
    <col min="2049" max="2051" width="6.5" style="168" customWidth="1"/>
    <col min="2052" max="2052" width="41.8333333333333" style="168" customWidth="1"/>
    <col min="2053" max="2055" width="15.1666666666667" style="168" customWidth="1"/>
    <col min="2056" max="2056" width="18" style="168" customWidth="1"/>
    <col min="2057" max="2304" width="9.33333333333333" style="168"/>
    <col min="2305" max="2307" width="6.5" style="168" customWidth="1"/>
    <col min="2308" max="2308" width="41.8333333333333" style="168" customWidth="1"/>
    <col min="2309" max="2311" width="15.1666666666667" style="168" customWidth="1"/>
    <col min="2312" max="2312" width="18" style="168" customWidth="1"/>
    <col min="2313" max="2560" width="9.33333333333333" style="168"/>
    <col min="2561" max="2563" width="6.5" style="168" customWidth="1"/>
    <col min="2564" max="2564" width="41.8333333333333" style="168" customWidth="1"/>
    <col min="2565" max="2567" width="15.1666666666667" style="168" customWidth="1"/>
    <col min="2568" max="2568" width="18" style="168" customWidth="1"/>
    <col min="2569" max="2816" width="9.33333333333333" style="168"/>
    <col min="2817" max="2819" width="6.5" style="168" customWidth="1"/>
    <col min="2820" max="2820" width="41.8333333333333" style="168" customWidth="1"/>
    <col min="2821" max="2823" width="15.1666666666667" style="168" customWidth="1"/>
    <col min="2824" max="2824" width="18" style="168" customWidth="1"/>
    <col min="2825" max="3072" width="9.33333333333333" style="168"/>
    <col min="3073" max="3075" width="6.5" style="168" customWidth="1"/>
    <col min="3076" max="3076" width="41.8333333333333" style="168" customWidth="1"/>
    <col min="3077" max="3079" width="15.1666666666667" style="168" customWidth="1"/>
    <col min="3080" max="3080" width="18" style="168" customWidth="1"/>
    <col min="3081" max="3328" width="9.33333333333333" style="168"/>
    <col min="3329" max="3331" width="6.5" style="168" customWidth="1"/>
    <col min="3332" max="3332" width="41.8333333333333" style="168" customWidth="1"/>
    <col min="3333" max="3335" width="15.1666666666667" style="168" customWidth="1"/>
    <col min="3336" max="3336" width="18" style="168" customWidth="1"/>
    <col min="3337" max="3584" width="9.33333333333333" style="168"/>
    <col min="3585" max="3587" width="6.5" style="168" customWidth="1"/>
    <col min="3588" max="3588" width="41.8333333333333" style="168" customWidth="1"/>
    <col min="3589" max="3591" width="15.1666666666667" style="168" customWidth="1"/>
    <col min="3592" max="3592" width="18" style="168" customWidth="1"/>
    <col min="3593" max="3840" width="9.33333333333333" style="168"/>
    <col min="3841" max="3843" width="6.5" style="168" customWidth="1"/>
    <col min="3844" max="3844" width="41.8333333333333" style="168" customWidth="1"/>
    <col min="3845" max="3847" width="15.1666666666667" style="168" customWidth="1"/>
    <col min="3848" max="3848" width="18" style="168" customWidth="1"/>
    <col min="3849" max="4096" width="9.33333333333333" style="168"/>
    <col min="4097" max="4099" width="6.5" style="168" customWidth="1"/>
    <col min="4100" max="4100" width="41.8333333333333" style="168" customWidth="1"/>
    <col min="4101" max="4103" width="15.1666666666667" style="168" customWidth="1"/>
    <col min="4104" max="4104" width="18" style="168" customWidth="1"/>
    <col min="4105" max="4352" width="9.33333333333333" style="168"/>
    <col min="4353" max="4355" width="6.5" style="168" customWidth="1"/>
    <col min="4356" max="4356" width="41.8333333333333" style="168" customWidth="1"/>
    <col min="4357" max="4359" width="15.1666666666667" style="168" customWidth="1"/>
    <col min="4360" max="4360" width="18" style="168" customWidth="1"/>
    <col min="4361" max="4608" width="9.33333333333333" style="168"/>
    <col min="4609" max="4611" width="6.5" style="168" customWidth="1"/>
    <col min="4612" max="4612" width="41.8333333333333" style="168" customWidth="1"/>
    <col min="4613" max="4615" width="15.1666666666667" style="168" customWidth="1"/>
    <col min="4616" max="4616" width="18" style="168" customWidth="1"/>
    <col min="4617" max="4864" width="9.33333333333333" style="168"/>
    <col min="4865" max="4867" width="6.5" style="168" customWidth="1"/>
    <col min="4868" max="4868" width="41.8333333333333" style="168" customWidth="1"/>
    <col min="4869" max="4871" width="15.1666666666667" style="168" customWidth="1"/>
    <col min="4872" max="4872" width="18" style="168" customWidth="1"/>
    <col min="4873" max="5120" width="9.33333333333333" style="168"/>
    <col min="5121" max="5123" width="6.5" style="168" customWidth="1"/>
    <col min="5124" max="5124" width="41.8333333333333" style="168" customWidth="1"/>
    <col min="5125" max="5127" width="15.1666666666667" style="168" customWidth="1"/>
    <col min="5128" max="5128" width="18" style="168" customWidth="1"/>
    <col min="5129" max="5376" width="9.33333333333333" style="168"/>
    <col min="5377" max="5379" width="6.5" style="168" customWidth="1"/>
    <col min="5380" max="5380" width="41.8333333333333" style="168" customWidth="1"/>
    <col min="5381" max="5383" width="15.1666666666667" style="168" customWidth="1"/>
    <col min="5384" max="5384" width="18" style="168" customWidth="1"/>
    <col min="5385" max="5632" width="9.33333333333333" style="168"/>
    <col min="5633" max="5635" width="6.5" style="168" customWidth="1"/>
    <col min="5636" max="5636" width="41.8333333333333" style="168" customWidth="1"/>
    <col min="5637" max="5639" width="15.1666666666667" style="168" customWidth="1"/>
    <col min="5640" max="5640" width="18" style="168" customWidth="1"/>
    <col min="5641" max="5888" width="9.33333333333333" style="168"/>
    <col min="5889" max="5891" width="6.5" style="168" customWidth="1"/>
    <col min="5892" max="5892" width="41.8333333333333" style="168" customWidth="1"/>
    <col min="5893" max="5895" width="15.1666666666667" style="168" customWidth="1"/>
    <col min="5896" max="5896" width="18" style="168" customWidth="1"/>
    <col min="5897" max="6144" width="9.33333333333333" style="168"/>
    <col min="6145" max="6147" width="6.5" style="168" customWidth="1"/>
    <col min="6148" max="6148" width="41.8333333333333" style="168" customWidth="1"/>
    <col min="6149" max="6151" width="15.1666666666667" style="168" customWidth="1"/>
    <col min="6152" max="6152" width="18" style="168" customWidth="1"/>
    <col min="6153" max="6400" width="9.33333333333333" style="168"/>
    <col min="6401" max="6403" width="6.5" style="168" customWidth="1"/>
    <col min="6404" max="6404" width="41.8333333333333" style="168" customWidth="1"/>
    <col min="6405" max="6407" width="15.1666666666667" style="168" customWidth="1"/>
    <col min="6408" max="6408" width="18" style="168" customWidth="1"/>
    <col min="6409" max="6656" width="9.33333333333333" style="168"/>
    <col min="6657" max="6659" width="6.5" style="168" customWidth="1"/>
    <col min="6660" max="6660" width="41.8333333333333" style="168" customWidth="1"/>
    <col min="6661" max="6663" width="15.1666666666667" style="168" customWidth="1"/>
    <col min="6664" max="6664" width="18" style="168" customWidth="1"/>
    <col min="6665" max="6912" width="9.33333333333333" style="168"/>
    <col min="6913" max="6915" width="6.5" style="168" customWidth="1"/>
    <col min="6916" max="6916" width="41.8333333333333" style="168" customWidth="1"/>
    <col min="6917" max="6919" width="15.1666666666667" style="168" customWidth="1"/>
    <col min="6920" max="6920" width="18" style="168" customWidth="1"/>
    <col min="6921" max="7168" width="9.33333333333333" style="168"/>
    <col min="7169" max="7171" width="6.5" style="168" customWidth="1"/>
    <col min="7172" max="7172" width="41.8333333333333" style="168" customWidth="1"/>
    <col min="7173" max="7175" width="15.1666666666667" style="168" customWidth="1"/>
    <col min="7176" max="7176" width="18" style="168" customWidth="1"/>
    <col min="7177" max="7424" width="9.33333333333333" style="168"/>
    <col min="7425" max="7427" width="6.5" style="168" customWidth="1"/>
    <col min="7428" max="7428" width="41.8333333333333" style="168" customWidth="1"/>
    <col min="7429" max="7431" width="15.1666666666667" style="168" customWidth="1"/>
    <col min="7432" max="7432" width="18" style="168" customWidth="1"/>
    <col min="7433" max="7680" width="9.33333333333333" style="168"/>
    <col min="7681" max="7683" width="6.5" style="168" customWidth="1"/>
    <col min="7684" max="7684" width="41.8333333333333" style="168" customWidth="1"/>
    <col min="7685" max="7687" width="15.1666666666667" style="168" customWidth="1"/>
    <col min="7688" max="7688" width="18" style="168" customWidth="1"/>
    <col min="7689" max="7936" width="9.33333333333333" style="168"/>
    <col min="7937" max="7939" width="6.5" style="168" customWidth="1"/>
    <col min="7940" max="7940" width="41.8333333333333" style="168" customWidth="1"/>
    <col min="7941" max="7943" width="15.1666666666667" style="168" customWidth="1"/>
    <col min="7944" max="7944" width="18" style="168" customWidth="1"/>
    <col min="7945" max="8192" width="9.33333333333333" style="168"/>
    <col min="8193" max="8195" width="6.5" style="168" customWidth="1"/>
    <col min="8196" max="8196" width="41.8333333333333" style="168" customWidth="1"/>
    <col min="8197" max="8199" width="15.1666666666667" style="168" customWidth="1"/>
    <col min="8200" max="8200" width="18" style="168" customWidth="1"/>
    <col min="8201" max="8448" width="9.33333333333333" style="168"/>
    <col min="8449" max="8451" width="6.5" style="168" customWidth="1"/>
    <col min="8452" max="8452" width="41.8333333333333" style="168" customWidth="1"/>
    <col min="8453" max="8455" width="15.1666666666667" style="168" customWidth="1"/>
    <col min="8456" max="8456" width="18" style="168" customWidth="1"/>
    <col min="8457" max="8704" width="9.33333333333333" style="168"/>
    <col min="8705" max="8707" width="6.5" style="168" customWidth="1"/>
    <col min="8708" max="8708" width="41.8333333333333" style="168" customWidth="1"/>
    <col min="8709" max="8711" width="15.1666666666667" style="168" customWidth="1"/>
    <col min="8712" max="8712" width="18" style="168" customWidth="1"/>
    <col min="8713" max="8960" width="9.33333333333333" style="168"/>
    <col min="8961" max="8963" width="6.5" style="168" customWidth="1"/>
    <col min="8964" max="8964" width="41.8333333333333" style="168" customWidth="1"/>
    <col min="8965" max="8967" width="15.1666666666667" style="168" customWidth="1"/>
    <col min="8968" max="8968" width="18" style="168" customWidth="1"/>
    <col min="8969" max="9216" width="9.33333333333333" style="168"/>
    <col min="9217" max="9219" width="6.5" style="168" customWidth="1"/>
    <col min="9220" max="9220" width="41.8333333333333" style="168" customWidth="1"/>
    <col min="9221" max="9223" width="15.1666666666667" style="168" customWidth="1"/>
    <col min="9224" max="9224" width="18" style="168" customWidth="1"/>
    <col min="9225" max="9472" width="9.33333333333333" style="168"/>
    <col min="9473" max="9475" width="6.5" style="168" customWidth="1"/>
    <col min="9476" max="9476" width="41.8333333333333" style="168" customWidth="1"/>
    <col min="9477" max="9479" width="15.1666666666667" style="168" customWidth="1"/>
    <col min="9480" max="9480" width="18" style="168" customWidth="1"/>
    <col min="9481" max="9728" width="9.33333333333333" style="168"/>
    <col min="9729" max="9731" width="6.5" style="168" customWidth="1"/>
    <col min="9732" max="9732" width="41.8333333333333" style="168" customWidth="1"/>
    <col min="9733" max="9735" width="15.1666666666667" style="168" customWidth="1"/>
    <col min="9736" max="9736" width="18" style="168" customWidth="1"/>
    <col min="9737" max="9984" width="9.33333333333333" style="168"/>
    <col min="9985" max="9987" width="6.5" style="168" customWidth="1"/>
    <col min="9988" max="9988" width="41.8333333333333" style="168" customWidth="1"/>
    <col min="9989" max="9991" width="15.1666666666667" style="168" customWidth="1"/>
    <col min="9992" max="9992" width="18" style="168" customWidth="1"/>
    <col min="9993" max="10240" width="9.33333333333333" style="168"/>
    <col min="10241" max="10243" width="6.5" style="168" customWidth="1"/>
    <col min="10244" max="10244" width="41.8333333333333" style="168" customWidth="1"/>
    <col min="10245" max="10247" width="15.1666666666667" style="168" customWidth="1"/>
    <col min="10248" max="10248" width="18" style="168" customWidth="1"/>
    <col min="10249" max="10496" width="9.33333333333333" style="168"/>
    <col min="10497" max="10499" width="6.5" style="168" customWidth="1"/>
    <col min="10500" max="10500" width="41.8333333333333" style="168" customWidth="1"/>
    <col min="10501" max="10503" width="15.1666666666667" style="168" customWidth="1"/>
    <col min="10504" max="10504" width="18" style="168" customWidth="1"/>
    <col min="10505" max="10752" width="9.33333333333333" style="168"/>
    <col min="10753" max="10755" width="6.5" style="168" customWidth="1"/>
    <col min="10756" max="10756" width="41.8333333333333" style="168" customWidth="1"/>
    <col min="10757" max="10759" width="15.1666666666667" style="168" customWidth="1"/>
    <col min="10760" max="10760" width="18" style="168" customWidth="1"/>
    <col min="10761" max="11008" width="9.33333333333333" style="168"/>
    <col min="11009" max="11011" width="6.5" style="168" customWidth="1"/>
    <col min="11012" max="11012" width="41.8333333333333" style="168" customWidth="1"/>
    <col min="11013" max="11015" width="15.1666666666667" style="168" customWidth="1"/>
    <col min="11016" max="11016" width="18" style="168" customWidth="1"/>
    <col min="11017" max="11264" width="9.33333333333333" style="168"/>
    <col min="11265" max="11267" width="6.5" style="168" customWidth="1"/>
    <col min="11268" max="11268" width="41.8333333333333" style="168" customWidth="1"/>
    <col min="11269" max="11271" width="15.1666666666667" style="168" customWidth="1"/>
    <col min="11272" max="11272" width="18" style="168" customWidth="1"/>
    <col min="11273" max="11520" width="9.33333333333333" style="168"/>
    <col min="11521" max="11523" width="6.5" style="168" customWidth="1"/>
    <col min="11524" max="11524" width="41.8333333333333" style="168" customWidth="1"/>
    <col min="11525" max="11527" width="15.1666666666667" style="168" customWidth="1"/>
    <col min="11528" max="11528" width="18" style="168" customWidth="1"/>
    <col min="11529" max="11776" width="9.33333333333333" style="168"/>
    <col min="11777" max="11779" width="6.5" style="168" customWidth="1"/>
    <col min="11780" max="11780" width="41.8333333333333" style="168" customWidth="1"/>
    <col min="11781" max="11783" width="15.1666666666667" style="168" customWidth="1"/>
    <col min="11784" max="11784" width="18" style="168" customWidth="1"/>
    <col min="11785" max="12032" width="9.33333333333333" style="168"/>
    <col min="12033" max="12035" width="6.5" style="168" customWidth="1"/>
    <col min="12036" max="12036" width="41.8333333333333" style="168" customWidth="1"/>
    <col min="12037" max="12039" width="15.1666666666667" style="168" customWidth="1"/>
    <col min="12040" max="12040" width="18" style="168" customWidth="1"/>
    <col min="12041" max="12288" width="9.33333333333333" style="168"/>
    <col min="12289" max="12291" width="6.5" style="168" customWidth="1"/>
    <col min="12292" max="12292" width="41.8333333333333" style="168" customWidth="1"/>
    <col min="12293" max="12295" width="15.1666666666667" style="168" customWidth="1"/>
    <col min="12296" max="12296" width="18" style="168" customWidth="1"/>
    <col min="12297" max="12544" width="9.33333333333333" style="168"/>
    <col min="12545" max="12547" width="6.5" style="168" customWidth="1"/>
    <col min="12548" max="12548" width="41.8333333333333" style="168" customWidth="1"/>
    <col min="12549" max="12551" width="15.1666666666667" style="168" customWidth="1"/>
    <col min="12552" max="12552" width="18" style="168" customWidth="1"/>
    <col min="12553" max="12800" width="9.33333333333333" style="168"/>
    <col min="12801" max="12803" width="6.5" style="168" customWidth="1"/>
    <col min="12804" max="12804" width="41.8333333333333" style="168" customWidth="1"/>
    <col min="12805" max="12807" width="15.1666666666667" style="168" customWidth="1"/>
    <col min="12808" max="12808" width="18" style="168" customWidth="1"/>
    <col min="12809" max="13056" width="9.33333333333333" style="168"/>
    <col min="13057" max="13059" width="6.5" style="168" customWidth="1"/>
    <col min="13060" max="13060" width="41.8333333333333" style="168" customWidth="1"/>
    <col min="13061" max="13063" width="15.1666666666667" style="168" customWidth="1"/>
    <col min="13064" max="13064" width="18" style="168" customWidth="1"/>
    <col min="13065" max="13312" width="9.33333333333333" style="168"/>
    <col min="13313" max="13315" width="6.5" style="168" customWidth="1"/>
    <col min="13316" max="13316" width="41.8333333333333" style="168" customWidth="1"/>
    <col min="13317" max="13319" width="15.1666666666667" style="168" customWidth="1"/>
    <col min="13320" max="13320" width="18" style="168" customWidth="1"/>
    <col min="13321" max="13568" width="9.33333333333333" style="168"/>
    <col min="13569" max="13571" width="6.5" style="168" customWidth="1"/>
    <col min="13572" max="13572" width="41.8333333333333" style="168" customWidth="1"/>
    <col min="13573" max="13575" width="15.1666666666667" style="168" customWidth="1"/>
    <col min="13576" max="13576" width="18" style="168" customWidth="1"/>
    <col min="13577" max="13824" width="9.33333333333333" style="168"/>
    <col min="13825" max="13827" width="6.5" style="168" customWidth="1"/>
    <col min="13828" max="13828" width="41.8333333333333" style="168" customWidth="1"/>
    <col min="13829" max="13831" width="15.1666666666667" style="168" customWidth="1"/>
    <col min="13832" max="13832" width="18" style="168" customWidth="1"/>
    <col min="13833" max="14080" width="9.33333333333333" style="168"/>
    <col min="14081" max="14083" width="6.5" style="168" customWidth="1"/>
    <col min="14084" max="14084" width="41.8333333333333" style="168" customWidth="1"/>
    <col min="14085" max="14087" width="15.1666666666667" style="168" customWidth="1"/>
    <col min="14088" max="14088" width="18" style="168" customWidth="1"/>
    <col min="14089" max="14336" width="9.33333333333333" style="168"/>
    <col min="14337" max="14339" width="6.5" style="168" customWidth="1"/>
    <col min="14340" max="14340" width="41.8333333333333" style="168" customWidth="1"/>
    <col min="14341" max="14343" width="15.1666666666667" style="168" customWidth="1"/>
    <col min="14344" max="14344" width="18" style="168" customWidth="1"/>
    <col min="14345" max="14592" width="9.33333333333333" style="168"/>
    <col min="14593" max="14595" width="6.5" style="168" customWidth="1"/>
    <col min="14596" max="14596" width="41.8333333333333" style="168" customWidth="1"/>
    <col min="14597" max="14599" width="15.1666666666667" style="168" customWidth="1"/>
    <col min="14600" max="14600" width="18" style="168" customWidth="1"/>
    <col min="14601" max="14848" width="9.33333333333333" style="168"/>
    <col min="14849" max="14851" width="6.5" style="168" customWidth="1"/>
    <col min="14852" max="14852" width="41.8333333333333" style="168" customWidth="1"/>
    <col min="14853" max="14855" width="15.1666666666667" style="168" customWidth="1"/>
    <col min="14856" max="14856" width="18" style="168" customWidth="1"/>
    <col min="14857" max="15104" width="9.33333333333333" style="168"/>
    <col min="15105" max="15107" width="6.5" style="168" customWidth="1"/>
    <col min="15108" max="15108" width="41.8333333333333" style="168" customWidth="1"/>
    <col min="15109" max="15111" width="15.1666666666667" style="168" customWidth="1"/>
    <col min="15112" max="15112" width="18" style="168" customWidth="1"/>
    <col min="15113" max="15360" width="9.33333333333333" style="168"/>
    <col min="15361" max="15363" width="6.5" style="168" customWidth="1"/>
    <col min="15364" max="15364" width="41.8333333333333" style="168" customWidth="1"/>
    <col min="15365" max="15367" width="15.1666666666667" style="168" customWidth="1"/>
    <col min="15368" max="15368" width="18" style="168" customWidth="1"/>
    <col min="15369" max="15616" width="9.33333333333333" style="168"/>
    <col min="15617" max="15619" width="6.5" style="168" customWidth="1"/>
    <col min="15620" max="15620" width="41.8333333333333" style="168" customWidth="1"/>
    <col min="15621" max="15623" width="15.1666666666667" style="168" customWidth="1"/>
    <col min="15624" max="15624" width="18" style="168" customWidth="1"/>
    <col min="15625" max="15872" width="9.33333333333333" style="168"/>
    <col min="15873" max="15875" width="6.5" style="168" customWidth="1"/>
    <col min="15876" max="15876" width="41.8333333333333" style="168" customWidth="1"/>
    <col min="15877" max="15879" width="15.1666666666667" style="168" customWidth="1"/>
    <col min="15880" max="15880" width="18" style="168" customWidth="1"/>
    <col min="15881" max="16128" width="9.33333333333333" style="168"/>
    <col min="16129" max="16131" width="6.5" style="168" customWidth="1"/>
    <col min="16132" max="16132" width="41.8333333333333" style="168" customWidth="1"/>
    <col min="16133" max="16135" width="15.1666666666667" style="168" customWidth="1"/>
    <col min="16136" max="16136" width="18" style="168" customWidth="1"/>
    <col min="16137" max="16384" width="9.33333333333333" style="168"/>
  </cols>
  <sheetData>
    <row r="1" ht="16.15" customHeight="1" spans="1:7">
      <c r="A1" s="169" t="s">
        <v>99</v>
      </c>
      <c r="B1" s="170"/>
      <c r="C1" s="170"/>
      <c r="D1" s="171"/>
      <c r="G1" s="172"/>
    </row>
    <row r="2" ht="35.25" customHeight="1" spans="1:7">
      <c r="A2" s="173" t="s">
        <v>100</v>
      </c>
      <c r="B2" s="173"/>
      <c r="C2" s="173"/>
      <c r="D2" s="173"/>
      <c r="E2" s="173"/>
      <c r="F2" s="173"/>
      <c r="G2" s="173"/>
    </row>
    <row r="3" ht="35.25" customHeight="1" spans="1:8">
      <c r="A3" s="174" t="s">
        <v>2</v>
      </c>
      <c r="B3" s="174"/>
      <c r="C3" s="174"/>
      <c r="D3" s="174"/>
      <c r="E3" s="175"/>
      <c r="F3" s="175"/>
      <c r="G3" s="176" t="s">
        <v>3</v>
      </c>
      <c r="H3" s="177"/>
    </row>
    <row r="4" s="166" customFormat="1" ht="23.25" customHeight="1" spans="1:7">
      <c r="A4" s="178" t="s">
        <v>59</v>
      </c>
      <c r="B4" s="178"/>
      <c r="C4" s="178"/>
      <c r="D4" s="178"/>
      <c r="E4" s="178" t="s">
        <v>5</v>
      </c>
      <c r="F4" s="178"/>
      <c r="G4" s="178"/>
    </row>
    <row r="5" s="166" customFormat="1" ht="23.25" customHeight="1" spans="1:7">
      <c r="A5" s="179" t="s">
        <v>65</v>
      </c>
      <c r="B5" s="180"/>
      <c r="C5" s="181"/>
      <c r="D5" s="182" t="s">
        <v>66</v>
      </c>
      <c r="E5" s="182" t="s">
        <v>54</v>
      </c>
      <c r="F5" s="182" t="s">
        <v>60</v>
      </c>
      <c r="G5" s="182" t="s">
        <v>61</v>
      </c>
    </row>
    <row r="6" s="167" customFormat="1" ht="31.5" customHeight="1" spans="1:7">
      <c r="A6" s="183" t="s">
        <v>68</v>
      </c>
      <c r="B6" s="183" t="s">
        <v>67</v>
      </c>
      <c r="C6" s="183" t="s">
        <v>69</v>
      </c>
      <c r="D6" s="184"/>
      <c r="E6" s="184"/>
      <c r="F6" s="184"/>
      <c r="G6" s="184"/>
    </row>
    <row r="7" s="167" customFormat="1" ht="31.5" customHeight="1" spans="1:7">
      <c r="A7" s="183" t="s">
        <v>70</v>
      </c>
      <c r="B7" s="183" t="s">
        <v>71</v>
      </c>
      <c r="C7" s="183" t="s">
        <v>72</v>
      </c>
      <c r="D7" s="185" t="s">
        <v>73</v>
      </c>
      <c r="E7" s="186">
        <v>278.07</v>
      </c>
      <c r="F7" s="186">
        <v>278.07</v>
      </c>
      <c r="G7" s="186"/>
    </row>
    <row r="8" s="167" customFormat="1" ht="31.5" customHeight="1" spans="1:7">
      <c r="A8" s="183" t="s">
        <v>70</v>
      </c>
      <c r="B8" s="183" t="s">
        <v>71</v>
      </c>
      <c r="C8" s="183" t="s">
        <v>74</v>
      </c>
      <c r="D8" s="185" t="s">
        <v>75</v>
      </c>
      <c r="E8" s="186">
        <v>35.48</v>
      </c>
      <c r="F8" s="186"/>
      <c r="G8" s="186">
        <v>35.48</v>
      </c>
    </row>
    <row r="9" s="167" customFormat="1" ht="31.5" customHeight="1" spans="1:7">
      <c r="A9" s="183" t="s">
        <v>70</v>
      </c>
      <c r="B9" s="183" t="s">
        <v>71</v>
      </c>
      <c r="C9" s="183" t="s">
        <v>76</v>
      </c>
      <c r="D9" s="185" t="s">
        <v>77</v>
      </c>
      <c r="E9" s="186">
        <v>25</v>
      </c>
      <c r="F9" s="186"/>
      <c r="G9" s="186">
        <v>25</v>
      </c>
    </row>
    <row r="10" s="167" customFormat="1" ht="31.5" customHeight="1" spans="1:7">
      <c r="A10" s="183" t="s">
        <v>70</v>
      </c>
      <c r="B10" s="183" t="s">
        <v>71</v>
      </c>
      <c r="C10" s="183" t="s">
        <v>71</v>
      </c>
      <c r="D10" s="185" t="s">
        <v>78</v>
      </c>
      <c r="E10" s="186">
        <v>1</v>
      </c>
      <c r="F10" s="186"/>
      <c r="G10" s="186">
        <v>1</v>
      </c>
    </row>
    <row r="11" s="167" customFormat="1" ht="31.5" customHeight="1" spans="1:7">
      <c r="A11" s="183" t="s">
        <v>70</v>
      </c>
      <c r="B11" s="183" t="s">
        <v>71</v>
      </c>
      <c r="C11" s="183" t="s">
        <v>79</v>
      </c>
      <c r="D11" s="185" t="s">
        <v>80</v>
      </c>
      <c r="E11" s="186">
        <v>9</v>
      </c>
      <c r="F11" s="186"/>
      <c r="G11" s="186">
        <v>9</v>
      </c>
    </row>
    <row r="12" s="167" customFormat="1" ht="31.5" customHeight="1" spans="1:7">
      <c r="A12" s="183" t="s">
        <v>70</v>
      </c>
      <c r="B12" s="183" t="s">
        <v>71</v>
      </c>
      <c r="C12" s="183" t="s">
        <v>81</v>
      </c>
      <c r="D12" s="185" t="s">
        <v>82</v>
      </c>
      <c r="E12" s="186">
        <v>18.37</v>
      </c>
      <c r="F12" s="186"/>
      <c r="G12" s="186">
        <v>18.37</v>
      </c>
    </row>
    <row r="13" ht="31.5" customHeight="1" spans="1:7">
      <c r="A13" s="187"/>
      <c r="B13" s="188"/>
      <c r="C13" s="188"/>
      <c r="D13" s="189" t="s">
        <v>101</v>
      </c>
      <c r="E13" s="186">
        <f t="shared" ref="E13" si="0">SUM(F13:G13)</f>
        <v>366.92</v>
      </c>
      <c r="F13" s="190">
        <f>SUM(F7:F12)</f>
        <v>278.07</v>
      </c>
      <c r="G13" s="190">
        <f>SUM(G7:G12)</f>
        <v>88.85</v>
      </c>
    </row>
    <row r="14" ht="24" customHeight="1" spans="1:7">
      <c r="A14" s="191" t="s">
        <v>102</v>
      </c>
      <c r="B14" s="191"/>
      <c r="C14" s="191"/>
      <c r="D14" s="191"/>
      <c r="E14" s="191"/>
      <c r="F14" s="191"/>
      <c r="G14" s="191"/>
    </row>
    <row r="15" ht="11.25" spans="1:7">
      <c r="A15" s="192"/>
      <c r="B15" s="192"/>
      <c r="C15" s="192"/>
      <c r="D15" s="192"/>
      <c r="E15" s="192"/>
      <c r="F15" s="192"/>
      <c r="G15" s="192"/>
    </row>
    <row r="16" ht="11.25" spans="1:7">
      <c r="A16" s="192"/>
      <c r="B16" s="192"/>
      <c r="C16" s="192"/>
      <c r="D16" s="192"/>
      <c r="E16" s="192"/>
      <c r="F16" s="192"/>
      <c r="G16" s="192"/>
    </row>
    <row r="17" ht="11.25" spans="1:7">
      <c r="A17" s="192"/>
      <c r="B17" s="192"/>
      <c r="C17" s="192"/>
      <c r="D17" s="192"/>
      <c r="E17" s="192"/>
      <c r="F17" s="192"/>
      <c r="G17" s="192"/>
    </row>
    <row r="18" ht="11.25" spans="1:7">
      <c r="A18" s="192"/>
      <c r="B18" s="192"/>
      <c r="C18" s="192"/>
      <c r="D18" s="192"/>
      <c r="E18" s="192"/>
      <c r="F18" s="192"/>
      <c r="G18" s="192"/>
    </row>
    <row r="19" ht="11.25" spans="1:7">
      <c r="A19" s="192"/>
      <c r="B19" s="192"/>
      <c r="C19" s="192"/>
      <c r="D19" s="192"/>
      <c r="E19" s="192"/>
      <c r="F19" s="192"/>
      <c r="G19" s="192"/>
    </row>
    <row r="20" ht="11.25" spans="1:7">
      <c r="A20" s="192"/>
      <c r="B20" s="192"/>
      <c r="C20" s="192"/>
      <c r="D20" s="192"/>
      <c r="E20" s="192"/>
      <c r="F20" s="192"/>
      <c r="G20" s="192"/>
    </row>
    <row r="21" ht="11.25" spans="1:7">
      <c r="A21" s="192"/>
      <c r="B21" s="192"/>
      <c r="C21" s="192"/>
      <c r="D21" s="192"/>
      <c r="E21" s="192"/>
      <c r="F21" s="192"/>
      <c r="G21" s="192"/>
    </row>
    <row r="22" ht="11.25" spans="1:7">
      <c r="A22" s="192"/>
      <c r="B22" s="192"/>
      <c r="C22" s="192"/>
      <c r="D22" s="192"/>
      <c r="E22" s="192"/>
      <c r="F22" s="192"/>
      <c r="G22" s="192"/>
    </row>
    <row r="23" ht="11.25" spans="1:7">
      <c r="A23" s="192"/>
      <c r="B23" s="192"/>
      <c r="C23" s="192"/>
      <c r="D23" s="192"/>
      <c r="E23" s="192"/>
      <c r="F23" s="192"/>
      <c r="G23" s="192"/>
    </row>
    <row r="24" ht="11.25" spans="1:7">
      <c r="A24" s="192"/>
      <c r="B24" s="192"/>
      <c r="C24" s="192"/>
      <c r="D24" s="192"/>
      <c r="E24" s="192"/>
      <c r="F24" s="192"/>
      <c r="G24" s="192"/>
    </row>
    <row r="25" ht="11.25" spans="1:7">
      <c r="A25" s="192"/>
      <c r="B25" s="192"/>
      <c r="C25" s="192"/>
      <c r="D25" s="192"/>
      <c r="E25" s="192"/>
      <c r="F25" s="192"/>
      <c r="G25" s="192"/>
    </row>
    <row r="26" ht="11.25" spans="1:7">
      <c r="A26" s="192"/>
      <c r="B26" s="192"/>
      <c r="C26" s="192"/>
      <c r="D26" s="192"/>
      <c r="E26" s="192"/>
      <c r="F26" s="192"/>
      <c r="G26" s="192"/>
    </row>
    <row r="27" ht="11.25" spans="1:7">
      <c r="A27" s="192"/>
      <c r="B27" s="192"/>
      <c r="C27" s="192"/>
      <c r="D27" s="192"/>
      <c r="E27" s="192"/>
      <c r="F27" s="192"/>
      <c r="G27" s="192"/>
    </row>
    <row r="28" ht="11.25" spans="1:7">
      <c r="A28" s="192"/>
      <c r="B28" s="192"/>
      <c r="C28" s="192"/>
      <c r="D28" s="192"/>
      <c r="E28" s="192"/>
      <c r="F28" s="192"/>
      <c r="G28" s="192"/>
    </row>
    <row r="29" ht="11.25" spans="1:7">
      <c r="A29" s="192"/>
      <c r="B29" s="192"/>
      <c r="C29" s="192"/>
      <c r="D29" s="192"/>
      <c r="E29" s="192"/>
      <c r="F29" s="192"/>
      <c r="G29" s="192"/>
    </row>
    <row r="30" ht="11.25" spans="1:7">
      <c r="A30" s="192"/>
      <c r="B30" s="192"/>
      <c r="C30" s="192"/>
      <c r="D30" s="192"/>
      <c r="E30" s="192"/>
      <c r="F30" s="192"/>
      <c r="G30" s="192"/>
    </row>
  </sheetData>
  <mergeCells count="11">
    <mergeCell ref="A2:G2"/>
    <mergeCell ref="A3:D3"/>
    <mergeCell ref="A4:D4"/>
    <mergeCell ref="E4:G4"/>
    <mergeCell ref="A5:C5"/>
    <mergeCell ref="A13:C13"/>
    <mergeCell ref="A14:G14"/>
    <mergeCell ref="D5:D6"/>
    <mergeCell ref="E5:E6"/>
    <mergeCell ref="F5:F6"/>
    <mergeCell ref="G5:G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8"/>
  <sheetViews>
    <sheetView workbookViewId="0">
      <selection activeCell="I14" sqref="I14"/>
    </sheetView>
  </sheetViews>
  <sheetFormatPr defaultColWidth="10.6666666666667" defaultRowHeight="19.9" customHeight="1"/>
  <cols>
    <col min="1" max="1" width="12.3333333333333" style="145" customWidth="1"/>
    <col min="2" max="2" width="31.1666666666667" style="142" customWidth="1"/>
    <col min="3" max="3" width="11.1666666666667" style="145" customWidth="1"/>
    <col min="4" max="4" width="16.5" style="145" customWidth="1"/>
    <col min="5" max="5" width="10.8333333333333" style="145" customWidth="1"/>
    <col min="6" max="6" width="10.6666666666667" style="145"/>
    <col min="7" max="239" width="10.6666666666667" style="142"/>
    <col min="240" max="240" width="10.6666666666667" style="146"/>
    <col min="241" max="241" width="13.1666666666667" style="146" customWidth="1"/>
    <col min="242" max="242" width="28.8333333333333" style="146" customWidth="1"/>
    <col min="243" max="243" width="11.6666666666667" style="146" customWidth="1"/>
    <col min="244" max="244" width="39" style="146" customWidth="1"/>
    <col min="245" max="245" width="15" style="146" customWidth="1"/>
    <col min="246" max="246" width="13" style="146" customWidth="1"/>
    <col min="247" max="496" width="10.6666666666667" style="146"/>
    <col min="497" max="497" width="13.1666666666667" style="146" customWidth="1"/>
    <col min="498" max="498" width="28.8333333333333" style="146" customWidth="1"/>
    <col min="499" max="499" width="11.6666666666667" style="146" customWidth="1"/>
    <col min="500" max="500" width="39" style="146" customWidth="1"/>
    <col min="501" max="501" width="15" style="146" customWidth="1"/>
    <col min="502" max="502" width="13" style="146" customWidth="1"/>
    <col min="503" max="752" width="10.6666666666667" style="146"/>
    <col min="753" max="753" width="13.1666666666667" style="146" customWidth="1"/>
    <col min="754" max="754" width="28.8333333333333" style="146" customWidth="1"/>
    <col min="755" max="755" width="11.6666666666667" style="146" customWidth="1"/>
    <col min="756" max="756" width="39" style="146" customWidth="1"/>
    <col min="757" max="757" width="15" style="146" customWidth="1"/>
    <col min="758" max="758" width="13" style="146" customWidth="1"/>
    <col min="759" max="1008" width="10.6666666666667" style="146"/>
    <col min="1009" max="1009" width="13.1666666666667" style="146" customWidth="1"/>
    <col min="1010" max="1010" width="28.8333333333333" style="146" customWidth="1"/>
    <col min="1011" max="1011" width="11.6666666666667" style="146" customWidth="1"/>
    <col min="1012" max="1012" width="39" style="146" customWidth="1"/>
    <col min="1013" max="1013" width="15" style="146" customWidth="1"/>
    <col min="1014" max="1014" width="13" style="146" customWidth="1"/>
    <col min="1015" max="1264" width="10.6666666666667" style="146"/>
    <col min="1265" max="1265" width="13.1666666666667" style="146" customWidth="1"/>
    <col min="1266" max="1266" width="28.8333333333333" style="146" customWidth="1"/>
    <col min="1267" max="1267" width="11.6666666666667" style="146" customWidth="1"/>
    <col min="1268" max="1268" width="39" style="146" customWidth="1"/>
    <col min="1269" max="1269" width="15" style="146" customWidth="1"/>
    <col min="1270" max="1270" width="13" style="146" customWidth="1"/>
    <col min="1271" max="1520" width="10.6666666666667" style="146"/>
    <col min="1521" max="1521" width="13.1666666666667" style="146" customWidth="1"/>
    <col min="1522" max="1522" width="28.8333333333333" style="146" customWidth="1"/>
    <col min="1523" max="1523" width="11.6666666666667" style="146" customWidth="1"/>
    <col min="1524" max="1524" width="39" style="146" customWidth="1"/>
    <col min="1525" max="1525" width="15" style="146" customWidth="1"/>
    <col min="1526" max="1526" width="13" style="146" customWidth="1"/>
    <col min="1527" max="1776" width="10.6666666666667" style="146"/>
    <col min="1777" max="1777" width="13.1666666666667" style="146" customWidth="1"/>
    <col min="1778" max="1778" width="28.8333333333333" style="146" customWidth="1"/>
    <col min="1779" max="1779" width="11.6666666666667" style="146" customWidth="1"/>
    <col min="1780" max="1780" width="39" style="146" customWidth="1"/>
    <col min="1781" max="1781" width="15" style="146" customWidth="1"/>
    <col min="1782" max="1782" width="13" style="146" customWidth="1"/>
    <col min="1783" max="2032" width="10.6666666666667" style="146"/>
    <col min="2033" max="2033" width="13.1666666666667" style="146" customWidth="1"/>
    <col min="2034" max="2034" width="28.8333333333333" style="146" customWidth="1"/>
    <col min="2035" max="2035" width="11.6666666666667" style="146" customWidth="1"/>
    <col min="2036" max="2036" width="39" style="146" customWidth="1"/>
    <col min="2037" max="2037" width="15" style="146" customWidth="1"/>
    <col min="2038" max="2038" width="13" style="146" customWidth="1"/>
    <col min="2039" max="2288" width="10.6666666666667" style="146"/>
    <col min="2289" max="2289" width="13.1666666666667" style="146" customWidth="1"/>
    <col min="2290" max="2290" width="28.8333333333333" style="146" customWidth="1"/>
    <col min="2291" max="2291" width="11.6666666666667" style="146" customWidth="1"/>
    <col min="2292" max="2292" width="39" style="146" customWidth="1"/>
    <col min="2293" max="2293" width="15" style="146" customWidth="1"/>
    <col min="2294" max="2294" width="13" style="146" customWidth="1"/>
    <col min="2295" max="2544" width="10.6666666666667" style="146"/>
    <col min="2545" max="2545" width="13.1666666666667" style="146" customWidth="1"/>
    <col min="2546" max="2546" width="28.8333333333333" style="146" customWidth="1"/>
    <col min="2547" max="2547" width="11.6666666666667" style="146" customWidth="1"/>
    <col min="2548" max="2548" width="39" style="146" customWidth="1"/>
    <col min="2549" max="2549" width="15" style="146" customWidth="1"/>
    <col min="2550" max="2550" width="13" style="146" customWidth="1"/>
    <col min="2551" max="2800" width="10.6666666666667" style="146"/>
    <col min="2801" max="2801" width="13.1666666666667" style="146" customWidth="1"/>
    <col min="2802" max="2802" width="28.8333333333333" style="146" customWidth="1"/>
    <col min="2803" max="2803" width="11.6666666666667" style="146" customWidth="1"/>
    <col min="2804" max="2804" width="39" style="146" customWidth="1"/>
    <col min="2805" max="2805" width="15" style="146" customWidth="1"/>
    <col min="2806" max="2806" width="13" style="146" customWidth="1"/>
    <col min="2807" max="3056" width="10.6666666666667" style="146"/>
    <col min="3057" max="3057" width="13.1666666666667" style="146" customWidth="1"/>
    <col min="3058" max="3058" width="28.8333333333333" style="146" customWidth="1"/>
    <col min="3059" max="3059" width="11.6666666666667" style="146" customWidth="1"/>
    <col min="3060" max="3060" width="39" style="146" customWidth="1"/>
    <col min="3061" max="3061" width="15" style="146" customWidth="1"/>
    <col min="3062" max="3062" width="13" style="146" customWidth="1"/>
    <col min="3063" max="3312" width="10.6666666666667" style="146"/>
    <col min="3313" max="3313" width="13.1666666666667" style="146" customWidth="1"/>
    <col min="3314" max="3314" width="28.8333333333333" style="146" customWidth="1"/>
    <col min="3315" max="3315" width="11.6666666666667" style="146" customWidth="1"/>
    <col min="3316" max="3316" width="39" style="146" customWidth="1"/>
    <col min="3317" max="3317" width="15" style="146" customWidth="1"/>
    <col min="3318" max="3318" width="13" style="146" customWidth="1"/>
    <col min="3319" max="3568" width="10.6666666666667" style="146"/>
    <col min="3569" max="3569" width="13.1666666666667" style="146" customWidth="1"/>
    <col min="3570" max="3570" width="28.8333333333333" style="146" customWidth="1"/>
    <col min="3571" max="3571" width="11.6666666666667" style="146" customWidth="1"/>
    <col min="3572" max="3572" width="39" style="146" customWidth="1"/>
    <col min="3573" max="3573" width="15" style="146" customWidth="1"/>
    <col min="3574" max="3574" width="13" style="146" customWidth="1"/>
    <col min="3575" max="3824" width="10.6666666666667" style="146"/>
    <col min="3825" max="3825" width="13.1666666666667" style="146" customWidth="1"/>
    <col min="3826" max="3826" width="28.8333333333333" style="146" customWidth="1"/>
    <col min="3827" max="3827" width="11.6666666666667" style="146" customWidth="1"/>
    <col min="3828" max="3828" width="39" style="146" customWidth="1"/>
    <col min="3829" max="3829" width="15" style="146" customWidth="1"/>
    <col min="3830" max="3830" width="13" style="146" customWidth="1"/>
    <col min="3831" max="4080" width="10.6666666666667" style="146"/>
    <col min="4081" max="4081" width="13.1666666666667" style="146" customWidth="1"/>
    <col min="4082" max="4082" width="28.8333333333333" style="146" customWidth="1"/>
    <col min="4083" max="4083" width="11.6666666666667" style="146" customWidth="1"/>
    <col min="4084" max="4084" width="39" style="146" customWidth="1"/>
    <col min="4085" max="4085" width="15" style="146" customWidth="1"/>
    <col min="4086" max="4086" width="13" style="146" customWidth="1"/>
    <col min="4087" max="4336" width="10.6666666666667" style="146"/>
    <col min="4337" max="4337" width="13.1666666666667" style="146" customWidth="1"/>
    <col min="4338" max="4338" width="28.8333333333333" style="146" customWidth="1"/>
    <col min="4339" max="4339" width="11.6666666666667" style="146" customWidth="1"/>
    <col min="4340" max="4340" width="39" style="146" customWidth="1"/>
    <col min="4341" max="4341" width="15" style="146" customWidth="1"/>
    <col min="4342" max="4342" width="13" style="146" customWidth="1"/>
    <col min="4343" max="4592" width="10.6666666666667" style="146"/>
    <col min="4593" max="4593" width="13.1666666666667" style="146" customWidth="1"/>
    <col min="4594" max="4594" width="28.8333333333333" style="146" customWidth="1"/>
    <col min="4595" max="4595" width="11.6666666666667" style="146" customWidth="1"/>
    <col min="4596" max="4596" width="39" style="146" customWidth="1"/>
    <col min="4597" max="4597" width="15" style="146" customWidth="1"/>
    <col min="4598" max="4598" width="13" style="146" customWidth="1"/>
    <col min="4599" max="4848" width="10.6666666666667" style="146"/>
    <col min="4849" max="4849" width="13.1666666666667" style="146" customWidth="1"/>
    <col min="4850" max="4850" width="28.8333333333333" style="146" customWidth="1"/>
    <col min="4851" max="4851" width="11.6666666666667" style="146" customWidth="1"/>
    <col min="4852" max="4852" width="39" style="146" customWidth="1"/>
    <col min="4853" max="4853" width="15" style="146" customWidth="1"/>
    <col min="4854" max="4854" width="13" style="146" customWidth="1"/>
    <col min="4855" max="5104" width="10.6666666666667" style="146"/>
    <col min="5105" max="5105" width="13.1666666666667" style="146" customWidth="1"/>
    <col min="5106" max="5106" width="28.8333333333333" style="146" customWidth="1"/>
    <col min="5107" max="5107" width="11.6666666666667" style="146" customWidth="1"/>
    <col min="5108" max="5108" width="39" style="146" customWidth="1"/>
    <col min="5109" max="5109" width="15" style="146" customWidth="1"/>
    <col min="5110" max="5110" width="13" style="146" customWidth="1"/>
    <col min="5111" max="5360" width="10.6666666666667" style="146"/>
    <col min="5361" max="5361" width="13.1666666666667" style="146" customWidth="1"/>
    <col min="5362" max="5362" width="28.8333333333333" style="146" customWidth="1"/>
    <col min="5363" max="5363" width="11.6666666666667" style="146" customWidth="1"/>
    <col min="5364" max="5364" width="39" style="146" customWidth="1"/>
    <col min="5365" max="5365" width="15" style="146" customWidth="1"/>
    <col min="5366" max="5366" width="13" style="146" customWidth="1"/>
    <col min="5367" max="5616" width="10.6666666666667" style="146"/>
    <col min="5617" max="5617" width="13.1666666666667" style="146" customWidth="1"/>
    <col min="5618" max="5618" width="28.8333333333333" style="146" customWidth="1"/>
    <col min="5619" max="5619" width="11.6666666666667" style="146" customWidth="1"/>
    <col min="5620" max="5620" width="39" style="146" customWidth="1"/>
    <col min="5621" max="5621" width="15" style="146" customWidth="1"/>
    <col min="5622" max="5622" width="13" style="146" customWidth="1"/>
    <col min="5623" max="5872" width="10.6666666666667" style="146"/>
    <col min="5873" max="5873" width="13.1666666666667" style="146" customWidth="1"/>
    <col min="5874" max="5874" width="28.8333333333333" style="146" customWidth="1"/>
    <col min="5875" max="5875" width="11.6666666666667" style="146" customWidth="1"/>
    <col min="5876" max="5876" width="39" style="146" customWidth="1"/>
    <col min="5877" max="5877" width="15" style="146" customWidth="1"/>
    <col min="5878" max="5878" width="13" style="146" customWidth="1"/>
    <col min="5879" max="6128" width="10.6666666666667" style="146"/>
    <col min="6129" max="6129" width="13.1666666666667" style="146" customWidth="1"/>
    <col min="6130" max="6130" width="28.8333333333333" style="146" customWidth="1"/>
    <col min="6131" max="6131" width="11.6666666666667" style="146" customWidth="1"/>
    <col min="6132" max="6132" width="39" style="146" customWidth="1"/>
    <col min="6133" max="6133" width="15" style="146" customWidth="1"/>
    <col min="6134" max="6134" width="13" style="146" customWidth="1"/>
    <col min="6135" max="6384" width="10.6666666666667" style="146"/>
    <col min="6385" max="6385" width="13.1666666666667" style="146" customWidth="1"/>
    <col min="6386" max="6386" width="28.8333333333333" style="146" customWidth="1"/>
    <col min="6387" max="6387" width="11.6666666666667" style="146" customWidth="1"/>
    <col min="6388" max="6388" width="39" style="146" customWidth="1"/>
    <col min="6389" max="6389" width="15" style="146" customWidth="1"/>
    <col min="6390" max="6390" width="13" style="146" customWidth="1"/>
    <col min="6391" max="6640" width="10.6666666666667" style="146"/>
    <col min="6641" max="6641" width="13.1666666666667" style="146" customWidth="1"/>
    <col min="6642" max="6642" width="28.8333333333333" style="146" customWidth="1"/>
    <col min="6643" max="6643" width="11.6666666666667" style="146" customWidth="1"/>
    <col min="6644" max="6644" width="39" style="146" customWidth="1"/>
    <col min="6645" max="6645" width="15" style="146" customWidth="1"/>
    <col min="6646" max="6646" width="13" style="146" customWidth="1"/>
    <col min="6647" max="6896" width="10.6666666666667" style="146"/>
    <col min="6897" max="6897" width="13.1666666666667" style="146" customWidth="1"/>
    <col min="6898" max="6898" width="28.8333333333333" style="146" customWidth="1"/>
    <col min="6899" max="6899" width="11.6666666666667" style="146" customWidth="1"/>
    <col min="6900" max="6900" width="39" style="146" customWidth="1"/>
    <col min="6901" max="6901" width="15" style="146" customWidth="1"/>
    <col min="6902" max="6902" width="13" style="146" customWidth="1"/>
    <col min="6903" max="7152" width="10.6666666666667" style="146"/>
    <col min="7153" max="7153" width="13.1666666666667" style="146" customWidth="1"/>
    <col min="7154" max="7154" width="28.8333333333333" style="146" customWidth="1"/>
    <col min="7155" max="7155" width="11.6666666666667" style="146" customWidth="1"/>
    <col min="7156" max="7156" width="39" style="146" customWidth="1"/>
    <col min="7157" max="7157" width="15" style="146" customWidth="1"/>
    <col min="7158" max="7158" width="13" style="146" customWidth="1"/>
    <col min="7159" max="7408" width="10.6666666666667" style="146"/>
    <col min="7409" max="7409" width="13.1666666666667" style="146" customWidth="1"/>
    <col min="7410" max="7410" width="28.8333333333333" style="146" customWidth="1"/>
    <col min="7411" max="7411" width="11.6666666666667" style="146" customWidth="1"/>
    <col min="7412" max="7412" width="39" style="146" customWidth="1"/>
    <col min="7413" max="7413" width="15" style="146" customWidth="1"/>
    <col min="7414" max="7414" width="13" style="146" customWidth="1"/>
    <col min="7415" max="7664" width="10.6666666666667" style="146"/>
    <col min="7665" max="7665" width="13.1666666666667" style="146" customWidth="1"/>
    <col min="7666" max="7666" width="28.8333333333333" style="146" customWidth="1"/>
    <col min="7667" max="7667" width="11.6666666666667" style="146" customWidth="1"/>
    <col min="7668" max="7668" width="39" style="146" customWidth="1"/>
    <col min="7669" max="7669" width="15" style="146" customWidth="1"/>
    <col min="7670" max="7670" width="13" style="146" customWidth="1"/>
    <col min="7671" max="7920" width="10.6666666666667" style="146"/>
    <col min="7921" max="7921" width="13.1666666666667" style="146" customWidth="1"/>
    <col min="7922" max="7922" width="28.8333333333333" style="146" customWidth="1"/>
    <col min="7923" max="7923" width="11.6666666666667" style="146" customWidth="1"/>
    <col min="7924" max="7924" width="39" style="146" customWidth="1"/>
    <col min="7925" max="7925" width="15" style="146" customWidth="1"/>
    <col min="7926" max="7926" width="13" style="146" customWidth="1"/>
    <col min="7927" max="8176" width="10.6666666666667" style="146"/>
    <col min="8177" max="8177" width="13.1666666666667" style="146" customWidth="1"/>
    <col min="8178" max="8178" width="28.8333333333333" style="146" customWidth="1"/>
    <col min="8179" max="8179" width="11.6666666666667" style="146" customWidth="1"/>
    <col min="8180" max="8180" width="39" style="146" customWidth="1"/>
    <col min="8181" max="8181" width="15" style="146" customWidth="1"/>
    <col min="8182" max="8182" width="13" style="146" customWidth="1"/>
    <col min="8183" max="8432" width="10.6666666666667" style="146"/>
    <col min="8433" max="8433" width="13.1666666666667" style="146" customWidth="1"/>
    <col min="8434" max="8434" width="28.8333333333333" style="146" customWidth="1"/>
    <col min="8435" max="8435" width="11.6666666666667" style="146" customWidth="1"/>
    <col min="8436" max="8436" width="39" style="146" customWidth="1"/>
    <col min="8437" max="8437" width="15" style="146" customWidth="1"/>
    <col min="8438" max="8438" width="13" style="146" customWidth="1"/>
    <col min="8439" max="8688" width="10.6666666666667" style="146"/>
    <col min="8689" max="8689" width="13.1666666666667" style="146" customWidth="1"/>
    <col min="8690" max="8690" width="28.8333333333333" style="146" customWidth="1"/>
    <col min="8691" max="8691" width="11.6666666666667" style="146" customWidth="1"/>
    <col min="8692" max="8692" width="39" style="146" customWidth="1"/>
    <col min="8693" max="8693" width="15" style="146" customWidth="1"/>
    <col min="8694" max="8694" width="13" style="146" customWidth="1"/>
    <col min="8695" max="8944" width="10.6666666666667" style="146"/>
    <col min="8945" max="8945" width="13.1666666666667" style="146" customWidth="1"/>
    <col min="8946" max="8946" width="28.8333333333333" style="146" customWidth="1"/>
    <col min="8947" max="8947" width="11.6666666666667" style="146" customWidth="1"/>
    <col min="8948" max="8948" width="39" style="146" customWidth="1"/>
    <col min="8949" max="8949" width="15" style="146" customWidth="1"/>
    <col min="8950" max="8950" width="13" style="146" customWidth="1"/>
    <col min="8951" max="9200" width="10.6666666666667" style="146"/>
    <col min="9201" max="9201" width="13.1666666666667" style="146" customWidth="1"/>
    <col min="9202" max="9202" width="28.8333333333333" style="146" customWidth="1"/>
    <col min="9203" max="9203" width="11.6666666666667" style="146" customWidth="1"/>
    <col min="9204" max="9204" width="39" style="146" customWidth="1"/>
    <col min="9205" max="9205" width="15" style="146" customWidth="1"/>
    <col min="9206" max="9206" width="13" style="146" customWidth="1"/>
    <col min="9207" max="9456" width="10.6666666666667" style="146"/>
    <col min="9457" max="9457" width="13.1666666666667" style="146" customWidth="1"/>
    <col min="9458" max="9458" width="28.8333333333333" style="146" customWidth="1"/>
    <col min="9459" max="9459" width="11.6666666666667" style="146" customWidth="1"/>
    <col min="9460" max="9460" width="39" style="146" customWidth="1"/>
    <col min="9461" max="9461" width="15" style="146" customWidth="1"/>
    <col min="9462" max="9462" width="13" style="146" customWidth="1"/>
    <col min="9463" max="9712" width="10.6666666666667" style="146"/>
    <col min="9713" max="9713" width="13.1666666666667" style="146" customWidth="1"/>
    <col min="9714" max="9714" width="28.8333333333333" style="146" customWidth="1"/>
    <col min="9715" max="9715" width="11.6666666666667" style="146" customWidth="1"/>
    <col min="9716" max="9716" width="39" style="146" customWidth="1"/>
    <col min="9717" max="9717" width="15" style="146" customWidth="1"/>
    <col min="9718" max="9718" width="13" style="146" customWidth="1"/>
    <col min="9719" max="9968" width="10.6666666666667" style="146"/>
    <col min="9969" max="9969" width="13.1666666666667" style="146" customWidth="1"/>
    <col min="9970" max="9970" width="28.8333333333333" style="146" customWidth="1"/>
    <col min="9971" max="9971" width="11.6666666666667" style="146" customWidth="1"/>
    <col min="9972" max="9972" width="39" style="146" customWidth="1"/>
    <col min="9973" max="9973" width="15" style="146" customWidth="1"/>
    <col min="9974" max="9974" width="13" style="146" customWidth="1"/>
    <col min="9975" max="10224" width="10.6666666666667" style="146"/>
    <col min="10225" max="10225" width="13.1666666666667" style="146" customWidth="1"/>
    <col min="10226" max="10226" width="28.8333333333333" style="146" customWidth="1"/>
    <col min="10227" max="10227" width="11.6666666666667" style="146" customWidth="1"/>
    <col min="10228" max="10228" width="39" style="146" customWidth="1"/>
    <col min="10229" max="10229" width="15" style="146" customWidth="1"/>
    <col min="10230" max="10230" width="13" style="146" customWidth="1"/>
    <col min="10231" max="10480" width="10.6666666666667" style="146"/>
    <col min="10481" max="10481" width="13.1666666666667" style="146" customWidth="1"/>
    <col min="10482" max="10482" width="28.8333333333333" style="146" customWidth="1"/>
    <col min="10483" max="10483" width="11.6666666666667" style="146" customWidth="1"/>
    <col min="10484" max="10484" width="39" style="146" customWidth="1"/>
    <col min="10485" max="10485" width="15" style="146" customWidth="1"/>
    <col min="10486" max="10486" width="13" style="146" customWidth="1"/>
    <col min="10487" max="10736" width="10.6666666666667" style="146"/>
    <col min="10737" max="10737" width="13.1666666666667" style="146" customWidth="1"/>
    <col min="10738" max="10738" width="28.8333333333333" style="146" customWidth="1"/>
    <col min="10739" max="10739" width="11.6666666666667" style="146" customWidth="1"/>
    <col min="10740" max="10740" width="39" style="146" customWidth="1"/>
    <col min="10741" max="10741" width="15" style="146" customWidth="1"/>
    <col min="10742" max="10742" width="13" style="146" customWidth="1"/>
    <col min="10743" max="10992" width="10.6666666666667" style="146"/>
    <col min="10993" max="10993" width="13.1666666666667" style="146" customWidth="1"/>
    <col min="10994" max="10994" width="28.8333333333333" style="146" customWidth="1"/>
    <col min="10995" max="10995" width="11.6666666666667" style="146" customWidth="1"/>
    <col min="10996" max="10996" width="39" style="146" customWidth="1"/>
    <col min="10997" max="10997" width="15" style="146" customWidth="1"/>
    <col min="10998" max="10998" width="13" style="146" customWidth="1"/>
    <col min="10999" max="11248" width="10.6666666666667" style="146"/>
    <col min="11249" max="11249" width="13.1666666666667" style="146" customWidth="1"/>
    <col min="11250" max="11250" width="28.8333333333333" style="146" customWidth="1"/>
    <col min="11251" max="11251" width="11.6666666666667" style="146" customWidth="1"/>
    <col min="11252" max="11252" width="39" style="146" customWidth="1"/>
    <col min="11253" max="11253" width="15" style="146" customWidth="1"/>
    <col min="11254" max="11254" width="13" style="146" customWidth="1"/>
    <col min="11255" max="11504" width="10.6666666666667" style="146"/>
    <col min="11505" max="11505" width="13.1666666666667" style="146" customWidth="1"/>
    <col min="11506" max="11506" width="28.8333333333333" style="146" customWidth="1"/>
    <col min="11507" max="11507" width="11.6666666666667" style="146" customWidth="1"/>
    <col min="11508" max="11508" width="39" style="146" customWidth="1"/>
    <col min="11509" max="11509" width="15" style="146" customWidth="1"/>
    <col min="11510" max="11510" width="13" style="146" customWidth="1"/>
    <col min="11511" max="11760" width="10.6666666666667" style="146"/>
    <col min="11761" max="11761" width="13.1666666666667" style="146" customWidth="1"/>
    <col min="11762" max="11762" width="28.8333333333333" style="146" customWidth="1"/>
    <col min="11763" max="11763" width="11.6666666666667" style="146" customWidth="1"/>
    <col min="11764" max="11764" width="39" style="146" customWidth="1"/>
    <col min="11765" max="11765" width="15" style="146" customWidth="1"/>
    <col min="11766" max="11766" width="13" style="146" customWidth="1"/>
    <col min="11767" max="12016" width="10.6666666666667" style="146"/>
    <col min="12017" max="12017" width="13.1666666666667" style="146" customWidth="1"/>
    <col min="12018" max="12018" width="28.8333333333333" style="146" customWidth="1"/>
    <col min="12019" max="12019" width="11.6666666666667" style="146" customWidth="1"/>
    <col min="12020" max="12020" width="39" style="146" customWidth="1"/>
    <col min="12021" max="12021" width="15" style="146" customWidth="1"/>
    <col min="12022" max="12022" width="13" style="146" customWidth="1"/>
    <col min="12023" max="12272" width="10.6666666666667" style="146"/>
    <col min="12273" max="12273" width="13.1666666666667" style="146" customWidth="1"/>
    <col min="12274" max="12274" width="28.8333333333333" style="146" customWidth="1"/>
    <col min="12275" max="12275" width="11.6666666666667" style="146" customWidth="1"/>
    <col min="12276" max="12276" width="39" style="146" customWidth="1"/>
    <col min="12277" max="12277" width="15" style="146" customWidth="1"/>
    <col min="12278" max="12278" width="13" style="146" customWidth="1"/>
    <col min="12279" max="12528" width="10.6666666666667" style="146"/>
    <col min="12529" max="12529" width="13.1666666666667" style="146" customWidth="1"/>
    <col min="12530" max="12530" width="28.8333333333333" style="146" customWidth="1"/>
    <col min="12531" max="12531" width="11.6666666666667" style="146" customWidth="1"/>
    <col min="12532" max="12532" width="39" style="146" customWidth="1"/>
    <col min="12533" max="12533" width="15" style="146" customWidth="1"/>
    <col min="12534" max="12534" width="13" style="146" customWidth="1"/>
    <col min="12535" max="12784" width="10.6666666666667" style="146"/>
    <col min="12785" max="12785" width="13.1666666666667" style="146" customWidth="1"/>
    <col min="12786" max="12786" width="28.8333333333333" style="146" customWidth="1"/>
    <col min="12787" max="12787" width="11.6666666666667" style="146" customWidth="1"/>
    <col min="12788" max="12788" width="39" style="146" customWidth="1"/>
    <col min="12789" max="12789" width="15" style="146" customWidth="1"/>
    <col min="12790" max="12790" width="13" style="146" customWidth="1"/>
    <col min="12791" max="13040" width="10.6666666666667" style="146"/>
    <col min="13041" max="13041" width="13.1666666666667" style="146" customWidth="1"/>
    <col min="13042" max="13042" width="28.8333333333333" style="146" customWidth="1"/>
    <col min="13043" max="13043" width="11.6666666666667" style="146" customWidth="1"/>
    <col min="13044" max="13044" width="39" style="146" customWidth="1"/>
    <col min="13045" max="13045" width="15" style="146" customWidth="1"/>
    <col min="13046" max="13046" width="13" style="146" customWidth="1"/>
    <col min="13047" max="13296" width="10.6666666666667" style="146"/>
    <col min="13297" max="13297" width="13.1666666666667" style="146" customWidth="1"/>
    <col min="13298" max="13298" width="28.8333333333333" style="146" customWidth="1"/>
    <col min="13299" max="13299" width="11.6666666666667" style="146" customWidth="1"/>
    <col min="13300" max="13300" width="39" style="146" customWidth="1"/>
    <col min="13301" max="13301" width="15" style="146" customWidth="1"/>
    <col min="13302" max="13302" width="13" style="146" customWidth="1"/>
    <col min="13303" max="13552" width="10.6666666666667" style="146"/>
    <col min="13553" max="13553" width="13.1666666666667" style="146" customWidth="1"/>
    <col min="13554" max="13554" width="28.8333333333333" style="146" customWidth="1"/>
    <col min="13555" max="13555" width="11.6666666666667" style="146" customWidth="1"/>
    <col min="13556" max="13556" width="39" style="146" customWidth="1"/>
    <col min="13557" max="13557" width="15" style="146" customWidth="1"/>
    <col min="13558" max="13558" width="13" style="146" customWidth="1"/>
    <col min="13559" max="13808" width="10.6666666666667" style="146"/>
    <col min="13809" max="13809" width="13.1666666666667" style="146" customWidth="1"/>
    <col min="13810" max="13810" width="28.8333333333333" style="146" customWidth="1"/>
    <col min="13811" max="13811" width="11.6666666666667" style="146" customWidth="1"/>
    <col min="13812" max="13812" width="39" style="146" customWidth="1"/>
    <col min="13813" max="13813" width="15" style="146" customWidth="1"/>
    <col min="13814" max="13814" width="13" style="146" customWidth="1"/>
    <col min="13815" max="14064" width="10.6666666666667" style="146"/>
    <col min="14065" max="14065" width="13.1666666666667" style="146" customWidth="1"/>
    <col min="14066" max="14066" width="28.8333333333333" style="146" customWidth="1"/>
    <col min="14067" max="14067" width="11.6666666666667" style="146" customWidth="1"/>
    <col min="14068" max="14068" width="39" style="146" customWidth="1"/>
    <col min="14069" max="14069" width="15" style="146" customWidth="1"/>
    <col min="14070" max="14070" width="13" style="146" customWidth="1"/>
    <col min="14071" max="14320" width="10.6666666666667" style="146"/>
    <col min="14321" max="14321" width="13.1666666666667" style="146" customWidth="1"/>
    <col min="14322" max="14322" width="28.8333333333333" style="146" customWidth="1"/>
    <col min="14323" max="14323" width="11.6666666666667" style="146" customWidth="1"/>
    <col min="14324" max="14324" width="39" style="146" customWidth="1"/>
    <col min="14325" max="14325" width="15" style="146" customWidth="1"/>
    <col min="14326" max="14326" width="13" style="146" customWidth="1"/>
    <col min="14327" max="14576" width="10.6666666666667" style="146"/>
    <col min="14577" max="14577" width="13.1666666666667" style="146" customWidth="1"/>
    <col min="14578" max="14578" width="28.8333333333333" style="146" customWidth="1"/>
    <col min="14579" max="14579" width="11.6666666666667" style="146" customWidth="1"/>
    <col min="14580" max="14580" width="39" style="146" customWidth="1"/>
    <col min="14581" max="14581" width="15" style="146" customWidth="1"/>
    <col min="14582" max="14582" width="13" style="146" customWidth="1"/>
    <col min="14583" max="14832" width="10.6666666666667" style="146"/>
    <col min="14833" max="14833" width="13.1666666666667" style="146" customWidth="1"/>
    <col min="14834" max="14834" width="28.8333333333333" style="146" customWidth="1"/>
    <col min="14835" max="14835" width="11.6666666666667" style="146" customWidth="1"/>
    <col min="14836" max="14836" width="39" style="146" customWidth="1"/>
    <col min="14837" max="14837" width="15" style="146" customWidth="1"/>
    <col min="14838" max="14838" width="13" style="146" customWidth="1"/>
    <col min="14839" max="15088" width="10.6666666666667" style="146"/>
    <col min="15089" max="15089" width="13.1666666666667" style="146" customWidth="1"/>
    <col min="15090" max="15090" width="28.8333333333333" style="146" customWidth="1"/>
    <col min="15091" max="15091" width="11.6666666666667" style="146" customWidth="1"/>
    <col min="15092" max="15092" width="39" style="146" customWidth="1"/>
    <col min="15093" max="15093" width="15" style="146" customWidth="1"/>
    <col min="15094" max="15094" width="13" style="146" customWidth="1"/>
    <col min="15095" max="15344" width="10.6666666666667" style="146"/>
    <col min="15345" max="15345" width="13.1666666666667" style="146" customWidth="1"/>
    <col min="15346" max="15346" width="28.8333333333333" style="146" customWidth="1"/>
    <col min="15347" max="15347" width="11.6666666666667" style="146" customWidth="1"/>
    <col min="15348" max="15348" width="39" style="146" customWidth="1"/>
    <col min="15349" max="15349" width="15" style="146" customWidth="1"/>
    <col min="15350" max="15350" width="13" style="146" customWidth="1"/>
    <col min="15351" max="15600" width="10.6666666666667" style="146"/>
    <col min="15601" max="15601" width="13.1666666666667" style="146" customWidth="1"/>
    <col min="15602" max="15602" width="28.8333333333333" style="146" customWidth="1"/>
    <col min="15603" max="15603" width="11.6666666666667" style="146" customWidth="1"/>
    <col min="15604" max="15604" width="39" style="146" customWidth="1"/>
    <col min="15605" max="15605" width="15" style="146" customWidth="1"/>
    <col min="15606" max="15606" width="13" style="146" customWidth="1"/>
    <col min="15607" max="15856" width="10.6666666666667" style="146"/>
    <col min="15857" max="15857" width="13.1666666666667" style="146" customWidth="1"/>
    <col min="15858" max="15858" width="28.8333333333333" style="146" customWidth="1"/>
    <col min="15859" max="15859" width="11.6666666666667" style="146" customWidth="1"/>
    <col min="15860" max="15860" width="39" style="146" customWidth="1"/>
    <col min="15861" max="15861" width="15" style="146" customWidth="1"/>
    <col min="15862" max="15862" width="13" style="146" customWidth="1"/>
    <col min="15863" max="16112" width="10.6666666666667" style="146"/>
    <col min="16113" max="16113" width="13.1666666666667" style="146" customWidth="1"/>
    <col min="16114" max="16114" width="28.8333333333333" style="146" customWidth="1"/>
    <col min="16115" max="16115" width="11.6666666666667" style="146" customWidth="1"/>
    <col min="16116" max="16116" width="39" style="146" customWidth="1"/>
    <col min="16117" max="16117" width="15" style="146" customWidth="1"/>
    <col min="16118" max="16118" width="13" style="146" customWidth="1"/>
    <col min="16119" max="16384" width="10.6666666666667" style="146"/>
  </cols>
  <sheetData>
    <row r="1" ht="25.15" customHeight="1" spans="1:1">
      <c r="A1" s="147" t="s">
        <v>103</v>
      </c>
    </row>
    <row r="2" s="142" customFormat="1" ht="25.15" customHeight="1" spans="1:6">
      <c r="A2" s="148" t="s">
        <v>104</v>
      </c>
      <c r="B2" s="148"/>
      <c r="C2" s="148"/>
      <c r="D2" s="148"/>
      <c r="E2" s="148"/>
      <c r="F2" s="145"/>
    </row>
    <row r="3" s="143" customFormat="1" ht="25.15" customHeight="1" spans="1:6">
      <c r="A3" s="149" t="s">
        <v>105</v>
      </c>
      <c r="B3" s="150"/>
      <c r="C3" s="151"/>
      <c r="D3" s="152"/>
      <c r="E3" s="153" t="s">
        <v>3</v>
      </c>
      <c r="F3" s="153"/>
    </row>
    <row r="4" s="143" customFormat="1" ht="25.15" customHeight="1" spans="1:6">
      <c r="A4" s="154" t="s">
        <v>106</v>
      </c>
      <c r="B4" s="154"/>
      <c r="C4" s="155" t="s">
        <v>107</v>
      </c>
      <c r="D4" s="156" t="s">
        <v>108</v>
      </c>
      <c r="E4" s="156" t="s">
        <v>109</v>
      </c>
      <c r="F4" s="156" t="s">
        <v>39</v>
      </c>
    </row>
    <row r="5" s="143" customFormat="1" ht="51" customHeight="1" spans="1:6">
      <c r="A5" s="157" t="s">
        <v>65</v>
      </c>
      <c r="B5" s="157" t="s">
        <v>66</v>
      </c>
      <c r="C5" s="155"/>
      <c r="D5" s="156"/>
      <c r="E5" s="156"/>
      <c r="F5" s="156"/>
    </row>
    <row r="6" s="143" customFormat="1" ht="25.15" customHeight="1" spans="1:6">
      <c r="A6" s="157" t="s">
        <v>39</v>
      </c>
      <c r="B6" s="157"/>
      <c r="C6" s="158">
        <f>SUM(C7:C57)</f>
        <v>159.95</v>
      </c>
      <c r="D6" s="158">
        <f t="shared" ref="D6:E6" si="0">SUM(D7:D57)</f>
        <v>114.96</v>
      </c>
      <c r="E6" s="158">
        <f t="shared" si="0"/>
        <v>3.16</v>
      </c>
      <c r="F6" s="156">
        <f>SUM(C6:E6)</f>
        <v>278.07</v>
      </c>
    </row>
    <row r="7" s="143" customFormat="1" ht="25.15" customHeight="1" spans="1:6">
      <c r="A7" s="159">
        <v>30101</v>
      </c>
      <c r="B7" s="160" t="s">
        <v>110</v>
      </c>
      <c r="C7" s="157">
        <v>60.75</v>
      </c>
      <c r="D7" s="156"/>
      <c r="E7" s="156"/>
      <c r="F7" s="156">
        <f t="shared" ref="F7:F57" si="1">SUM(C7:E7)</f>
        <v>60.75</v>
      </c>
    </row>
    <row r="8" s="143" customFormat="1" ht="25.15" customHeight="1" spans="1:6">
      <c r="A8" s="159">
        <v>30102</v>
      </c>
      <c r="B8" s="160" t="s">
        <v>111</v>
      </c>
      <c r="C8" s="157">
        <v>39.2</v>
      </c>
      <c r="D8" s="156"/>
      <c r="E8" s="156"/>
      <c r="F8" s="156">
        <f t="shared" si="1"/>
        <v>39.2</v>
      </c>
    </row>
    <row r="9" s="143" customFormat="1" ht="25.15" customHeight="1" spans="1:6">
      <c r="A9" s="159">
        <v>30103</v>
      </c>
      <c r="B9" s="160" t="s">
        <v>112</v>
      </c>
      <c r="C9" s="157">
        <v>8.25</v>
      </c>
      <c r="D9" s="156"/>
      <c r="E9" s="156"/>
      <c r="F9" s="156">
        <f t="shared" si="1"/>
        <v>8.25</v>
      </c>
    </row>
    <row r="10" s="143" customFormat="1" ht="25.15" customHeight="1" spans="1:6">
      <c r="A10" s="161" t="s">
        <v>113</v>
      </c>
      <c r="B10" s="160" t="s">
        <v>114</v>
      </c>
      <c r="C10" s="157"/>
      <c r="D10" s="156"/>
      <c r="E10" s="156"/>
      <c r="F10" s="156">
        <f t="shared" si="1"/>
        <v>0</v>
      </c>
    </row>
    <row r="11" s="143" customFormat="1" ht="25.15" customHeight="1" spans="1:6">
      <c r="A11" s="161" t="s">
        <v>115</v>
      </c>
      <c r="B11" s="160" t="s">
        <v>116</v>
      </c>
      <c r="C11" s="157"/>
      <c r="D11" s="157"/>
      <c r="E11" s="157"/>
      <c r="F11" s="156">
        <f t="shared" si="1"/>
        <v>0</v>
      </c>
    </row>
    <row r="12" s="144" customFormat="1" ht="25.15" customHeight="1" spans="1:239">
      <c r="A12" s="161" t="s">
        <v>117</v>
      </c>
      <c r="B12" s="160" t="s">
        <v>118</v>
      </c>
      <c r="C12" s="156">
        <v>18.51</v>
      </c>
      <c r="D12" s="156"/>
      <c r="E12" s="156"/>
      <c r="F12" s="156">
        <f t="shared" si="1"/>
        <v>18.51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  <c r="FO12" s="143"/>
      <c r="FP12" s="143"/>
      <c r="FQ12" s="143"/>
      <c r="FR12" s="143"/>
      <c r="FS12" s="143"/>
      <c r="FT12" s="143"/>
      <c r="FU12" s="143"/>
      <c r="FV12" s="143"/>
      <c r="FW12" s="143"/>
      <c r="FX12" s="143"/>
      <c r="FY12" s="143"/>
      <c r="FZ12" s="143"/>
      <c r="GA12" s="143"/>
      <c r="GB12" s="143"/>
      <c r="GC12" s="143"/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  <c r="GY12" s="143"/>
      <c r="GZ12" s="143"/>
      <c r="HA12" s="143"/>
      <c r="HB12" s="143"/>
      <c r="HC12" s="143"/>
      <c r="HD12" s="143"/>
      <c r="HE12" s="143"/>
      <c r="HF12" s="143"/>
      <c r="HG12" s="143"/>
      <c r="HH12" s="143"/>
      <c r="HI12" s="143"/>
      <c r="HJ12" s="143"/>
      <c r="HK12" s="143"/>
      <c r="HL12" s="143"/>
      <c r="HM12" s="143"/>
      <c r="HN12" s="143"/>
      <c r="HO12" s="143"/>
      <c r="HP12" s="143"/>
      <c r="HQ12" s="143"/>
      <c r="HR12" s="143"/>
      <c r="HS12" s="143"/>
      <c r="HT12" s="143"/>
      <c r="HU12" s="143"/>
      <c r="HV12" s="143"/>
      <c r="HW12" s="143"/>
      <c r="HX12" s="143"/>
      <c r="HY12" s="143"/>
      <c r="HZ12" s="143"/>
      <c r="IA12" s="143"/>
      <c r="IB12" s="143"/>
      <c r="IC12" s="143"/>
      <c r="ID12" s="143"/>
      <c r="IE12" s="143"/>
    </row>
    <row r="13" s="144" customFormat="1" ht="25.15" customHeight="1" spans="1:239">
      <c r="A13" s="161" t="s">
        <v>119</v>
      </c>
      <c r="B13" s="160" t="s">
        <v>120</v>
      </c>
      <c r="C13" s="156">
        <v>7.4</v>
      </c>
      <c r="D13" s="156"/>
      <c r="E13" s="156"/>
      <c r="F13" s="156">
        <f t="shared" si="1"/>
        <v>7.4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3"/>
      <c r="CA13" s="143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3"/>
      <c r="CS13" s="143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3"/>
      <c r="DK13" s="143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3"/>
      <c r="DW13" s="143"/>
      <c r="DX13" s="143"/>
      <c r="DY13" s="143"/>
      <c r="DZ13" s="143"/>
      <c r="EA13" s="143"/>
      <c r="EB13" s="143"/>
      <c r="EC13" s="143"/>
      <c r="ED13" s="143"/>
      <c r="EE13" s="143"/>
      <c r="EF13" s="143"/>
      <c r="EG13" s="143"/>
      <c r="EH13" s="143"/>
      <c r="EI13" s="143"/>
      <c r="EJ13" s="143"/>
      <c r="EK13" s="143"/>
      <c r="EL13" s="143"/>
      <c r="EM13" s="143"/>
      <c r="EN13" s="143"/>
      <c r="EO13" s="143"/>
      <c r="EP13" s="143"/>
      <c r="EQ13" s="143"/>
      <c r="ER13" s="143"/>
      <c r="ES13" s="143"/>
      <c r="ET13" s="143"/>
      <c r="EU13" s="143"/>
      <c r="EV13" s="143"/>
      <c r="EW13" s="143"/>
      <c r="EX13" s="143"/>
      <c r="EY13" s="143"/>
      <c r="EZ13" s="143"/>
      <c r="FA13" s="143"/>
      <c r="FB13" s="143"/>
      <c r="FC13" s="143"/>
      <c r="FD13" s="143"/>
      <c r="FE13" s="143"/>
      <c r="FF13" s="143"/>
      <c r="FG13" s="143"/>
      <c r="FH13" s="143"/>
      <c r="FI13" s="143"/>
      <c r="FJ13" s="143"/>
      <c r="FK13" s="143"/>
      <c r="FL13" s="143"/>
      <c r="FM13" s="143"/>
      <c r="FN13" s="143"/>
      <c r="FO13" s="143"/>
      <c r="FP13" s="143"/>
      <c r="FQ13" s="143"/>
      <c r="FR13" s="143"/>
      <c r="FS13" s="143"/>
      <c r="FT13" s="143"/>
      <c r="FU13" s="143"/>
      <c r="FV13" s="143"/>
      <c r="FW13" s="143"/>
      <c r="FX13" s="143"/>
      <c r="FY13" s="143"/>
      <c r="FZ13" s="143"/>
      <c r="GA13" s="143"/>
      <c r="GB13" s="143"/>
      <c r="GC13" s="143"/>
      <c r="GD13" s="143"/>
      <c r="GE13" s="143"/>
      <c r="GF13" s="143"/>
      <c r="GG13" s="143"/>
      <c r="GH13" s="143"/>
      <c r="GI13" s="143"/>
      <c r="GJ13" s="143"/>
      <c r="GK13" s="143"/>
      <c r="GL13" s="143"/>
      <c r="GM13" s="143"/>
      <c r="GN13" s="143"/>
      <c r="GO13" s="143"/>
      <c r="GP13" s="143"/>
      <c r="GQ13" s="143"/>
      <c r="GR13" s="143"/>
      <c r="GS13" s="143"/>
      <c r="GT13" s="143"/>
      <c r="GU13" s="143"/>
      <c r="GV13" s="143"/>
      <c r="GW13" s="143"/>
      <c r="GX13" s="143"/>
      <c r="GY13" s="143"/>
      <c r="GZ13" s="143"/>
      <c r="HA13" s="143"/>
      <c r="HB13" s="143"/>
      <c r="HC13" s="143"/>
      <c r="HD13" s="143"/>
      <c r="HE13" s="143"/>
      <c r="HF13" s="143"/>
      <c r="HG13" s="143"/>
      <c r="HH13" s="143"/>
      <c r="HI13" s="143"/>
      <c r="HJ13" s="143"/>
      <c r="HK13" s="143"/>
      <c r="HL13" s="143"/>
      <c r="HM13" s="143"/>
      <c r="HN13" s="143"/>
      <c r="HO13" s="143"/>
      <c r="HP13" s="143"/>
      <c r="HQ13" s="143"/>
      <c r="HR13" s="143"/>
      <c r="HS13" s="143"/>
      <c r="HT13" s="143"/>
      <c r="HU13" s="143"/>
      <c r="HV13" s="143"/>
      <c r="HW13" s="143"/>
      <c r="HX13" s="143"/>
      <c r="HY13" s="143"/>
      <c r="HZ13" s="143"/>
      <c r="IA13" s="143"/>
      <c r="IB13" s="143"/>
      <c r="IC13" s="143"/>
      <c r="ID13" s="143"/>
      <c r="IE13" s="143"/>
    </row>
    <row r="14" s="144" customFormat="1" ht="25.15" customHeight="1" spans="1:239">
      <c r="A14" s="161" t="s">
        <v>121</v>
      </c>
      <c r="B14" s="160" t="s">
        <v>122</v>
      </c>
      <c r="C14" s="156">
        <v>6.52</v>
      </c>
      <c r="D14" s="156"/>
      <c r="E14" s="156"/>
      <c r="F14" s="156">
        <f t="shared" si="1"/>
        <v>6.52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  <c r="BZ14" s="143"/>
      <c r="CA14" s="143"/>
      <c r="CB14" s="143"/>
      <c r="CC14" s="143"/>
      <c r="CD14" s="143"/>
      <c r="CE14" s="143"/>
      <c r="CF14" s="143"/>
      <c r="CG14" s="143"/>
      <c r="CH14" s="143"/>
      <c r="CI14" s="143"/>
      <c r="CJ14" s="143"/>
      <c r="CK14" s="143"/>
      <c r="CL14" s="143"/>
      <c r="CM14" s="143"/>
      <c r="CN14" s="143"/>
      <c r="CO14" s="143"/>
      <c r="CP14" s="143"/>
      <c r="CQ14" s="143"/>
      <c r="CR14" s="143"/>
      <c r="CS14" s="143"/>
      <c r="CT14" s="143"/>
      <c r="CU14" s="143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43"/>
      <c r="DJ14" s="143"/>
      <c r="DK14" s="143"/>
      <c r="DL14" s="143"/>
      <c r="DM14" s="143"/>
      <c r="DN14" s="143"/>
      <c r="DO14" s="143"/>
      <c r="DP14" s="143"/>
      <c r="DQ14" s="143"/>
      <c r="DR14" s="143"/>
      <c r="DS14" s="143"/>
      <c r="DT14" s="143"/>
      <c r="DU14" s="143"/>
      <c r="DV14" s="143"/>
      <c r="DW14" s="143"/>
      <c r="DX14" s="143"/>
      <c r="DY14" s="143"/>
      <c r="DZ14" s="143"/>
      <c r="EA14" s="143"/>
      <c r="EB14" s="143"/>
      <c r="EC14" s="143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3"/>
      <c r="EO14" s="143"/>
      <c r="EP14" s="143"/>
      <c r="EQ14" s="143"/>
      <c r="ER14" s="143"/>
      <c r="ES14" s="143"/>
      <c r="ET14" s="143"/>
      <c r="EU14" s="143"/>
      <c r="EV14" s="143"/>
      <c r="EW14" s="143"/>
      <c r="EX14" s="143"/>
      <c r="EY14" s="143"/>
      <c r="EZ14" s="143"/>
      <c r="FA14" s="143"/>
      <c r="FB14" s="143"/>
      <c r="FC14" s="143"/>
      <c r="FD14" s="143"/>
      <c r="FE14" s="143"/>
      <c r="FF14" s="143"/>
      <c r="FG14" s="143"/>
      <c r="FH14" s="143"/>
      <c r="FI14" s="143"/>
      <c r="FJ14" s="143"/>
      <c r="FK14" s="143"/>
      <c r="FL14" s="143"/>
      <c r="FM14" s="143"/>
      <c r="FN14" s="143"/>
      <c r="FO14" s="143"/>
      <c r="FP14" s="143"/>
      <c r="FQ14" s="143"/>
      <c r="FR14" s="143"/>
      <c r="FS14" s="143"/>
      <c r="FT14" s="143"/>
      <c r="FU14" s="143"/>
      <c r="FV14" s="143"/>
      <c r="FW14" s="143"/>
      <c r="FX14" s="143"/>
      <c r="FY14" s="143"/>
      <c r="FZ14" s="143"/>
      <c r="GA14" s="143"/>
      <c r="GB14" s="143"/>
      <c r="GC14" s="143"/>
      <c r="GD14" s="143"/>
      <c r="GE14" s="143"/>
      <c r="GF14" s="143"/>
      <c r="GG14" s="143"/>
      <c r="GH14" s="143"/>
      <c r="GI14" s="143"/>
      <c r="GJ14" s="143"/>
      <c r="GK14" s="143"/>
      <c r="GL14" s="143"/>
      <c r="GM14" s="143"/>
      <c r="GN14" s="143"/>
      <c r="GO14" s="143"/>
      <c r="GP14" s="143"/>
      <c r="GQ14" s="143"/>
      <c r="GR14" s="143"/>
      <c r="GS14" s="143"/>
      <c r="GT14" s="143"/>
      <c r="GU14" s="143"/>
      <c r="GV14" s="143"/>
      <c r="GW14" s="143"/>
      <c r="GX14" s="143"/>
      <c r="GY14" s="143"/>
      <c r="GZ14" s="143"/>
      <c r="HA14" s="143"/>
      <c r="HB14" s="143"/>
      <c r="HC14" s="143"/>
      <c r="HD14" s="143"/>
      <c r="HE14" s="143"/>
      <c r="HF14" s="143"/>
      <c r="HG14" s="143"/>
      <c r="HH14" s="143"/>
      <c r="HI14" s="143"/>
      <c r="HJ14" s="143"/>
      <c r="HK14" s="143"/>
      <c r="HL14" s="143"/>
      <c r="HM14" s="143"/>
      <c r="HN14" s="143"/>
      <c r="HO14" s="143"/>
      <c r="HP14" s="143"/>
      <c r="HQ14" s="143"/>
      <c r="HR14" s="143"/>
      <c r="HS14" s="143"/>
      <c r="HT14" s="143"/>
      <c r="HU14" s="143"/>
      <c r="HV14" s="143"/>
      <c r="HW14" s="143"/>
      <c r="HX14" s="143"/>
      <c r="HY14" s="143"/>
      <c r="HZ14" s="143"/>
      <c r="IA14" s="143"/>
      <c r="IB14" s="143"/>
      <c r="IC14" s="143"/>
      <c r="ID14" s="143"/>
      <c r="IE14" s="143"/>
    </row>
    <row r="15" s="144" customFormat="1" ht="25.15" customHeight="1" spans="1:239">
      <c r="A15" s="161" t="s">
        <v>123</v>
      </c>
      <c r="B15" s="160" t="s">
        <v>124</v>
      </c>
      <c r="C15" s="156"/>
      <c r="D15" s="156"/>
      <c r="E15" s="156"/>
      <c r="F15" s="156">
        <f t="shared" si="1"/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3"/>
      <c r="FG15" s="143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/>
      <c r="FV15" s="143"/>
      <c r="FW15" s="143"/>
      <c r="FX15" s="143"/>
      <c r="FY15" s="143"/>
      <c r="FZ15" s="143"/>
      <c r="GA15" s="143"/>
      <c r="GB15" s="143"/>
      <c r="GC15" s="143"/>
      <c r="GD15" s="143"/>
      <c r="GE15" s="143"/>
      <c r="GF15" s="143"/>
      <c r="GG15" s="143"/>
      <c r="GH15" s="143"/>
      <c r="GI15" s="143"/>
      <c r="GJ15" s="143"/>
      <c r="GK15" s="143"/>
      <c r="GL15" s="143"/>
      <c r="GM15" s="143"/>
      <c r="GN15" s="143"/>
      <c r="GO15" s="143"/>
      <c r="GP15" s="143"/>
      <c r="GQ15" s="143"/>
      <c r="GR15" s="143"/>
      <c r="GS15" s="143"/>
      <c r="GT15" s="143"/>
      <c r="GU15" s="143"/>
      <c r="GV15" s="143"/>
      <c r="GW15" s="143"/>
      <c r="GX15" s="143"/>
      <c r="GY15" s="143"/>
      <c r="GZ15" s="143"/>
      <c r="HA15" s="143"/>
      <c r="HB15" s="143"/>
      <c r="HC15" s="143"/>
      <c r="HD15" s="143"/>
      <c r="HE15" s="143"/>
      <c r="HF15" s="143"/>
      <c r="HG15" s="143"/>
      <c r="HH15" s="143"/>
      <c r="HI15" s="143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3"/>
    </row>
    <row r="16" s="144" customFormat="1" ht="25.15" customHeight="1" spans="1:239">
      <c r="A16" s="161" t="s">
        <v>125</v>
      </c>
      <c r="B16" s="160" t="s">
        <v>126</v>
      </c>
      <c r="C16" s="156">
        <v>0.87</v>
      </c>
      <c r="D16" s="156"/>
      <c r="E16" s="156"/>
      <c r="F16" s="156">
        <f t="shared" si="1"/>
        <v>0.87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3"/>
      <c r="FG16" s="143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/>
      <c r="FV16" s="143"/>
      <c r="FW16" s="143"/>
      <c r="FX16" s="143"/>
      <c r="FY16" s="143"/>
      <c r="FZ16" s="143"/>
      <c r="GA16" s="143"/>
      <c r="GB16" s="143"/>
      <c r="GC16" s="143"/>
      <c r="GD16" s="143"/>
      <c r="GE16" s="143"/>
      <c r="GF16" s="143"/>
      <c r="GG16" s="143"/>
      <c r="GH16" s="143"/>
      <c r="GI16" s="143"/>
      <c r="GJ16" s="143"/>
      <c r="GK16" s="143"/>
      <c r="GL16" s="143"/>
      <c r="GM16" s="143"/>
      <c r="GN16" s="143"/>
      <c r="GO16" s="143"/>
      <c r="GP16" s="143"/>
      <c r="GQ16" s="143"/>
      <c r="GR16" s="143"/>
      <c r="GS16" s="143"/>
      <c r="GT16" s="143"/>
      <c r="GU16" s="143"/>
      <c r="GV16" s="143"/>
      <c r="GW16" s="143"/>
      <c r="GX16" s="143"/>
      <c r="GY16" s="143"/>
      <c r="GZ16" s="143"/>
      <c r="HA16" s="143"/>
      <c r="HB16" s="143"/>
      <c r="HC16" s="143"/>
      <c r="HD16" s="143"/>
      <c r="HE16" s="143"/>
      <c r="HF16" s="143"/>
      <c r="HG16" s="143"/>
      <c r="HH16" s="143"/>
      <c r="HI16" s="143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3"/>
    </row>
    <row r="17" s="144" customFormat="1" ht="25.15" customHeight="1" spans="1:239">
      <c r="A17" s="159">
        <v>30113</v>
      </c>
      <c r="B17" s="160" t="s">
        <v>127</v>
      </c>
      <c r="C17" s="156">
        <v>10.65</v>
      </c>
      <c r="D17" s="156"/>
      <c r="E17" s="156"/>
      <c r="F17" s="156">
        <f t="shared" si="1"/>
        <v>10.65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143"/>
      <c r="GJ17" s="143"/>
      <c r="GK17" s="143"/>
      <c r="GL17" s="143"/>
      <c r="GM17" s="143"/>
      <c r="GN17" s="143"/>
      <c r="GO17" s="143"/>
      <c r="GP17" s="143"/>
      <c r="GQ17" s="143"/>
      <c r="GR17" s="143"/>
      <c r="GS17" s="143"/>
      <c r="GT17" s="143"/>
      <c r="GU17" s="143"/>
      <c r="GV17" s="143"/>
      <c r="GW17" s="143"/>
      <c r="GX17" s="143"/>
      <c r="GY17" s="143"/>
      <c r="GZ17" s="143"/>
      <c r="HA17" s="143"/>
      <c r="HB17" s="143"/>
      <c r="HC17" s="143"/>
      <c r="HD17" s="143"/>
      <c r="HE17" s="143"/>
      <c r="HF17" s="143"/>
      <c r="HG17" s="143"/>
      <c r="HH17" s="143"/>
      <c r="HI17" s="143"/>
      <c r="HJ17" s="143"/>
      <c r="HK17" s="143"/>
      <c r="HL17" s="143"/>
      <c r="HM17" s="143"/>
      <c r="HN17" s="143"/>
      <c r="HO17" s="143"/>
      <c r="HP17" s="143"/>
      <c r="HQ17" s="143"/>
      <c r="HR17" s="143"/>
      <c r="HS17" s="143"/>
      <c r="HT17" s="143"/>
      <c r="HU17" s="143"/>
      <c r="HV17" s="143"/>
      <c r="HW17" s="143"/>
      <c r="HX17" s="143"/>
      <c r="HY17" s="143"/>
      <c r="HZ17" s="143"/>
      <c r="IA17" s="143"/>
      <c r="IB17" s="143"/>
      <c r="IC17" s="143"/>
      <c r="ID17" s="143"/>
      <c r="IE17" s="143"/>
    </row>
    <row r="18" s="144" customFormat="1" ht="25.15" customHeight="1" spans="1:239">
      <c r="A18" s="159">
        <v>30114</v>
      </c>
      <c r="B18" s="160" t="s">
        <v>128</v>
      </c>
      <c r="C18" s="156"/>
      <c r="D18" s="156"/>
      <c r="E18" s="156"/>
      <c r="F18" s="156">
        <f t="shared" si="1"/>
        <v>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3"/>
      <c r="CM18" s="143"/>
      <c r="CN18" s="143"/>
      <c r="CO18" s="143"/>
      <c r="CP18" s="143"/>
      <c r="CQ18" s="143"/>
      <c r="CR18" s="143"/>
      <c r="CS18" s="143"/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  <c r="FW18" s="143"/>
      <c r="FX18" s="143"/>
      <c r="FY18" s="143"/>
      <c r="FZ18" s="143"/>
      <c r="GA18" s="143"/>
      <c r="GB18" s="143"/>
      <c r="GC18" s="143"/>
      <c r="GD18" s="143"/>
      <c r="GE18" s="143"/>
      <c r="GF18" s="143"/>
      <c r="GG18" s="143"/>
      <c r="GH18" s="143"/>
      <c r="GI18" s="143"/>
      <c r="GJ18" s="143"/>
      <c r="GK18" s="143"/>
      <c r="GL18" s="143"/>
      <c r="GM18" s="143"/>
      <c r="GN18" s="143"/>
      <c r="GO18" s="143"/>
      <c r="GP18" s="143"/>
      <c r="GQ18" s="143"/>
      <c r="GR18" s="143"/>
      <c r="GS18" s="143"/>
      <c r="GT18" s="143"/>
      <c r="GU18" s="143"/>
      <c r="GV18" s="143"/>
      <c r="GW18" s="143"/>
      <c r="GX18" s="143"/>
      <c r="GY18" s="143"/>
      <c r="GZ18" s="143"/>
      <c r="HA18" s="143"/>
      <c r="HB18" s="143"/>
      <c r="HC18" s="143"/>
      <c r="HD18" s="143"/>
      <c r="HE18" s="143"/>
      <c r="HF18" s="143"/>
      <c r="HG18" s="143"/>
      <c r="HH18" s="143"/>
      <c r="HI18" s="143"/>
      <c r="HJ18" s="143"/>
      <c r="HK18" s="143"/>
      <c r="HL18" s="143"/>
      <c r="HM18" s="143"/>
      <c r="HN18" s="143"/>
      <c r="HO18" s="143"/>
      <c r="HP18" s="143"/>
      <c r="HQ18" s="143"/>
      <c r="HR18" s="143"/>
      <c r="HS18" s="143"/>
      <c r="HT18" s="143"/>
      <c r="HU18" s="143"/>
      <c r="HV18" s="143"/>
      <c r="HW18" s="143"/>
      <c r="HX18" s="143"/>
      <c r="HY18" s="143"/>
      <c r="HZ18" s="143"/>
      <c r="IA18" s="143"/>
      <c r="IB18" s="143"/>
      <c r="IC18" s="143"/>
      <c r="ID18" s="143"/>
      <c r="IE18" s="143"/>
    </row>
    <row r="19" s="144" customFormat="1" ht="25.15" customHeight="1" spans="1:239">
      <c r="A19" s="159">
        <v>30199</v>
      </c>
      <c r="B19" s="160" t="s">
        <v>129</v>
      </c>
      <c r="C19" s="156">
        <v>7.8</v>
      </c>
      <c r="D19" s="156"/>
      <c r="E19" s="156"/>
      <c r="F19" s="156">
        <f t="shared" si="1"/>
        <v>7.8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  <c r="FW19" s="143"/>
      <c r="FX19" s="143"/>
      <c r="FY19" s="143"/>
      <c r="FZ19" s="143"/>
      <c r="GA19" s="143"/>
      <c r="GB19" s="143"/>
      <c r="GC19" s="143"/>
      <c r="GD19" s="143"/>
      <c r="GE19" s="143"/>
      <c r="GF19" s="143"/>
      <c r="GG19" s="143"/>
      <c r="GH19" s="143"/>
      <c r="GI19" s="143"/>
      <c r="GJ19" s="143"/>
      <c r="GK19" s="143"/>
      <c r="GL19" s="143"/>
      <c r="GM19" s="143"/>
      <c r="GN19" s="143"/>
      <c r="GO19" s="143"/>
      <c r="GP19" s="143"/>
      <c r="GQ19" s="143"/>
      <c r="GR19" s="143"/>
      <c r="GS19" s="143"/>
      <c r="GT19" s="143"/>
      <c r="GU19" s="143"/>
      <c r="GV19" s="143"/>
      <c r="GW19" s="143"/>
      <c r="GX19" s="143"/>
      <c r="GY19" s="143"/>
      <c r="GZ19" s="143"/>
      <c r="HA19" s="143"/>
      <c r="HB19" s="143"/>
      <c r="HC19" s="143"/>
      <c r="HD19" s="143"/>
      <c r="HE19" s="143"/>
      <c r="HF19" s="143"/>
      <c r="HG19" s="143"/>
      <c r="HH19" s="143"/>
      <c r="HI19" s="143"/>
      <c r="HJ19" s="143"/>
      <c r="HK19" s="143"/>
      <c r="HL19" s="143"/>
      <c r="HM19" s="143"/>
      <c r="HN19" s="143"/>
      <c r="HO19" s="143"/>
      <c r="HP19" s="143"/>
      <c r="HQ19" s="143"/>
      <c r="HR19" s="143"/>
      <c r="HS19" s="143"/>
      <c r="HT19" s="143"/>
      <c r="HU19" s="143"/>
      <c r="HV19" s="143"/>
      <c r="HW19" s="143"/>
      <c r="HX19" s="143"/>
      <c r="HY19" s="143"/>
      <c r="HZ19" s="143"/>
      <c r="IA19" s="143"/>
      <c r="IB19" s="143"/>
      <c r="IC19" s="143"/>
      <c r="ID19" s="143"/>
      <c r="IE19" s="143"/>
    </row>
    <row r="20" s="144" customFormat="1" ht="25.15" customHeight="1" spans="1:239">
      <c r="A20" s="159">
        <v>30201</v>
      </c>
      <c r="B20" s="160" t="s">
        <v>130</v>
      </c>
      <c r="C20" s="156"/>
      <c r="D20" s="156">
        <v>15.2</v>
      </c>
      <c r="E20" s="156"/>
      <c r="F20" s="156">
        <f t="shared" si="1"/>
        <v>15.2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3"/>
      <c r="CC20" s="143"/>
      <c r="CD20" s="143"/>
      <c r="CE20" s="143"/>
      <c r="CF20" s="143"/>
      <c r="CG20" s="143"/>
      <c r="CH20" s="143"/>
      <c r="CI20" s="143"/>
      <c r="CJ20" s="143"/>
      <c r="CK20" s="143"/>
      <c r="CL20" s="143"/>
      <c r="CM20" s="143"/>
      <c r="CN20" s="143"/>
      <c r="CO20" s="143"/>
      <c r="CP20" s="143"/>
      <c r="CQ20" s="143"/>
      <c r="CR20" s="143"/>
      <c r="CS20" s="143"/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  <c r="FW20" s="143"/>
      <c r="FX20" s="143"/>
      <c r="FY20" s="143"/>
      <c r="FZ20" s="143"/>
      <c r="GA20" s="143"/>
      <c r="GB20" s="143"/>
      <c r="GC20" s="143"/>
      <c r="GD20" s="143"/>
      <c r="GE20" s="143"/>
      <c r="GF20" s="143"/>
      <c r="GG20" s="143"/>
      <c r="GH20" s="143"/>
      <c r="GI20" s="143"/>
      <c r="GJ20" s="143"/>
      <c r="GK20" s="143"/>
      <c r="GL20" s="143"/>
      <c r="GM20" s="143"/>
      <c r="GN20" s="143"/>
      <c r="GO20" s="143"/>
      <c r="GP20" s="143"/>
      <c r="GQ20" s="143"/>
      <c r="GR20" s="143"/>
      <c r="GS20" s="143"/>
      <c r="GT20" s="143"/>
      <c r="GU20" s="143"/>
      <c r="GV20" s="143"/>
      <c r="GW20" s="143"/>
      <c r="GX20" s="143"/>
      <c r="GY20" s="143"/>
      <c r="GZ20" s="143"/>
      <c r="HA20" s="143"/>
      <c r="HB20" s="143"/>
      <c r="HC20" s="143"/>
      <c r="HD20" s="143"/>
      <c r="HE20" s="143"/>
      <c r="HF20" s="143"/>
      <c r="HG20" s="143"/>
      <c r="HH20" s="143"/>
      <c r="HI20" s="143"/>
      <c r="HJ20" s="143"/>
      <c r="HK20" s="143"/>
      <c r="HL20" s="143"/>
      <c r="HM20" s="143"/>
      <c r="HN20" s="143"/>
      <c r="HO20" s="143"/>
      <c r="HP20" s="143"/>
      <c r="HQ20" s="143"/>
      <c r="HR20" s="143"/>
      <c r="HS20" s="143"/>
      <c r="HT20" s="143"/>
      <c r="HU20" s="143"/>
      <c r="HV20" s="143"/>
      <c r="HW20" s="143"/>
      <c r="HX20" s="143"/>
      <c r="HY20" s="143"/>
      <c r="HZ20" s="143"/>
      <c r="IA20" s="143"/>
      <c r="IB20" s="143"/>
      <c r="IC20" s="143"/>
      <c r="ID20" s="143"/>
      <c r="IE20" s="143"/>
    </row>
    <row r="21" s="144" customFormat="1" ht="25.15" customHeight="1" spans="1:239">
      <c r="A21" s="159">
        <v>30202</v>
      </c>
      <c r="B21" s="160" t="s">
        <v>131</v>
      </c>
      <c r="C21" s="156"/>
      <c r="D21" s="162">
        <v>9</v>
      </c>
      <c r="E21" s="156"/>
      <c r="F21" s="156">
        <f t="shared" si="1"/>
        <v>9</v>
      </c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3"/>
      <c r="CC21" s="143"/>
      <c r="CD21" s="143"/>
      <c r="CE21" s="143"/>
      <c r="CF21" s="143"/>
      <c r="CG21" s="143"/>
      <c r="CH21" s="143"/>
      <c r="CI21" s="143"/>
      <c r="CJ21" s="143"/>
      <c r="CK21" s="143"/>
      <c r="CL21" s="143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3"/>
      <c r="DA21" s="143"/>
      <c r="DB21" s="143"/>
      <c r="DC21" s="143"/>
      <c r="DD21" s="143"/>
      <c r="DE21" s="143"/>
      <c r="DF21" s="143"/>
      <c r="DG21" s="143"/>
      <c r="DH21" s="143"/>
      <c r="DI21" s="143"/>
      <c r="DJ21" s="143"/>
      <c r="DK21" s="143"/>
      <c r="DL21" s="143"/>
      <c r="DM21" s="143"/>
      <c r="DN21" s="143"/>
      <c r="DO21" s="143"/>
      <c r="DP21" s="143"/>
      <c r="DQ21" s="143"/>
      <c r="DR21" s="143"/>
      <c r="DS21" s="143"/>
      <c r="DT21" s="143"/>
      <c r="DU21" s="143"/>
      <c r="DV21" s="143"/>
      <c r="DW21" s="143"/>
      <c r="DX21" s="143"/>
      <c r="DY21" s="143"/>
      <c r="DZ21" s="143"/>
      <c r="EA21" s="143"/>
      <c r="EB21" s="143"/>
      <c r="EC21" s="143"/>
      <c r="ED21" s="143"/>
      <c r="EE21" s="143"/>
      <c r="EF21" s="143"/>
      <c r="EG21" s="143"/>
      <c r="EH21" s="143"/>
      <c r="EI21" s="143"/>
      <c r="EJ21" s="143"/>
      <c r="EK21" s="143"/>
      <c r="EL21" s="143"/>
      <c r="EM21" s="143"/>
      <c r="EN21" s="143"/>
      <c r="EO21" s="143"/>
      <c r="EP21" s="143"/>
      <c r="EQ21" s="143"/>
      <c r="ER21" s="143"/>
      <c r="ES21" s="143"/>
      <c r="ET21" s="143"/>
      <c r="EU21" s="143"/>
      <c r="EV21" s="143"/>
      <c r="EW21" s="143"/>
      <c r="EX21" s="143"/>
      <c r="EY21" s="143"/>
      <c r="EZ21" s="143"/>
      <c r="FA21" s="143"/>
      <c r="FB21" s="143"/>
      <c r="FC21" s="143"/>
      <c r="FD21" s="143"/>
      <c r="FE21" s="143"/>
      <c r="FF21" s="143"/>
      <c r="FG21" s="143"/>
      <c r="FH21" s="143"/>
      <c r="FI21" s="143"/>
      <c r="FJ21" s="143"/>
      <c r="FK21" s="143"/>
      <c r="FL21" s="143"/>
      <c r="FM21" s="143"/>
      <c r="FN21" s="143"/>
      <c r="FO21" s="143"/>
      <c r="FP21" s="143"/>
      <c r="FQ21" s="143"/>
      <c r="FR21" s="143"/>
      <c r="FS21" s="143"/>
      <c r="FT21" s="143"/>
      <c r="FU21" s="143"/>
      <c r="FV21" s="143"/>
      <c r="FW21" s="143"/>
      <c r="FX21" s="143"/>
      <c r="FY21" s="143"/>
      <c r="FZ21" s="143"/>
      <c r="GA21" s="143"/>
      <c r="GB21" s="143"/>
      <c r="GC21" s="143"/>
      <c r="GD21" s="143"/>
      <c r="GE21" s="143"/>
      <c r="GF21" s="143"/>
      <c r="GG21" s="143"/>
      <c r="GH21" s="143"/>
      <c r="GI21" s="143"/>
      <c r="GJ21" s="143"/>
      <c r="GK21" s="143"/>
      <c r="GL21" s="143"/>
      <c r="GM21" s="143"/>
      <c r="GN21" s="143"/>
      <c r="GO21" s="143"/>
      <c r="GP21" s="143"/>
      <c r="GQ21" s="143"/>
      <c r="GR21" s="143"/>
      <c r="GS21" s="143"/>
      <c r="GT21" s="143"/>
      <c r="GU21" s="143"/>
      <c r="GV21" s="143"/>
      <c r="GW21" s="143"/>
      <c r="GX21" s="143"/>
      <c r="GY21" s="143"/>
      <c r="GZ21" s="143"/>
      <c r="HA21" s="143"/>
      <c r="HB21" s="143"/>
      <c r="HC21" s="143"/>
      <c r="HD21" s="143"/>
      <c r="HE21" s="143"/>
      <c r="HF21" s="143"/>
      <c r="HG21" s="143"/>
      <c r="HH21" s="143"/>
      <c r="HI21" s="143"/>
      <c r="HJ21" s="143"/>
      <c r="HK21" s="143"/>
      <c r="HL21" s="143"/>
      <c r="HM21" s="143"/>
      <c r="HN21" s="143"/>
      <c r="HO21" s="143"/>
      <c r="HP21" s="143"/>
      <c r="HQ21" s="143"/>
      <c r="HR21" s="143"/>
      <c r="HS21" s="143"/>
      <c r="HT21" s="143"/>
      <c r="HU21" s="143"/>
      <c r="HV21" s="143"/>
      <c r="HW21" s="143"/>
      <c r="HX21" s="143"/>
      <c r="HY21" s="143"/>
      <c r="HZ21" s="143"/>
      <c r="IA21" s="143"/>
      <c r="IB21" s="143"/>
      <c r="IC21" s="143"/>
      <c r="ID21" s="143"/>
      <c r="IE21" s="143"/>
    </row>
    <row r="22" s="144" customFormat="1" ht="25.15" customHeight="1" spans="1:239">
      <c r="A22" s="159">
        <v>30203</v>
      </c>
      <c r="B22" s="160" t="s">
        <v>132</v>
      </c>
      <c r="C22" s="156"/>
      <c r="D22" s="156"/>
      <c r="E22" s="156"/>
      <c r="F22" s="156">
        <f t="shared" si="1"/>
        <v>0</v>
      </c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143"/>
      <c r="FF22" s="143"/>
      <c r="FG22" s="143"/>
      <c r="FH22" s="143"/>
      <c r="FI22" s="143"/>
      <c r="FJ22" s="143"/>
      <c r="FK22" s="143"/>
      <c r="FL22" s="143"/>
      <c r="FM22" s="143"/>
      <c r="FN22" s="143"/>
      <c r="FO22" s="143"/>
      <c r="FP22" s="143"/>
      <c r="FQ22" s="143"/>
      <c r="FR22" s="143"/>
      <c r="FS22" s="143"/>
      <c r="FT22" s="143"/>
      <c r="FU22" s="143"/>
      <c r="FV22" s="143"/>
      <c r="FW22" s="143"/>
      <c r="FX22" s="143"/>
      <c r="FY22" s="143"/>
      <c r="FZ22" s="143"/>
      <c r="GA22" s="143"/>
      <c r="GB22" s="143"/>
      <c r="GC22" s="143"/>
      <c r="GD22" s="143"/>
      <c r="GE22" s="143"/>
      <c r="GF22" s="143"/>
      <c r="GG22" s="143"/>
      <c r="GH22" s="143"/>
      <c r="GI22" s="143"/>
      <c r="GJ22" s="143"/>
      <c r="GK22" s="143"/>
      <c r="GL22" s="143"/>
      <c r="GM22" s="143"/>
      <c r="GN22" s="143"/>
      <c r="GO22" s="143"/>
      <c r="GP22" s="143"/>
      <c r="GQ22" s="143"/>
      <c r="GR22" s="143"/>
      <c r="GS22" s="143"/>
      <c r="GT22" s="143"/>
      <c r="GU22" s="143"/>
      <c r="GV22" s="143"/>
      <c r="GW22" s="143"/>
      <c r="GX22" s="143"/>
      <c r="GY22" s="143"/>
      <c r="GZ22" s="143"/>
      <c r="HA22" s="143"/>
      <c r="HB22" s="143"/>
      <c r="HC22" s="143"/>
      <c r="HD22" s="143"/>
      <c r="HE22" s="143"/>
      <c r="HF22" s="143"/>
      <c r="HG22" s="143"/>
      <c r="HH22" s="143"/>
      <c r="HI22" s="143"/>
      <c r="HJ22" s="143"/>
      <c r="HK22" s="143"/>
      <c r="HL22" s="143"/>
      <c r="HM22" s="143"/>
      <c r="HN22" s="143"/>
      <c r="HO22" s="143"/>
      <c r="HP22" s="143"/>
      <c r="HQ22" s="143"/>
      <c r="HR22" s="143"/>
      <c r="HS22" s="143"/>
      <c r="HT22" s="143"/>
      <c r="HU22" s="143"/>
      <c r="HV22" s="143"/>
      <c r="HW22" s="143"/>
      <c r="HX22" s="143"/>
      <c r="HY22" s="143"/>
      <c r="HZ22" s="143"/>
      <c r="IA22" s="143"/>
      <c r="IB22" s="143"/>
      <c r="IC22" s="143"/>
      <c r="ID22" s="143"/>
      <c r="IE22" s="143"/>
    </row>
    <row r="23" s="144" customFormat="1" ht="25.15" customHeight="1" spans="1:239">
      <c r="A23" s="159">
        <v>30204</v>
      </c>
      <c r="B23" s="160" t="s">
        <v>133</v>
      </c>
      <c r="C23" s="156"/>
      <c r="D23" s="156"/>
      <c r="E23" s="156"/>
      <c r="F23" s="156">
        <f t="shared" si="1"/>
        <v>0</v>
      </c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143"/>
      <c r="FF23" s="143"/>
      <c r="FG23" s="143"/>
      <c r="FH23" s="143"/>
      <c r="FI23" s="143"/>
      <c r="FJ23" s="143"/>
      <c r="FK23" s="143"/>
      <c r="FL23" s="143"/>
      <c r="FM23" s="143"/>
      <c r="FN23" s="143"/>
      <c r="FO23" s="143"/>
      <c r="FP23" s="143"/>
      <c r="FQ23" s="143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143"/>
      <c r="HI23" s="143"/>
      <c r="HJ23" s="143"/>
      <c r="HK23" s="143"/>
      <c r="HL23" s="143"/>
      <c r="HM23" s="143"/>
      <c r="HN23" s="143"/>
      <c r="HO23" s="143"/>
      <c r="HP23" s="143"/>
      <c r="HQ23" s="143"/>
      <c r="HR23" s="143"/>
      <c r="HS23" s="143"/>
      <c r="HT23" s="143"/>
      <c r="HU23" s="143"/>
      <c r="HV23" s="143"/>
      <c r="HW23" s="143"/>
      <c r="HX23" s="143"/>
      <c r="HY23" s="143"/>
      <c r="HZ23" s="143"/>
      <c r="IA23" s="143"/>
      <c r="IB23" s="143"/>
      <c r="IC23" s="143"/>
      <c r="ID23" s="143"/>
      <c r="IE23" s="143"/>
    </row>
    <row r="24" s="144" customFormat="1" ht="25.15" customHeight="1" spans="1:239">
      <c r="A24" s="159">
        <v>30205</v>
      </c>
      <c r="B24" s="160" t="s">
        <v>134</v>
      </c>
      <c r="C24" s="156"/>
      <c r="D24" s="156"/>
      <c r="E24" s="156"/>
      <c r="F24" s="156">
        <f t="shared" si="1"/>
        <v>0</v>
      </c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3"/>
      <c r="CM24" s="143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3"/>
      <c r="FG24" s="143"/>
      <c r="FH24" s="143"/>
      <c r="FI24" s="143"/>
      <c r="FJ24" s="143"/>
      <c r="FK24" s="143"/>
      <c r="FL24" s="143"/>
      <c r="FM24" s="143"/>
      <c r="FN24" s="143"/>
      <c r="FO24" s="143"/>
      <c r="FP24" s="143"/>
      <c r="FQ24" s="143"/>
      <c r="FR24" s="143"/>
      <c r="FS24" s="143"/>
      <c r="FT24" s="143"/>
      <c r="FU24" s="143"/>
      <c r="FV24" s="143"/>
      <c r="FW24" s="143"/>
      <c r="FX24" s="143"/>
      <c r="FY24" s="143"/>
      <c r="FZ24" s="143"/>
      <c r="GA24" s="143"/>
      <c r="GB24" s="143"/>
      <c r="GC24" s="143"/>
      <c r="GD24" s="143"/>
      <c r="GE24" s="143"/>
      <c r="GF24" s="143"/>
      <c r="GG24" s="143"/>
      <c r="GH24" s="143"/>
      <c r="GI24" s="143"/>
      <c r="GJ24" s="143"/>
      <c r="GK24" s="143"/>
      <c r="GL24" s="143"/>
      <c r="GM24" s="143"/>
      <c r="GN24" s="143"/>
      <c r="GO24" s="143"/>
      <c r="GP24" s="143"/>
      <c r="GQ24" s="143"/>
      <c r="GR24" s="143"/>
      <c r="GS24" s="143"/>
      <c r="GT24" s="143"/>
      <c r="GU24" s="143"/>
      <c r="GV24" s="143"/>
      <c r="GW24" s="143"/>
      <c r="GX24" s="143"/>
      <c r="GY24" s="143"/>
      <c r="GZ24" s="143"/>
      <c r="HA24" s="143"/>
      <c r="HB24" s="143"/>
      <c r="HC24" s="143"/>
      <c r="HD24" s="143"/>
      <c r="HE24" s="143"/>
      <c r="HF24" s="143"/>
      <c r="HG24" s="143"/>
      <c r="HH24" s="143"/>
      <c r="HI24" s="143"/>
      <c r="HJ24" s="143"/>
      <c r="HK24" s="143"/>
      <c r="HL24" s="143"/>
      <c r="HM24" s="143"/>
      <c r="HN24" s="143"/>
      <c r="HO24" s="143"/>
      <c r="HP24" s="143"/>
      <c r="HQ24" s="143"/>
      <c r="HR24" s="143"/>
      <c r="HS24" s="143"/>
      <c r="HT24" s="143"/>
      <c r="HU24" s="143"/>
      <c r="HV24" s="143"/>
      <c r="HW24" s="143"/>
      <c r="HX24" s="143"/>
      <c r="HY24" s="143"/>
      <c r="HZ24" s="143"/>
      <c r="IA24" s="143"/>
      <c r="IB24" s="143"/>
      <c r="IC24" s="143"/>
      <c r="ID24" s="143"/>
      <c r="IE24" s="143"/>
    </row>
    <row r="25" s="144" customFormat="1" ht="25.15" customHeight="1" spans="1:239">
      <c r="A25" s="159">
        <v>30206</v>
      </c>
      <c r="B25" s="160" t="s">
        <v>135</v>
      </c>
      <c r="C25" s="156"/>
      <c r="D25" s="156"/>
      <c r="E25" s="156"/>
      <c r="F25" s="156">
        <f t="shared" si="1"/>
        <v>0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</row>
    <row r="26" s="144" customFormat="1" ht="25.15" customHeight="1" spans="1:239">
      <c r="A26" s="159">
        <v>30207</v>
      </c>
      <c r="B26" s="160" t="s">
        <v>136</v>
      </c>
      <c r="C26" s="156"/>
      <c r="D26" s="156">
        <v>0.51</v>
      </c>
      <c r="E26" s="156"/>
      <c r="F26" s="156">
        <f t="shared" si="1"/>
        <v>0.51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</row>
    <row r="27" s="144" customFormat="1" ht="25.15" customHeight="1" spans="1:239">
      <c r="A27" s="159">
        <v>30208</v>
      </c>
      <c r="B27" s="160" t="s">
        <v>137</v>
      </c>
      <c r="C27" s="156"/>
      <c r="D27" s="156"/>
      <c r="E27" s="156"/>
      <c r="F27" s="156">
        <f t="shared" si="1"/>
        <v>0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3"/>
      <c r="CC27" s="143"/>
      <c r="CD27" s="143"/>
      <c r="CE27" s="143"/>
      <c r="CF27" s="143"/>
      <c r="CG27" s="143"/>
      <c r="CH27" s="143"/>
      <c r="CI27" s="143"/>
      <c r="CJ27" s="143"/>
      <c r="CK27" s="143"/>
      <c r="CL27" s="143"/>
      <c r="CM27" s="143"/>
      <c r="CN27" s="143"/>
      <c r="CO27" s="143"/>
      <c r="CP27" s="143"/>
      <c r="CQ27" s="143"/>
      <c r="CR27" s="143"/>
      <c r="CS27" s="143"/>
      <c r="CT27" s="143"/>
      <c r="CU27" s="143"/>
      <c r="CV27" s="143"/>
      <c r="CW27" s="143"/>
      <c r="CX27" s="143"/>
      <c r="CY27" s="143"/>
      <c r="CZ27" s="143"/>
      <c r="DA27" s="143"/>
      <c r="DB27" s="143"/>
      <c r="DC27" s="143"/>
      <c r="DD27" s="143"/>
      <c r="DE27" s="143"/>
      <c r="DF27" s="143"/>
      <c r="DG27" s="143"/>
      <c r="DH27" s="143"/>
      <c r="DI27" s="143"/>
      <c r="DJ27" s="143"/>
      <c r="DK27" s="143"/>
      <c r="DL27" s="143"/>
      <c r="DM27" s="143"/>
      <c r="DN27" s="143"/>
      <c r="DO27" s="143"/>
      <c r="DP27" s="143"/>
      <c r="DQ27" s="143"/>
      <c r="DR27" s="143"/>
      <c r="DS27" s="143"/>
      <c r="DT27" s="143"/>
      <c r="DU27" s="143"/>
      <c r="DV27" s="143"/>
      <c r="DW27" s="143"/>
      <c r="DX27" s="143"/>
      <c r="DY27" s="143"/>
      <c r="DZ27" s="143"/>
      <c r="EA27" s="143"/>
      <c r="EB27" s="143"/>
      <c r="EC27" s="143"/>
      <c r="ED27" s="143"/>
      <c r="EE27" s="143"/>
      <c r="EF27" s="143"/>
      <c r="EG27" s="143"/>
      <c r="EH27" s="143"/>
      <c r="EI27" s="143"/>
      <c r="EJ27" s="143"/>
      <c r="EK27" s="143"/>
      <c r="EL27" s="143"/>
      <c r="EM27" s="143"/>
      <c r="EN27" s="143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3"/>
      <c r="GA27" s="143"/>
      <c r="GB27" s="143"/>
      <c r="GC27" s="143"/>
      <c r="GD27" s="143"/>
      <c r="GE27" s="143"/>
      <c r="GF27" s="143"/>
      <c r="GG27" s="143"/>
      <c r="GH27" s="143"/>
      <c r="GI27" s="143"/>
      <c r="GJ27" s="143"/>
      <c r="GK27" s="143"/>
      <c r="GL27" s="143"/>
      <c r="GM27" s="143"/>
      <c r="GN27" s="143"/>
      <c r="GO27" s="143"/>
      <c r="GP27" s="143"/>
      <c r="GQ27" s="143"/>
      <c r="GR27" s="143"/>
      <c r="GS27" s="143"/>
      <c r="GT27" s="143"/>
      <c r="GU27" s="143"/>
      <c r="GV27" s="143"/>
      <c r="GW27" s="143"/>
      <c r="GX27" s="143"/>
      <c r="GY27" s="143"/>
      <c r="GZ27" s="143"/>
      <c r="HA27" s="143"/>
      <c r="HB27" s="143"/>
      <c r="HC27" s="143"/>
      <c r="HD27" s="143"/>
      <c r="HE27" s="143"/>
      <c r="HF27" s="143"/>
      <c r="HG27" s="143"/>
      <c r="HH27" s="143"/>
      <c r="HI27" s="143"/>
      <c r="HJ27" s="143"/>
      <c r="HK27" s="143"/>
      <c r="HL27" s="143"/>
      <c r="HM27" s="143"/>
      <c r="HN27" s="143"/>
      <c r="HO27" s="143"/>
      <c r="HP27" s="143"/>
      <c r="HQ27" s="143"/>
      <c r="HR27" s="143"/>
      <c r="HS27" s="143"/>
      <c r="HT27" s="143"/>
      <c r="HU27" s="143"/>
      <c r="HV27" s="143"/>
      <c r="HW27" s="143"/>
      <c r="HX27" s="143"/>
      <c r="HY27" s="143"/>
      <c r="HZ27" s="143"/>
      <c r="IA27" s="143"/>
      <c r="IB27" s="143"/>
      <c r="IC27" s="143"/>
      <c r="ID27" s="143"/>
      <c r="IE27" s="143"/>
    </row>
    <row r="28" s="144" customFormat="1" ht="25.15" customHeight="1" spans="1:239">
      <c r="A28" s="159">
        <v>30209</v>
      </c>
      <c r="B28" s="160" t="s">
        <v>138</v>
      </c>
      <c r="C28" s="156"/>
      <c r="D28" s="156"/>
      <c r="E28" s="156"/>
      <c r="F28" s="156">
        <f t="shared" si="1"/>
        <v>0</v>
      </c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</row>
    <row r="29" s="144" customFormat="1" ht="25.15" customHeight="1" spans="1:239">
      <c r="A29" s="159">
        <v>30211</v>
      </c>
      <c r="B29" s="163" t="s">
        <v>139</v>
      </c>
      <c r="C29" s="156"/>
      <c r="D29" s="156">
        <v>2.05</v>
      </c>
      <c r="E29" s="156"/>
      <c r="F29" s="156">
        <f t="shared" si="1"/>
        <v>2.05</v>
      </c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3"/>
      <c r="CC29" s="143"/>
      <c r="CD29" s="143"/>
      <c r="CE29" s="143"/>
      <c r="CF29" s="143"/>
      <c r="CG29" s="143"/>
      <c r="CH29" s="143"/>
      <c r="CI29" s="143"/>
      <c r="CJ29" s="143"/>
      <c r="CK29" s="143"/>
      <c r="CL29" s="143"/>
      <c r="CM29" s="143"/>
      <c r="CN29" s="143"/>
      <c r="CO29" s="143"/>
      <c r="CP29" s="143"/>
      <c r="CQ29" s="143"/>
      <c r="CR29" s="143"/>
      <c r="CS29" s="143"/>
      <c r="CT29" s="143"/>
      <c r="CU29" s="143"/>
      <c r="CV29" s="143"/>
      <c r="CW29" s="143"/>
      <c r="CX29" s="143"/>
      <c r="CY29" s="143"/>
      <c r="CZ29" s="143"/>
      <c r="DA29" s="143"/>
      <c r="DB29" s="143"/>
      <c r="DC29" s="143"/>
      <c r="DD29" s="143"/>
      <c r="DE29" s="143"/>
      <c r="DF29" s="143"/>
      <c r="DG29" s="143"/>
      <c r="DH29" s="143"/>
      <c r="DI29" s="143"/>
      <c r="DJ29" s="143"/>
      <c r="DK29" s="143"/>
      <c r="DL29" s="143"/>
      <c r="DM29" s="143"/>
      <c r="DN29" s="143"/>
      <c r="DO29" s="143"/>
      <c r="DP29" s="143"/>
      <c r="DQ29" s="143"/>
      <c r="DR29" s="143"/>
      <c r="DS29" s="143"/>
      <c r="DT29" s="143"/>
      <c r="DU29" s="143"/>
      <c r="DV29" s="143"/>
      <c r="DW29" s="143"/>
      <c r="DX29" s="143"/>
      <c r="DY29" s="143"/>
      <c r="DZ29" s="143"/>
      <c r="EA29" s="143"/>
      <c r="EB29" s="143"/>
      <c r="EC29" s="143"/>
      <c r="ED29" s="143"/>
      <c r="EE29" s="143"/>
      <c r="EF29" s="143"/>
      <c r="EG29" s="143"/>
      <c r="EH29" s="143"/>
      <c r="EI29" s="143"/>
      <c r="EJ29" s="143"/>
      <c r="EK29" s="143"/>
      <c r="EL29" s="143"/>
      <c r="EM29" s="143"/>
      <c r="EN29" s="143"/>
      <c r="EO29" s="143"/>
      <c r="EP29" s="143"/>
      <c r="EQ29" s="143"/>
      <c r="ER29" s="143"/>
      <c r="ES29" s="143"/>
      <c r="ET29" s="143"/>
      <c r="EU29" s="143"/>
      <c r="EV29" s="143"/>
      <c r="EW29" s="143"/>
      <c r="EX29" s="143"/>
      <c r="EY29" s="143"/>
      <c r="EZ29" s="143"/>
      <c r="FA29" s="143"/>
      <c r="FB29" s="143"/>
      <c r="FC29" s="143"/>
      <c r="FD29" s="143"/>
      <c r="FE29" s="143"/>
      <c r="FF29" s="143"/>
      <c r="FG29" s="143"/>
      <c r="FH29" s="143"/>
      <c r="FI29" s="143"/>
      <c r="FJ29" s="143"/>
      <c r="FK29" s="143"/>
      <c r="FL29" s="143"/>
      <c r="FM29" s="143"/>
      <c r="FN29" s="143"/>
      <c r="FO29" s="143"/>
      <c r="FP29" s="143"/>
      <c r="FQ29" s="143"/>
      <c r="FR29" s="143"/>
      <c r="FS29" s="143"/>
      <c r="FT29" s="143"/>
      <c r="FU29" s="143"/>
      <c r="FV29" s="143"/>
      <c r="FW29" s="143"/>
      <c r="FX29" s="143"/>
      <c r="FY29" s="143"/>
      <c r="FZ29" s="143"/>
      <c r="GA29" s="143"/>
      <c r="GB29" s="143"/>
      <c r="GC29" s="143"/>
      <c r="GD29" s="143"/>
      <c r="GE29" s="143"/>
      <c r="GF29" s="143"/>
      <c r="GG29" s="143"/>
      <c r="GH29" s="143"/>
      <c r="GI29" s="143"/>
      <c r="GJ29" s="143"/>
      <c r="GK29" s="143"/>
      <c r="GL29" s="143"/>
      <c r="GM29" s="143"/>
      <c r="GN29" s="143"/>
      <c r="GO29" s="143"/>
      <c r="GP29" s="143"/>
      <c r="GQ29" s="143"/>
      <c r="GR29" s="143"/>
      <c r="GS29" s="143"/>
      <c r="GT29" s="143"/>
      <c r="GU29" s="143"/>
      <c r="GV29" s="143"/>
      <c r="GW29" s="143"/>
      <c r="GX29" s="143"/>
      <c r="GY29" s="143"/>
      <c r="GZ29" s="143"/>
      <c r="HA29" s="143"/>
      <c r="HB29" s="143"/>
      <c r="HC29" s="143"/>
      <c r="HD29" s="143"/>
      <c r="HE29" s="143"/>
      <c r="HF29" s="143"/>
      <c r="HG29" s="143"/>
      <c r="HH29" s="143"/>
      <c r="HI29" s="143"/>
      <c r="HJ29" s="143"/>
      <c r="HK29" s="143"/>
      <c r="HL29" s="143"/>
      <c r="HM29" s="143"/>
      <c r="HN29" s="143"/>
      <c r="HO29" s="143"/>
      <c r="HP29" s="143"/>
      <c r="HQ29" s="143"/>
      <c r="HR29" s="143"/>
      <c r="HS29" s="143"/>
      <c r="HT29" s="143"/>
      <c r="HU29" s="143"/>
      <c r="HV29" s="143"/>
      <c r="HW29" s="143"/>
      <c r="HX29" s="143"/>
      <c r="HY29" s="143"/>
      <c r="HZ29" s="143"/>
      <c r="IA29" s="143"/>
      <c r="IB29" s="143"/>
      <c r="IC29" s="143"/>
      <c r="ID29" s="143"/>
      <c r="IE29" s="143"/>
    </row>
    <row r="30" s="144" customFormat="1" ht="25.15" customHeight="1" spans="1:239">
      <c r="A30" s="159">
        <v>30212</v>
      </c>
      <c r="B30" s="160" t="s">
        <v>140</v>
      </c>
      <c r="C30" s="156"/>
      <c r="D30" s="156"/>
      <c r="E30" s="156"/>
      <c r="F30" s="156">
        <f t="shared" si="1"/>
        <v>0</v>
      </c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3"/>
      <c r="DG30" s="143"/>
      <c r="DH30" s="143"/>
      <c r="DI30" s="143"/>
      <c r="DJ30" s="143"/>
      <c r="DK30" s="143"/>
      <c r="DL30" s="143"/>
      <c r="DM30" s="143"/>
      <c r="DN30" s="143"/>
      <c r="DO30" s="143"/>
      <c r="DP30" s="143"/>
      <c r="DQ30" s="143"/>
      <c r="DR30" s="143"/>
      <c r="DS30" s="143"/>
      <c r="DT30" s="143"/>
      <c r="DU30" s="143"/>
      <c r="DV30" s="143"/>
      <c r="DW30" s="143"/>
      <c r="DX30" s="143"/>
      <c r="DY30" s="143"/>
      <c r="DZ30" s="143"/>
      <c r="EA30" s="143"/>
      <c r="EB30" s="143"/>
      <c r="EC30" s="143"/>
      <c r="ED30" s="143"/>
      <c r="EE30" s="143"/>
      <c r="EF30" s="143"/>
      <c r="EG30" s="143"/>
      <c r="EH30" s="143"/>
      <c r="EI30" s="143"/>
      <c r="EJ30" s="143"/>
      <c r="EK30" s="143"/>
      <c r="EL30" s="143"/>
      <c r="EM30" s="143"/>
      <c r="EN30" s="143"/>
      <c r="EO30" s="143"/>
      <c r="EP30" s="143"/>
      <c r="EQ30" s="143"/>
      <c r="ER30" s="143"/>
      <c r="ES30" s="143"/>
      <c r="ET30" s="143"/>
      <c r="EU30" s="143"/>
      <c r="EV30" s="143"/>
      <c r="EW30" s="143"/>
      <c r="EX30" s="143"/>
      <c r="EY30" s="143"/>
      <c r="EZ30" s="143"/>
      <c r="FA30" s="143"/>
      <c r="FB30" s="143"/>
      <c r="FC30" s="143"/>
      <c r="FD30" s="143"/>
      <c r="FE30" s="143"/>
      <c r="FF30" s="143"/>
      <c r="FG30" s="143"/>
      <c r="FH30" s="143"/>
      <c r="FI30" s="143"/>
      <c r="FJ30" s="143"/>
      <c r="FK30" s="143"/>
      <c r="FL30" s="143"/>
      <c r="FM30" s="143"/>
      <c r="FN30" s="143"/>
      <c r="FO30" s="143"/>
      <c r="FP30" s="143"/>
      <c r="FQ30" s="143"/>
      <c r="FR30" s="143"/>
      <c r="FS30" s="143"/>
      <c r="FT30" s="143"/>
      <c r="FU30" s="143"/>
      <c r="FV30" s="143"/>
      <c r="FW30" s="143"/>
      <c r="FX30" s="143"/>
      <c r="FY30" s="143"/>
      <c r="FZ30" s="143"/>
      <c r="GA30" s="143"/>
      <c r="GB30" s="143"/>
      <c r="GC30" s="143"/>
      <c r="GD30" s="143"/>
      <c r="GE30" s="143"/>
      <c r="GF30" s="143"/>
      <c r="GG30" s="143"/>
      <c r="GH30" s="143"/>
      <c r="GI30" s="143"/>
      <c r="GJ30" s="143"/>
      <c r="GK30" s="143"/>
      <c r="GL30" s="143"/>
      <c r="GM30" s="143"/>
      <c r="GN30" s="143"/>
      <c r="GO30" s="143"/>
      <c r="GP30" s="143"/>
      <c r="GQ30" s="143"/>
      <c r="GR30" s="143"/>
      <c r="GS30" s="143"/>
      <c r="GT30" s="143"/>
      <c r="GU30" s="143"/>
      <c r="GV30" s="143"/>
      <c r="GW30" s="143"/>
      <c r="GX30" s="143"/>
      <c r="GY30" s="143"/>
      <c r="GZ30" s="143"/>
      <c r="HA30" s="143"/>
      <c r="HB30" s="143"/>
      <c r="HC30" s="143"/>
      <c r="HD30" s="143"/>
      <c r="HE30" s="143"/>
      <c r="HF30" s="143"/>
      <c r="HG30" s="143"/>
      <c r="HH30" s="143"/>
      <c r="HI30" s="143"/>
      <c r="HJ30" s="143"/>
      <c r="HK30" s="143"/>
      <c r="HL30" s="143"/>
      <c r="HM30" s="143"/>
      <c r="HN30" s="143"/>
      <c r="HO30" s="143"/>
      <c r="HP30" s="143"/>
      <c r="HQ30" s="143"/>
      <c r="HR30" s="143"/>
      <c r="HS30" s="143"/>
      <c r="HT30" s="143"/>
      <c r="HU30" s="143"/>
      <c r="HV30" s="143"/>
      <c r="HW30" s="143"/>
      <c r="HX30" s="143"/>
      <c r="HY30" s="143"/>
      <c r="HZ30" s="143"/>
      <c r="IA30" s="143"/>
      <c r="IB30" s="143"/>
      <c r="IC30" s="143"/>
      <c r="ID30" s="143"/>
      <c r="IE30" s="143"/>
    </row>
    <row r="31" s="144" customFormat="1" ht="25.15" customHeight="1" spans="1:239">
      <c r="A31" s="159">
        <v>30213</v>
      </c>
      <c r="B31" s="160" t="s">
        <v>141</v>
      </c>
      <c r="C31" s="156"/>
      <c r="D31" s="156">
        <v>32.73</v>
      </c>
      <c r="E31" s="156"/>
      <c r="F31" s="156">
        <f t="shared" si="1"/>
        <v>32.73</v>
      </c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3"/>
      <c r="EC31" s="143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3"/>
      <c r="FG31" s="143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/>
      <c r="GG31" s="143"/>
      <c r="GH31" s="143"/>
      <c r="GI31" s="143"/>
      <c r="GJ31" s="143"/>
      <c r="GK31" s="143"/>
      <c r="GL31" s="143"/>
      <c r="GM31" s="143"/>
      <c r="GN31" s="143"/>
      <c r="GO31" s="143"/>
      <c r="GP31" s="143"/>
      <c r="GQ31" s="143"/>
      <c r="GR31" s="143"/>
      <c r="GS31" s="143"/>
      <c r="GT31" s="143"/>
      <c r="GU31" s="143"/>
      <c r="GV31" s="143"/>
      <c r="GW31" s="143"/>
      <c r="GX31" s="143"/>
      <c r="GY31" s="143"/>
      <c r="GZ31" s="143"/>
      <c r="HA31" s="143"/>
      <c r="HB31" s="143"/>
      <c r="HC31" s="143"/>
      <c r="HD31" s="143"/>
      <c r="HE31" s="143"/>
      <c r="HF31" s="143"/>
      <c r="HG31" s="143"/>
      <c r="HH31" s="143"/>
      <c r="HI31" s="143"/>
      <c r="HJ31" s="143"/>
      <c r="HK31" s="143"/>
      <c r="HL31" s="143"/>
      <c r="HM31" s="143"/>
      <c r="HN31" s="143"/>
      <c r="HO31" s="143"/>
      <c r="HP31" s="143"/>
      <c r="HQ31" s="143"/>
      <c r="HR31" s="143"/>
      <c r="HS31" s="143"/>
      <c r="HT31" s="143"/>
      <c r="HU31" s="143"/>
      <c r="HV31" s="143"/>
      <c r="HW31" s="143"/>
      <c r="HX31" s="143"/>
      <c r="HY31" s="143"/>
      <c r="HZ31" s="143"/>
      <c r="IA31" s="143"/>
      <c r="IB31" s="143"/>
      <c r="IC31" s="143"/>
      <c r="ID31" s="143"/>
      <c r="IE31" s="143"/>
    </row>
    <row r="32" s="144" customFormat="1" ht="25.15" customHeight="1" spans="1:239">
      <c r="A32" s="159">
        <v>30214</v>
      </c>
      <c r="B32" s="160" t="s">
        <v>142</v>
      </c>
      <c r="C32" s="156"/>
      <c r="D32" s="156">
        <v>1.36</v>
      </c>
      <c r="E32" s="156"/>
      <c r="F32" s="156">
        <f t="shared" si="1"/>
        <v>1.36</v>
      </c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3"/>
      <c r="FG32" s="143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/>
      <c r="GG32" s="143"/>
      <c r="GH32" s="143"/>
      <c r="GI32" s="143"/>
      <c r="GJ32" s="143"/>
      <c r="GK32" s="143"/>
      <c r="GL32" s="143"/>
      <c r="GM32" s="143"/>
      <c r="GN32" s="143"/>
      <c r="GO32" s="143"/>
      <c r="GP32" s="143"/>
      <c r="GQ32" s="143"/>
      <c r="GR32" s="143"/>
      <c r="GS32" s="143"/>
      <c r="GT32" s="143"/>
      <c r="GU32" s="143"/>
      <c r="GV32" s="143"/>
      <c r="GW32" s="143"/>
      <c r="GX32" s="143"/>
      <c r="GY32" s="143"/>
      <c r="GZ32" s="143"/>
      <c r="HA32" s="143"/>
      <c r="HB32" s="143"/>
      <c r="HC32" s="143"/>
      <c r="HD32" s="143"/>
      <c r="HE32" s="143"/>
      <c r="HF32" s="143"/>
      <c r="HG32" s="143"/>
      <c r="HH32" s="143"/>
      <c r="HI32" s="143"/>
      <c r="HJ32" s="143"/>
      <c r="HK32" s="143"/>
      <c r="HL32" s="143"/>
      <c r="HM32" s="143"/>
      <c r="HN32" s="143"/>
      <c r="HO32" s="143"/>
      <c r="HP32" s="143"/>
      <c r="HQ32" s="143"/>
      <c r="HR32" s="143"/>
      <c r="HS32" s="143"/>
      <c r="HT32" s="143"/>
      <c r="HU32" s="143"/>
      <c r="HV32" s="143"/>
      <c r="HW32" s="143"/>
      <c r="HX32" s="143"/>
      <c r="HY32" s="143"/>
      <c r="HZ32" s="143"/>
      <c r="IA32" s="143"/>
      <c r="IB32" s="143"/>
      <c r="IC32" s="143"/>
      <c r="ID32" s="143"/>
      <c r="IE32" s="143"/>
    </row>
    <row r="33" s="144" customFormat="1" ht="25.15" customHeight="1" spans="1:239">
      <c r="A33" s="159">
        <v>30215</v>
      </c>
      <c r="B33" s="160" t="s">
        <v>143</v>
      </c>
      <c r="C33" s="156"/>
      <c r="D33" s="156"/>
      <c r="E33" s="156"/>
      <c r="F33" s="156">
        <f t="shared" si="1"/>
        <v>0</v>
      </c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43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3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/>
      <c r="GG33" s="143"/>
      <c r="GH33" s="143"/>
      <c r="GI33" s="143"/>
      <c r="GJ33" s="143"/>
      <c r="GK33" s="143"/>
      <c r="GL33" s="143"/>
      <c r="GM33" s="143"/>
      <c r="GN33" s="143"/>
      <c r="GO33" s="143"/>
      <c r="GP33" s="143"/>
      <c r="GQ33" s="143"/>
      <c r="GR33" s="143"/>
      <c r="GS33" s="143"/>
      <c r="GT33" s="143"/>
      <c r="GU33" s="143"/>
      <c r="GV33" s="143"/>
      <c r="GW33" s="143"/>
      <c r="GX33" s="143"/>
      <c r="GY33" s="143"/>
      <c r="GZ33" s="143"/>
      <c r="HA33" s="143"/>
      <c r="HB33" s="143"/>
      <c r="HC33" s="143"/>
      <c r="HD33" s="143"/>
      <c r="HE33" s="143"/>
      <c r="HF33" s="143"/>
      <c r="HG33" s="143"/>
      <c r="HH33" s="143"/>
      <c r="HI33" s="143"/>
      <c r="HJ33" s="143"/>
      <c r="HK33" s="143"/>
      <c r="HL33" s="143"/>
      <c r="HM33" s="143"/>
      <c r="HN33" s="143"/>
      <c r="HO33" s="143"/>
      <c r="HP33" s="143"/>
      <c r="HQ33" s="143"/>
      <c r="HR33" s="143"/>
      <c r="HS33" s="143"/>
      <c r="HT33" s="143"/>
      <c r="HU33" s="143"/>
      <c r="HV33" s="143"/>
      <c r="HW33" s="143"/>
      <c r="HX33" s="143"/>
      <c r="HY33" s="143"/>
      <c r="HZ33" s="143"/>
      <c r="IA33" s="143"/>
      <c r="IB33" s="143"/>
      <c r="IC33" s="143"/>
      <c r="ID33" s="143"/>
      <c r="IE33" s="143"/>
    </row>
    <row r="34" s="144" customFormat="1" ht="25.15" customHeight="1" spans="1:239">
      <c r="A34" s="159">
        <v>30216</v>
      </c>
      <c r="B34" s="160" t="s">
        <v>144</v>
      </c>
      <c r="C34" s="156"/>
      <c r="D34" s="156">
        <v>0.28</v>
      </c>
      <c r="E34" s="156"/>
      <c r="F34" s="156">
        <f t="shared" si="1"/>
        <v>0.28</v>
      </c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/>
      <c r="GG34" s="143"/>
      <c r="GH34" s="143"/>
      <c r="GI34" s="143"/>
      <c r="GJ34" s="143"/>
      <c r="GK34" s="143"/>
      <c r="GL34" s="143"/>
      <c r="GM34" s="143"/>
      <c r="GN34" s="143"/>
      <c r="GO34" s="143"/>
      <c r="GP34" s="143"/>
      <c r="GQ34" s="143"/>
      <c r="GR34" s="143"/>
      <c r="GS34" s="143"/>
      <c r="GT34" s="143"/>
      <c r="GU34" s="143"/>
      <c r="GV34" s="143"/>
      <c r="GW34" s="143"/>
      <c r="GX34" s="143"/>
      <c r="GY34" s="143"/>
      <c r="GZ34" s="143"/>
      <c r="HA34" s="143"/>
      <c r="HB34" s="143"/>
      <c r="HC34" s="143"/>
      <c r="HD34" s="143"/>
      <c r="HE34" s="143"/>
      <c r="HF34" s="143"/>
      <c r="HG34" s="143"/>
      <c r="HH34" s="143"/>
      <c r="HI34" s="143"/>
      <c r="HJ34" s="143"/>
      <c r="HK34" s="143"/>
      <c r="HL34" s="143"/>
      <c r="HM34" s="143"/>
      <c r="HN34" s="143"/>
      <c r="HO34" s="143"/>
      <c r="HP34" s="143"/>
      <c r="HQ34" s="143"/>
      <c r="HR34" s="143"/>
      <c r="HS34" s="143"/>
      <c r="HT34" s="143"/>
      <c r="HU34" s="143"/>
      <c r="HV34" s="143"/>
      <c r="HW34" s="143"/>
      <c r="HX34" s="143"/>
      <c r="HY34" s="143"/>
      <c r="HZ34" s="143"/>
      <c r="IA34" s="143"/>
      <c r="IB34" s="143"/>
      <c r="IC34" s="143"/>
      <c r="ID34" s="143"/>
      <c r="IE34" s="143"/>
    </row>
    <row r="35" s="144" customFormat="1" ht="25.15" customHeight="1" spans="1:239">
      <c r="A35" s="159">
        <v>30217</v>
      </c>
      <c r="B35" s="160" t="s">
        <v>145</v>
      </c>
      <c r="C35" s="156"/>
      <c r="D35" s="156">
        <v>0.25</v>
      </c>
      <c r="E35" s="156"/>
      <c r="F35" s="156">
        <f t="shared" si="1"/>
        <v>0.25</v>
      </c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/>
      <c r="GG35" s="143"/>
      <c r="GH35" s="143"/>
      <c r="GI35" s="143"/>
      <c r="GJ35" s="143"/>
      <c r="GK35" s="143"/>
      <c r="GL35" s="143"/>
      <c r="GM35" s="143"/>
      <c r="GN35" s="143"/>
      <c r="GO35" s="143"/>
      <c r="GP35" s="143"/>
      <c r="GQ35" s="143"/>
      <c r="GR35" s="143"/>
      <c r="GS35" s="143"/>
      <c r="GT35" s="143"/>
      <c r="GU35" s="143"/>
      <c r="GV35" s="143"/>
      <c r="GW35" s="143"/>
      <c r="GX35" s="143"/>
      <c r="GY35" s="143"/>
      <c r="GZ35" s="143"/>
      <c r="HA35" s="143"/>
      <c r="HB35" s="143"/>
      <c r="HC35" s="143"/>
      <c r="HD35" s="143"/>
      <c r="HE35" s="143"/>
      <c r="HF35" s="143"/>
      <c r="HG35" s="143"/>
      <c r="HH35" s="143"/>
      <c r="HI35" s="143"/>
      <c r="HJ35" s="143"/>
      <c r="HK35" s="143"/>
      <c r="HL35" s="143"/>
      <c r="HM35" s="143"/>
      <c r="HN35" s="143"/>
      <c r="HO35" s="143"/>
      <c r="HP35" s="143"/>
      <c r="HQ35" s="143"/>
      <c r="HR35" s="143"/>
      <c r="HS35" s="143"/>
      <c r="HT35" s="143"/>
      <c r="HU35" s="143"/>
      <c r="HV35" s="143"/>
      <c r="HW35" s="143"/>
      <c r="HX35" s="143"/>
      <c r="HY35" s="143"/>
      <c r="HZ35" s="143"/>
      <c r="IA35" s="143"/>
      <c r="IB35" s="143"/>
      <c r="IC35" s="143"/>
      <c r="ID35" s="143"/>
      <c r="IE35" s="143"/>
    </row>
    <row r="36" s="144" customFormat="1" ht="25.15" customHeight="1" spans="1:239">
      <c r="A36" s="159">
        <v>30218</v>
      </c>
      <c r="B36" s="160" t="s">
        <v>146</v>
      </c>
      <c r="C36" s="156"/>
      <c r="D36" s="156"/>
      <c r="E36" s="156"/>
      <c r="F36" s="156">
        <f t="shared" si="1"/>
        <v>0</v>
      </c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/>
      <c r="GG36" s="143"/>
      <c r="GH36" s="143"/>
      <c r="GI36" s="143"/>
      <c r="GJ36" s="143"/>
      <c r="GK36" s="143"/>
      <c r="GL36" s="143"/>
      <c r="GM36" s="143"/>
      <c r="GN36" s="143"/>
      <c r="GO36" s="143"/>
      <c r="GP36" s="143"/>
      <c r="GQ36" s="143"/>
      <c r="GR36" s="143"/>
      <c r="GS36" s="143"/>
      <c r="GT36" s="143"/>
      <c r="GU36" s="143"/>
      <c r="GV36" s="143"/>
      <c r="GW36" s="143"/>
      <c r="GX36" s="143"/>
      <c r="GY36" s="143"/>
      <c r="GZ36" s="143"/>
      <c r="HA36" s="143"/>
      <c r="HB36" s="143"/>
      <c r="HC36" s="143"/>
      <c r="HD36" s="143"/>
      <c r="HE36" s="143"/>
      <c r="HF36" s="143"/>
      <c r="HG36" s="143"/>
      <c r="HH36" s="143"/>
      <c r="HI36" s="143"/>
      <c r="HJ36" s="143"/>
      <c r="HK36" s="143"/>
      <c r="HL36" s="143"/>
      <c r="HM36" s="143"/>
      <c r="HN36" s="143"/>
      <c r="HO36" s="143"/>
      <c r="HP36" s="143"/>
      <c r="HQ36" s="143"/>
      <c r="HR36" s="143"/>
      <c r="HS36" s="143"/>
      <c r="HT36" s="143"/>
      <c r="HU36" s="143"/>
      <c r="HV36" s="143"/>
      <c r="HW36" s="143"/>
      <c r="HX36" s="143"/>
      <c r="HY36" s="143"/>
      <c r="HZ36" s="143"/>
      <c r="IA36" s="143"/>
      <c r="IB36" s="143"/>
      <c r="IC36" s="143"/>
      <c r="ID36" s="143"/>
      <c r="IE36" s="143"/>
    </row>
    <row r="37" s="144" customFormat="1" ht="25.15" customHeight="1" spans="1:239">
      <c r="A37" s="159">
        <v>30224</v>
      </c>
      <c r="B37" s="160" t="s">
        <v>147</v>
      </c>
      <c r="C37" s="156"/>
      <c r="D37" s="156"/>
      <c r="E37" s="156"/>
      <c r="F37" s="156">
        <f t="shared" si="1"/>
        <v>0</v>
      </c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/>
      <c r="GG37" s="143"/>
      <c r="GH37" s="143"/>
      <c r="GI37" s="143"/>
      <c r="GJ37" s="143"/>
      <c r="GK37" s="143"/>
      <c r="GL37" s="143"/>
      <c r="GM37" s="143"/>
      <c r="GN37" s="143"/>
      <c r="GO37" s="143"/>
      <c r="GP37" s="143"/>
      <c r="GQ37" s="143"/>
      <c r="GR37" s="143"/>
      <c r="GS37" s="143"/>
      <c r="GT37" s="143"/>
      <c r="GU37" s="143"/>
      <c r="GV37" s="143"/>
      <c r="GW37" s="143"/>
      <c r="GX37" s="143"/>
      <c r="GY37" s="143"/>
      <c r="GZ37" s="143"/>
      <c r="HA37" s="143"/>
      <c r="HB37" s="143"/>
      <c r="HC37" s="143"/>
      <c r="HD37" s="143"/>
      <c r="HE37" s="143"/>
      <c r="HF37" s="143"/>
      <c r="HG37" s="143"/>
      <c r="HH37" s="143"/>
      <c r="HI37" s="143"/>
      <c r="HJ37" s="143"/>
      <c r="HK37" s="143"/>
      <c r="HL37" s="143"/>
      <c r="HM37" s="143"/>
      <c r="HN37" s="143"/>
      <c r="HO37" s="143"/>
      <c r="HP37" s="143"/>
      <c r="HQ37" s="143"/>
      <c r="HR37" s="143"/>
      <c r="HS37" s="143"/>
      <c r="HT37" s="143"/>
      <c r="HU37" s="143"/>
      <c r="HV37" s="143"/>
      <c r="HW37" s="143"/>
      <c r="HX37" s="143"/>
      <c r="HY37" s="143"/>
      <c r="HZ37" s="143"/>
      <c r="IA37" s="143"/>
      <c r="IB37" s="143"/>
      <c r="IC37" s="143"/>
      <c r="ID37" s="143"/>
      <c r="IE37" s="143"/>
    </row>
    <row r="38" s="144" customFormat="1" ht="25.15" customHeight="1" spans="1:239">
      <c r="A38" s="159">
        <v>30225</v>
      </c>
      <c r="B38" s="160" t="s">
        <v>148</v>
      </c>
      <c r="C38" s="156"/>
      <c r="D38" s="156"/>
      <c r="E38" s="156"/>
      <c r="F38" s="156">
        <f t="shared" si="1"/>
        <v>0</v>
      </c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  <c r="FW38" s="143"/>
      <c r="FX38" s="143"/>
      <c r="FY38" s="143"/>
      <c r="FZ38" s="143"/>
      <c r="GA38" s="143"/>
      <c r="GB38" s="143"/>
      <c r="GC38" s="143"/>
      <c r="GD38" s="143"/>
      <c r="GE38" s="143"/>
      <c r="GF38" s="143"/>
      <c r="GG38" s="143"/>
      <c r="GH38" s="143"/>
      <c r="GI38" s="143"/>
      <c r="GJ38" s="143"/>
      <c r="GK38" s="143"/>
      <c r="GL38" s="143"/>
      <c r="GM38" s="143"/>
      <c r="GN38" s="143"/>
      <c r="GO38" s="143"/>
      <c r="GP38" s="143"/>
      <c r="GQ38" s="143"/>
      <c r="GR38" s="143"/>
      <c r="GS38" s="143"/>
      <c r="GT38" s="143"/>
      <c r="GU38" s="143"/>
      <c r="GV38" s="143"/>
      <c r="GW38" s="143"/>
      <c r="GX38" s="143"/>
      <c r="GY38" s="143"/>
      <c r="GZ38" s="143"/>
      <c r="HA38" s="143"/>
      <c r="HB38" s="143"/>
      <c r="HC38" s="143"/>
      <c r="HD38" s="143"/>
      <c r="HE38" s="143"/>
      <c r="HF38" s="143"/>
      <c r="HG38" s="143"/>
      <c r="HH38" s="143"/>
      <c r="HI38" s="143"/>
      <c r="HJ38" s="143"/>
      <c r="HK38" s="143"/>
      <c r="HL38" s="143"/>
      <c r="HM38" s="143"/>
      <c r="HN38" s="143"/>
      <c r="HO38" s="143"/>
      <c r="HP38" s="143"/>
      <c r="HQ38" s="143"/>
      <c r="HR38" s="143"/>
      <c r="HS38" s="143"/>
      <c r="HT38" s="143"/>
      <c r="HU38" s="143"/>
      <c r="HV38" s="143"/>
      <c r="HW38" s="143"/>
      <c r="HX38" s="143"/>
      <c r="HY38" s="143"/>
      <c r="HZ38" s="143"/>
      <c r="IA38" s="143"/>
      <c r="IB38" s="143"/>
      <c r="IC38" s="143"/>
      <c r="ID38" s="143"/>
      <c r="IE38" s="143"/>
    </row>
    <row r="39" s="144" customFormat="1" ht="25.15" customHeight="1" spans="1:239">
      <c r="A39" s="159">
        <v>30226</v>
      </c>
      <c r="B39" s="160" t="s">
        <v>149</v>
      </c>
      <c r="C39" s="156"/>
      <c r="D39" s="156">
        <v>0.28</v>
      </c>
      <c r="E39" s="156"/>
      <c r="F39" s="156">
        <f t="shared" si="1"/>
        <v>0.28</v>
      </c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3"/>
      <c r="BR39" s="143"/>
      <c r="BS39" s="143"/>
      <c r="BT39" s="143"/>
      <c r="BU39" s="143"/>
      <c r="BV39" s="143"/>
      <c r="BW39" s="143"/>
      <c r="BX39" s="143"/>
      <c r="BY39" s="143"/>
      <c r="BZ39" s="143"/>
      <c r="CA39" s="143"/>
      <c r="CB39" s="143"/>
      <c r="CC39" s="143"/>
      <c r="CD39" s="143"/>
      <c r="CE39" s="143"/>
      <c r="CF39" s="143"/>
      <c r="CG39" s="143"/>
      <c r="CH39" s="143"/>
      <c r="CI39" s="143"/>
      <c r="CJ39" s="143"/>
      <c r="CK39" s="143"/>
      <c r="CL39" s="143"/>
      <c r="CM39" s="143"/>
      <c r="CN39" s="143"/>
      <c r="CO39" s="143"/>
      <c r="CP39" s="143"/>
      <c r="CQ39" s="143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  <c r="FM39" s="143"/>
      <c r="FN39" s="143"/>
      <c r="FO39" s="143"/>
      <c r="FP39" s="143"/>
      <c r="FQ39" s="143"/>
      <c r="FR39" s="143"/>
      <c r="FS39" s="143"/>
      <c r="FT39" s="143"/>
      <c r="FU39" s="143"/>
      <c r="FV39" s="143"/>
      <c r="FW39" s="143"/>
      <c r="FX39" s="143"/>
      <c r="FY39" s="143"/>
      <c r="FZ39" s="143"/>
      <c r="GA39" s="143"/>
      <c r="GB39" s="143"/>
      <c r="GC39" s="143"/>
      <c r="GD39" s="143"/>
      <c r="GE39" s="143"/>
      <c r="GF39" s="143"/>
      <c r="GG39" s="143"/>
      <c r="GH39" s="143"/>
      <c r="GI39" s="143"/>
      <c r="GJ39" s="143"/>
      <c r="GK39" s="143"/>
      <c r="GL39" s="143"/>
      <c r="GM39" s="143"/>
      <c r="GN39" s="143"/>
      <c r="GO39" s="143"/>
      <c r="GP39" s="143"/>
      <c r="GQ39" s="143"/>
      <c r="GR39" s="143"/>
      <c r="GS39" s="143"/>
      <c r="GT39" s="143"/>
      <c r="GU39" s="143"/>
      <c r="GV39" s="143"/>
      <c r="GW39" s="143"/>
      <c r="GX39" s="143"/>
      <c r="GY39" s="143"/>
      <c r="GZ39" s="143"/>
      <c r="HA39" s="143"/>
      <c r="HB39" s="143"/>
      <c r="HC39" s="143"/>
      <c r="HD39" s="143"/>
      <c r="HE39" s="143"/>
      <c r="HF39" s="143"/>
      <c r="HG39" s="143"/>
      <c r="HH39" s="143"/>
      <c r="HI39" s="143"/>
      <c r="HJ39" s="143"/>
      <c r="HK39" s="143"/>
      <c r="HL39" s="143"/>
      <c r="HM39" s="143"/>
      <c r="HN39" s="143"/>
      <c r="HO39" s="143"/>
      <c r="HP39" s="143"/>
      <c r="HQ39" s="143"/>
      <c r="HR39" s="143"/>
      <c r="HS39" s="143"/>
      <c r="HT39" s="143"/>
      <c r="HU39" s="143"/>
      <c r="HV39" s="143"/>
      <c r="HW39" s="143"/>
      <c r="HX39" s="143"/>
      <c r="HY39" s="143"/>
      <c r="HZ39" s="143"/>
      <c r="IA39" s="143"/>
      <c r="IB39" s="143"/>
      <c r="IC39" s="143"/>
      <c r="ID39" s="143"/>
      <c r="IE39" s="143"/>
    </row>
    <row r="40" s="144" customFormat="1" ht="25.15" customHeight="1" spans="1:239">
      <c r="A40" s="159">
        <v>30227</v>
      </c>
      <c r="B40" s="160" t="s">
        <v>150</v>
      </c>
      <c r="C40" s="156"/>
      <c r="D40" s="156"/>
      <c r="E40" s="156"/>
      <c r="F40" s="156">
        <f t="shared" si="1"/>
        <v>0</v>
      </c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43"/>
      <c r="CO40" s="143"/>
      <c r="CP40" s="143"/>
      <c r="CQ40" s="143"/>
      <c r="CR40" s="143"/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  <c r="FW40" s="143"/>
      <c r="FX40" s="143"/>
      <c r="FY40" s="143"/>
      <c r="FZ40" s="143"/>
      <c r="GA40" s="143"/>
      <c r="GB40" s="143"/>
      <c r="GC40" s="143"/>
      <c r="GD40" s="143"/>
      <c r="GE40" s="143"/>
      <c r="GF40" s="143"/>
      <c r="GG40" s="143"/>
      <c r="GH40" s="143"/>
      <c r="GI40" s="143"/>
      <c r="GJ40" s="143"/>
      <c r="GK40" s="143"/>
      <c r="GL40" s="143"/>
      <c r="GM40" s="143"/>
      <c r="GN40" s="143"/>
      <c r="GO40" s="143"/>
      <c r="GP40" s="143"/>
      <c r="GQ40" s="143"/>
      <c r="GR40" s="143"/>
      <c r="GS40" s="143"/>
      <c r="GT40" s="143"/>
      <c r="GU40" s="143"/>
      <c r="GV40" s="143"/>
      <c r="GW40" s="143"/>
      <c r="GX40" s="143"/>
      <c r="GY40" s="143"/>
      <c r="GZ40" s="143"/>
      <c r="HA40" s="143"/>
      <c r="HB40" s="143"/>
      <c r="HC40" s="143"/>
      <c r="HD40" s="143"/>
      <c r="HE40" s="143"/>
      <c r="HF40" s="143"/>
      <c r="HG40" s="143"/>
      <c r="HH40" s="143"/>
      <c r="HI40" s="143"/>
      <c r="HJ40" s="143"/>
      <c r="HK40" s="143"/>
      <c r="HL40" s="143"/>
      <c r="HM40" s="143"/>
      <c r="HN40" s="143"/>
      <c r="HO40" s="143"/>
      <c r="HP40" s="143"/>
      <c r="HQ40" s="143"/>
      <c r="HR40" s="143"/>
      <c r="HS40" s="143"/>
      <c r="HT40" s="143"/>
      <c r="HU40" s="143"/>
      <c r="HV40" s="143"/>
      <c r="HW40" s="143"/>
      <c r="HX40" s="143"/>
      <c r="HY40" s="143"/>
      <c r="HZ40" s="143"/>
      <c r="IA40" s="143"/>
      <c r="IB40" s="143"/>
      <c r="IC40" s="143"/>
      <c r="ID40" s="143"/>
      <c r="IE40" s="143"/>
    </row>
    <row r="41" s="144" customFormat="1" ht="25.15" customHeight="1" spans="1:239">
      <c r="A41" s="159">
        <v>30228</v>
      </c>
      <c r="B41" s="160" t="s">
        <v>151</v>
      </c>
      <c r="C41" s="156"/>
      <c r="D41" s="156">
        <v>13.67</v>
      </c>
      <c r="E41" s="156"/>
      <c r="F41" s="156">
        <f t="shared" si="1"/>
        <v>13.67</v>
      </c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3"/>
      <c r="BZ41" s="143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3"/>
      <c r="CM41" s="143"/>
      <c r="CN41" s="143"/>
      <c r="CO41" s="143"/>
      <c r="CP41" s="143"/>
      <c r="CQ41" s="143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  <c r="FW41" s="143"/>
      <c r="FX41" s="143"/>
      <c r="FY41" s="143"/>
      <c r="FZ41" s="143"/>
      <c r="GA41" s="143"/>
      <c r="GB41" s="143"/>
      <c r="GC41" s="143"/>
      <c r="GD41" s="143"/>
      <c r="GE41" s="143"/>
      <c r="GF41" s="143"/>
      <c r="GG41" s="143"/>
      <c r="GH41" s="143"/>
      <c r="GI41" s="143"/>
      <c r="GJ41" s="143"/>
      <c r="GK41" s="143"/>
      <c r="GL41" s="143"/>
      <c r="GM41" s="143"/>
      <c r="GN41" s="143"/>
      <c r="GO41" s="143"/>
      <c r="GP41" s="143"/>
      <c r="GQ41" s="143"/>
      <c r="GR41" s="143"/>
      <c r="GS41" s="143"/>
      <c r="GT41" s="143"/>
      <c r="GU41" s="143"/>
      <c r="GV41" s="143"/>
      <c r="GW41" s="143"/>
      <c r="GX41" s="143"/>
      <c r="GY41" s="143"/>
      <c r="GZ41" s="143"/>
      <c r="HA41" s="143"/>
      <c r="HB41" s="143"/>
      <c r="HC41" s="143"/>
      <c r="HD41" s="143"/>
      <c r="HE41" s="143"/>
      <c r="HF41" s="143"/>
      <c r="HG41" s="143"/>
      <c r="HH41" s="143"/>
      <c r="HI41" s="143"/>
      <c r="HJ41" s="143"/>
      <c r="HK41" s="143"/>
      <c r="HL41" s="143"/>
      <c r="HM41" s="143"/>
      <c r="HN41" s="143"/>
      <c r="HO41" s="143"/>
      <c r="HP41" s="143"/>
      <c r="HQ41" s="143"/>
      <c r="HR41" s="143"/>
      <c r="HS41" s="143"/>
      <c r="HT41" s="143"/>
      <c r="HU41" s="143"/>
      <c r="HV41" s="143"/>
      <c r="HW41" s="143"/>
      <c r="HX41" s="143"/>
      <c r="HY41" s="143"/>
      <c r="HZ41" s="143"/>
      <c r="IA41" s="143"/>
      <c r="IB41" s="143"/>
      <c r="IC41" s="143"/>
      <c r="ID41" s="143"/>
      <c r="IE41" s="143"/>
    </row>
    <row r="42" s="144" customFormat="1" ht="25.15" customHeight="1" spans="1:239">
      <c r="A42" s="159">
        <v>30229</v>
      </c>
      <c r="B42" s="160" t="s">
        <v>152</v>
      </c>
      <c r="C42" s="156"/>
      <c r="D42" s="156"/>
      <c r="E42" s="156"/>
      <c r="F42" s="156">
        <f t="shared" si="1"/>
        <v>0</v>
      </c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/>
      <c r="GJ42" s="143"/>
      <c r="GK42" s="143"/>
      <c r="GL42" s="143"/>
      <c r="GM42" s="143"/>
      <c r="GN42" s="143"/>
      <c r="GO42" s="143"/>
      <c r="GP42" s="143"/>
      <c r="GQ42" s="143"/>
      <c r="GR42" s="143"/>
      <c r="GS42" s="143"/>
      <c r="GT42" s="143"/>
      <c r="GU42" s="143"/>
      <c r="GV42" s="143"/>
      <c r="GW42" s="143"/>
      <c r="GX42" s="143"/>
      <c r="GY42" s="143"/>
      <c r="GZ42" s="143"/>
      <c r="HA42" s="143"/>
      <c r="HB42" s="143"/>
      <c r="HC42" s="143"/>
      <c r="HD42" s="143"/>
      <c r="HE42" s="143"/>
      <c r="HF42" s="143"/>
      <c r="HG42" s="143"/>
      <c r="HH42" s="143"/>
      <c r="HI42" s="143"/>
      <c r="HJ42" s="143"/>
      <c r="HK42" s="143"/>
      <c r="HL42" s="143"/>
      <c r="HM42" s="143"/>
      <c r="HN42" s="143"/>
      <c r="HO42" s="143"/>
      <c r="HP42" s="143"/>
      <c r="HQ42" s="143"/>
      <c r="HR42" s="143"/>
      <c r="HS42" s="143"/>
      <c r="HT42" s="143"/>
      <c r="HU42" s="143"/>
      <c r="HV42" s="143"/>
      <c r="HW42" s="143"/>
      <c r="HX42" s="143"/>
      <c r="HY42" s="143"/>
      <c r="HZ42" s="143"/>
      <c r="IA42" s="143"/>
      <c r="IB42" s="143"/>
      <c r="IC42" s="143"/>
      <c r="ID42" s="143"/>
      <c r="IE42" s="143"/>
    </row>
    <row r="43" s="144" customFormat="1" ht="25.15" customHeight="1" spans="1:239">
      <c r="A43" s="159">
        <v>30231</v>
      </c>
      <c r="B43" s="160" t="s">
        <v>153</v>
      </c>
      <c r="C43" s="156"/>
      <c r="D43" s="156"/>
      <c r="E43" s="156"/>
      <c r="F43" s="156">
        <f t="shared" si="1"/>
        <v>0</v>
      </c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/>
      <c r="GK43" s="143"/>
      <c r="GL43" s="143"/>
      <c r="GM43" s="143"/>
      <c r="GN43" s="143"/>
      <c r="GO43" s="143"/>
      <c r="GP43" s="143"/>
      <c r="GQ43" s="143"/>
      <c r="GR43" s="143"/>
      <c r="GS43" s="143"/>
      <c r="GT43" s="143"/>
      <c r="GU43" s="143"/>
      <c r="GV43" s="143"/>
      <c r="GW43" s="143"/>
      <c r="GX43" s="143"/>
      <c r="GY43" s="143"/>
      <c r="GZ43" s="143"/>
      <c r="HA43" s="143"/>
      <c r="HB43" s="143"/>
      <c r="HC43" s="143"/>
      <c r="HD43" s="143"/>
      <c r="HE43" s="143"/>
      <c r="HF43" s="143"/>
      <c r="HG43" s="143"/>
      <c r="HH43" s="143"/>
      <c r="HI43" s="143"/>
      <c r="HJ43" s="143"/>
      <c r="HK43" s="143"/>
      <c r="HL43" s="143"/>
      <c r="HM43" s="143"/>
      <c r="HN43" s="143"/>
      <c r="HO43" s="143"/>
      <c r="HP43" s="143"/>
      <c r="HQ43" s="143"/>
      <c r="HR43" s="143"/>
      <c r="HS43" s="143"/>
      <c r="HT43" s="143"/>
      <c r="HU43" s="143"/>
      <c r="HV43" s="143"/>
      <c r="HW43" s="143"/>
      <c r="HX43" s="143"/>
      <c r="HY43" s="143"/>
      <c r="HZ43" s="143"/>
      <c r="IA43" s="143"/>
      <c r="IB43" s="143"/>
      <c r="IC43" s="143"/>
      <c r="ID43" s="143"/>
      <c r="IE43" s="143"/>
    </row>
    <row r="44" s="144" customFormat="1" ht="25.15" customHeight="1" spans="1:239">
      <c r="A44" s="159">
        <v>30239</v>
      </c>
      <c r="B44" s="160" t="s">
        <v>154</v>
      </c>
      <c r="C44" s="156"/>
      <c r="D44" s="156">
        <v>10.84</v>
      </c>
      <c r="E44" s="156"/>
      <c r="F44" s="156">
        <f t="shared" si="1"/>
        <v>10.84</v>
      </c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3"/>
      <c r="FE44" s="143"/>
      <c r="FF44" s="143"/>
      <c r="FG44" s="143"/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/>
      <c r="GQ44" s="143"/>
      <c r="GR44" s="143"/>
      <c r="GS44" s="143"/>
      <c r="GT44" s="143"/>
      <c r="GU44" s="143"/>
      <c r="GV44" s="143"/>
      <c r="GW44" s="143"/>
      <c r="GX44" s="143"/>
      <c r="GY44" s="143"/>
      <c r="GZ44" s="143"/>
      <c r="HA44" s="143"/>
      <c r="HB44" s="143"/>
      <c r="HC44" s="143"/>
      <c r="HD44" s="143"/>
      <c r="HE44" s="143"/>
      <c r="HF44" s="143"/>
      <c r="HG44" s="143"/>
      <c r="HH44" s="143"/>
      <c r="HI44" s="143"/>
      <c r="HJ44" s="143"/>
      <c r="HK44" s="143"/>
      <c r="HL44" s="143"/>
      <c r="HM44" s="143"/>
      <c r="HN44" s="143"/>
      <c r="HO44" s="143"/>
      <c r="HP44" s="143"/>
      <c r="HQ44" s="143"/>
      <c r="HR44" s="143"/>
      <c r="HS44" s="143"/>
      <c r="HT44" s="143"/>
      <c r="HU44" s="143"/>
      <c r="HV44" s="143"/>
      <c r="HW44" s="143"/>
      <c r="HX44" s="143"/>
      <c r="HY44" s="143"/>
      <c r="HZ44" s="143"/>
      <c r="IA44" s="143"/>
      <c r="IB44" s="143"/>
      <c r="IC44" s="143"/>
      <c r="ID44" s="143"/>
      <c r="IE44" s="143"/>
    </row>
    <row r="45" s="144" customFormat="1" ht="25.15" customHeight="1" spans="1:239">
      <c r="A45" s="159">
        <v>30240</v>
      </c>
      <c r="B45" s="160" t="s">
        <v>155</v>
      </c>
      <c r="C45" s="156"/>
      <c r="D45" s="156"/>
      <c r="E45" s="156"/>
      <c r="F45" s="156">
        <f t="shared" si="1"/>
        <v>0</v>
      </c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143"/>
      <c r="HI45" s="143"/>
      <c r="HJ45" s="143"/>
      <c r="HK45" s="143"/>
      <c r="HL45" s="143"/>
      <c r="HM45" s="143"/>
      <c r="HN45" s="143"/>
      <c r="HO45" s="143"/>
      <c r="HP45" s="143"/>
      <c r="HQ45" s="143"/>
      <c r="HR45" s="143"/>
      <c r="HS45" s="143"/>
      <c r="HT45" s="143"/>
      <c r="HU45" s="143"/>
      <c r="HV45" s="143"/>
      <c r="HW45" s="143"/>
      <c r="HX45" s="143"/>
      <c r="HY45" s="143"/>
      <c r="HZ45" s="143"/>
      <c r="IA45" s="143"/>
      <c r="IB45" s="143"/>
      <c r="IC45" s="143"/>
      <c r="ID45" s="143"/>
      <c r="IE45" s="143"/>
    </row>
    <row r="46" s="144" customFormat="1" ht="25.15" customHeight="1" spans="1:239">
      <c r="A46" s="159">
        <v>30299</v>
      </c>
      <c r="B46" s="160" t="s">
        <v>156</v>
      </c>
      <c r="C46" s="156"/>
      <c r="D46" s="156">
        <v>28.79</v>
      </c>
      <c r="E46" s="156"/>
      <c r="F46" s="156">
        <f t="shared" si="1"/>
        <v>28.79</v>
      </c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/>
      <c r="GQ46" s="143"/>
      <c r="GR46" s="143"/>
      <c r="GS46" s="143"/>
      <c r="GT46" s="143"/>
      <c r="GU46" s="143"/>
      <c r="GV46" s="143"/>
      <c r="GW46" s="143"/>
      <c r="GX46" s="143"/>
      <c r="GY46" s="143"/>
      <c r="GZ46" s="143"/>
      <c r="HA46" s="143"/>
      <c r="HB46" s="143"/>
      <c r="HC46" s="143"/>
      <c r="HD46" s="143"/>
      <c r="HE46" s="143"/>
      <c r="HF46" s="143"/>
      <c r="HG46" s="143"/>
      <c r="HH46" s="143"/>
      <c r="HI46" s="143"/>
      <c r="HJ46" s="143"/>
      <c r="HK46" s="143"/>
      <c r="HL46" s="143"/>
      <c r="HM46" s="143"/>
      <c r="HN46" s="143"/>
      <c r="HO46" s="143"/>
      <c r="HP46" s="143"/>
      <c r="HQ46" s="143"/>
      <c r="HR46" s="143"/>
      <c r="HS46" s="143"/>
      <c r="HT46" s="143"/>
      <c r="HU46" s="143"/>
      <c r="HV46" s="143"/>
      <c r="HW46" s="143"/>
      <c r="HX46" s="143"/>
      <c r="HY46" s="143"/>
      <c r="HZ46" s="143"/>
      <c r="IA46" s="143"/>
      <c r="IB46" s="143"/>
      <c r="IC46" s="143"/>
      <c r="ID46" s="143"/>
      <c r="IE46" s="143"/>
    </row>
    <row r="47" s="144" customFormat="1" ht="25.15" customHeight="1" spans="1:239">
      <c r="A47" s="159">
        <v>30301</v>
      </c>
      <c r="B47" s="160" t="s">
        <v>157</v>
      </c>
      <c r="C47" s="156"/>
      <c r="D47" s="156"/>
      <c r="E47" s="156"/>
      <c r="F47" s="156">
        <f t="shared" si="1"/>
        <v>0</v>
      </c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3"/>
      <c r="BN47" s="143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3"/>
      <c r="BZ47" s="143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3"/>
      <c r="CM47" s="143"/>
      <c r="CN47" s="143"/>
      <c r="CO47" s="143"/>
      <c r="CP47" s="143"/>
      <c r="CQ47" s="143"/>
      <c r="CR47" s="143"/>
      <c r="CS47" s="143"/>
      <c r="CT47" s="143"/>
      <c r="CU47" s="143"/>
      <c r="CV47" s="143"/>
      <c r="CW47" s="143"/>
      <c r="CX47" s="143"/>
      <c r="CY47" s="143"/>
      <c r="CZ47" s="143"/>
      <c r="DA47" s="143"/>
      <c r="DB47" s="143"/>
      <c r="DC47" s="143"/>
      <c r="DD47" s="143"/>
      <c r="DE47" s="143"/>
      <c r="DF47" s="143"/>
      <c r="DG47" s="143"/>
      <c r="DH47" s="143"/>
      <c r="DI47" s="143"/>
      <c r="DJ47" s="143"/>
      <c r="DK47" s="143"/>
      <c r="DL47" s="143"/>
      <c r="DM47" s="143"/>
      <c r="DN47" s="143"/>
      <c r="DO47" s="143"/>
      <c r="DP47" s="143"/>
      <c r="DQ47" s="143"/>
      <c r="DR47" s="143"/>
      <c r="DS47" s="143"/>
      <c r="DT47" s="143"/>
      <c r="DU47" s="143"/>
      <c r="DV47" s="143"/>
      <c r="DW47" s="143"/>
      <c r="DX47" s="143"/>
      <c r="DY47" s="143"/>
      <c r="DZ47" s="143"/>
      <c r="EA47" s="143"/>
      <c r="EB47" s="143"/>
      <c r="EC47" s="143"/>
      <c r="ED47" s="143"/>
      <c r="EE47" s="143"/>
      <c r="EF47" s="143"/>
      <c r="EG47" s="143"/>
      <c r="EH47" s="143"/>
      <c r="EI47" s="143"/>
      <c r="EJ47" s="143"/>
      <c r="EK47" s="143"/>
      <c r="EL47" s="143"/>
      <c r="EM47" s="143"/>
      <c r="EN47" s="143"/>
      <c r="EO47" s="143"/>
      <c r="EP47" s="143"/>
      <c r="EQ47" s="143"/>
      <c r="ER47" s="143"/>
      <c r="ES47" s="143"/>
      <c r="ET47" s="143"/>
      <c r="EU47" s="143"/>
      <c r="EV47" s="143"/>
      <c r="EW47" s="143"/>
      <c r="EX47" s="143"/>
      <c r="EY47" s="143"/>
      <c r="EZ47" s="143"/>
      <c r="FA47" s="143"/>
      <c r="FB47" s="143"/>
      <c r="FC47" s="143"/>
      <c r="FD47" s="143"/>
      <c r="FE47" s="143"/>
      <c r="FF47" s="143"/>
      <c r="FG47" s="143"/>
      <c r="FH47" s="143"/>
      <c r="FI47" s="143"/>
      <c r="FJ47" s="143"/>
      <c r="FK47" s="143"/>
      <c r="FL47" s="143"/>
      <c r="FM47" s="143"/>
      <c r="FN47" s="143"/>
      <c r="FO47" s="143"/>
      <c r="FP47" s="143"/>
      <c r="FQ47" s="143"/>
      <c r="FR47" s="143"/>
      <c r="FS47" s="143"/>
      <c r="FT47" s="143"/>
      <c r="FU47" s="143"/>
      <c r="FV47" s="143"/>
      <c r="FW47" s="143"/>
      <c r="FX47" s="143"/>
      <c r="FY47" s="143"/>
      <c r="FZ47" s="143"/>
      <c r="GA47" s="143"/>
      <c r="GB47" s="143"/>
      <c r="GC47" s="143"/>
      <c r="GD47" s="143"/>
      <c r="GE47" s="143"/>
      <c r="GF47" s="143"/>
      <c r="GG47" s="143"/>
      <c r="GH47" s="143"/>
      <c r="GI47" s="143"/>
      <c r="GJ47" s="143"/>
      <c r="GK47" s="143"/>
      <c r="GL47" s="143"/>
      <c r="GM47" s="143"/>
      <c r="GN47" s="143"/>
      <c r="GO47" s="143"/>
      <c r="GP47" s="143"/>
      <c r="GQ47" s="143"/>
      <c r="GR47" s="143"/>
      <c r="GS47" s="143"/>
      <c r="GT47" s="143"/>
      <c r="GU47" s="143"/>
      <c r="GV47" s="143"/>
      <c r="GW47" s="143"/>
      <c r="GX47" s="143"/>
      <c r="GY47" s="143"/>
      <c r="GZ47" s="143"/>
      <c r="HA47" s="143"/>
      <c r="HB47" s="143"/>
      <c r="HC47" s="143"/>
      <c r="HD47" s="143"/>
      <c r="HE47" s="143"/>
      <c r="HF47" s="143"/>
      <c r="HG47" s="143"/>
      <c r="HH47" s="143"/>
      <c r="HI47" s="143"/>
      <c r="HJ47" s="143"/>
      <c r="HK47" s="143"/>
      <c r="HL47" s="143"/>
      <c r="HM47" s="143"/>
      <c r="HN47" s="143"/>
      <c r="HO47" s="143"/>
      <c r="HP47" s="143"/>
      <c r="HQ47" s="143"/>
      <c r="HR47" s="143"/>
      <c r="HS47" s="143"/>
      <c r="HT47" s="143"/>
      <c r="HU47" s="143"/>
      <c r="HV47" s="143"/>
      <c r="HW47" s="143"/>
      <c r="HX47" s="143"/>
      <c r="HY47" s="143"/>
      <c r="HZ47" s="143"/>
      <c r="IA47" s="143"/>
      <c r="IB47" s="143"/>
      <c r="IC47" s="143"/>
      <c r="ID47" s="143"/>
      <c r="IE47" s="143"/>
    </row>
    <row r="48" s="144" customFormat="1" ht="25.15" customHeight="1" spans="1:239">
      <c r="A48" s="159">
        <v>30302</v>
      </c>
      <c r="B48" s="160" t="s">
        <v>158</v>
      </c>
      <c r="C48" s="156"/>
      <c r="D48" s="156"/>
      <c r="E48" s="156"/>
      <c r="F48" s="156">
        <f t="shared" si="1"/>
        <v>0</v>
      </c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/>
      <c r="GQ48" s="143"/>
      <c r="GR48" s="143"/>
      <c r="GS48" s="143"/>
      <c r="GT48" s="143"/>
      <c r="GU48" s="143"/>
      <c r="GV48" s="143"/>
      <c r="GW48" s="143"/>
      <c r="GX48" s="143"/>
      <c r="GY48" s="143"/>
      <c r="GZ48" s="143"/>
      <c r="HA48" s="143"/>
      <c r="HB48" s="143"/>
      <c r="HC48" s="143"/>
      <c r="HD48" s="143"/>
      <c r="HE48" s="143"/>
      <c r="HF48" s="143"/>
      <c r="HG48" s="143"/>
      <c r="HH48" s="143"/>
      <c r="HI48" s="143"/>
      <c r="HJ48" s="143"/>
      <c r="HK48" s="143"/>
      <c r="HL48" s="143"/>
      <c r="HM48" s="143"/>
      <c r="HN48" s="143"/>
      <c r="HO48" s="143"/>
      <c r="HP48" s="143"/>
      <c r="HQ48" s="143"/>
      <c r="HR48" s="143"/>
      <c r="HS48" s="143"/>
      <c r="HT48" s="143"/>
      <c r="HU48" s="143"/>
      <c r="HV48" s="143"/>
      <c r="HW48" s="143"/>
      <c r="HX48" s="143"/>
      <c r="HY48" s="143"/>
      <c r="HZ48" s="143"/>
      <c r="IA48" s="143"/>
      <c r="IB48" s="143"/>
      <c r="IC48" s="143"/>
      <c r="ID48" s="143"/>
      <c r="IE48" s="143"/>
    </row>
    <row r="49" s="144" customFormat="1" ht="25.15" customHeight="1" spans="1:239">
      <c r="A49" s="159">
        <v>30303</v>
      </c>
      <c r="B49" s="160" t="s">
        <v>159</v>
      </c>
      <c r="C49" s="156"/>
      <c r="D49" s="156"/>
      <c r="E49" s="156"/>
      <c r="F49" s="156">
        <f t="shared" si="1"/>
        <v>0</v>
      </c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143"/>
      <c r="DW49" s="143"/>
      <c r="DX49" s="143"/>
      <c r="DY49" s="143"/>
      <c r="DZ49" s="143"/>
      <c r="EA49" s="143"/>
      <c r="EB49" s="143"/>
      <c r="EC49" s="143"/>
      <c r="ED49" s="143"/>
      <c r="EE49" s="143"/>
      <c r="EF49" s="143"/>
      <c r="EG49" s="143"/>
      <c r="EH49" s="143"/>
      <c r="EI49" s="143"/>
      <c r="EJ49" s="143"/>
      <c r="EK49" s="143"/>
      <c r="EL49" s="143"/>
      <c r="EM49" s="143"/>
      <c r="EN49" s="143"/>
      <c r="EO49" s="143"/>
      <c r="EP49" s="143"/>
      <c r="EQ49" s="143"/>
      <c r="ER49" s="143"/>
      <c r="ES49" s="143"/>
      <c r="ET49" s="143"/>
      <c r="EU49" s="143"/>
      <c r="EV49" s="143"/>
      <c r="EW49" s="143"/>
      <c r="EX49" s="143"/>
      <c r="EY49" s="143"/>
      <c r="EZ49" s="143"/>
      <c r="FA49" s="143"/>
      <c r="FB49" s="143"/>
      <c r="FC49" s="143"/>
      <c r="FD49" s="143"/>
      <c r="FE49" s="143"/>
      <c r="FF49" s="143"/>
      <c r="FG49" s="143"/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143"/>
      <c r="HF49" s="143"/>
      <c r="HG49" s="143"/>
      <c r="HH49" s="143"/>
      <c r="HI49" s="143"/>
      <c r="HJ49" s="143"/>
      <c r="HK49" s="143"/>
      <c r="HL49" s="143"/>
      <c r="HM49" s="143"/>
      <c r="HN49" s="143"/>
      <c r="HO49" s="143"/>
      <c r="HP49" s="143"/>
      <c r="HQ49" s="143"/>
      <c r="HR49" s="143"/>
      <c r="HS49" s="143"/>
      <c r="HT49" s="143"/>
      <c r="HU49" s="143"/>
      <c r="HV49" s="143"/>
      <c r="HW49" s="143"/>
      <c r="HX49" s="143"/>
      <c r="HY49" s="143"/>
      <c r="HZ49" s="143"/>
      <c r="IA49" s="143"/>
      <c r="IB49" s="143"/>
      <c r="IC49" s="143"/>
      <c r="ID49" s="143"/>
      <c r="IE49" s="143"/>
    </row>
    <row r="50" s="144" customFormat="1" ht="25.15" customHeight="1" spans="1:239">
      <c r="A50" s="159">
        <v>30304</v>
      </c>
      <c r="B50" s="160" t="s">
        <v>160</v>
      </c>
      <c r="C50" s="156"/>
      <c r="D50" s="156"/>
      <c r="E50" s="156"/>
      <c r="F50" s="156">
        <f t="shared" si="1"/>
        <v>0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</row>
    <row r="51" s="144" customFormat="1" ht="25.15" customHeight="1" spans="1:239">
      <c r="A51" s="159">
        <v>30305</v>
      </c>
      <c r="B51" s="160" t="s">
        <v>161</v>
      </c>
      <c r="C51" s="156"/>
      <c r="D51" s="156"/>
      <c r="E51" s="156">
        <v>3.16</v>
      </c>
      <c r="F51" s="156">
        <f t="shared" si="1"/>
        <v>3.16</v>
      </c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</row>
    <row r="52" s="144" customFormat="1" ht="25.15" customHeight="1" spans="1:239">
      <c r="A52" s="159">
        <v>30306</v>
      </c>
      <c r="B52" s="160" t="s">
        <v>162</v>
      </c>
      <c r="C52" s="156"/>
      <c r="D52" s="156"/>
      <c r="E52" s="156"/>
      <c r="F52" s="156">
        <f t="shared" si="1"/>
        <v>0</v>
      </c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</row>
    <row r="53" s="144" customFormat="1" ht="25.15" customHeight="1" spans="1:239">
      <c r="A53" s="159">
        <v>30307</v>
      </c>
      <c r="B53" s="164" t="s">
        <v>163</v>
      </c>
      <c r="C53" s="156"/>
      <c r="D53" s="156"/>
      <c r="E53" s="156"/>
      <c r="F53" s="156">
        <f t="shared" si="1"/>
        <v>0</v>
      </c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3"/>
      <c r="AD53" s="143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3"/>
      <c r="AP53" s="143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3"/>
      <c r="BB53" s="143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3"/>
      <c r="BN53" s="143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3"/>
      <c r="BZ53" s="143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3"/>
      <c r="CM53" s="143"/>
      <c r="CN53" s="143"/>
      <c r="CO53" s="143"/>
      <c r="CP53" s="143"/>
      <c r="CQ53" s="143"/>
      <c r="CR53" s="143"/>
      <c r="CS53" s="143"/>
      <c r="CT53" s="143"/>
      <c r="CU53" s="143"/>
      <c r="CV53" s="143"/>
      <c r="CW53" s="143"/>
      <c r="CX53" s="143"/>
      <c r="CY53" s="143"/>
      <c r="CZ53" s="143"/>
      <c r="DA53" s="143"/>
      <c r="DB53" s="143"/>
      <c r="DC53" s="143"/>
      <c r="DD53" s="143"/>
      <c r="DE53" s="143"/>
      <c r="DF53" s="143"/>
      <c r="DG53" s="143"/>
      <c r="DH53" s="143"/>
      <c r="DI53" s="143"/>
      <c r="DJ53" s="143"/>
      <c r="DK53" s="143"/>
      <c r="DL53" s="143"/>
      <c r="DM53" s="143"/>
      <c r="DN53" s="143"/>
      <c r="DO53" s="143"/>
      <c r="DP53" s="143"/>
      <c r="DQ53" s="143"/>
      <c r="DR53" s="143"/>
      <c r="DS53" s="143"/>
      <c r="DT53" s="143"/>
      <c r="DU53" s="143"/>
      <c r="DV53" s="143"/>
      <c r="DW53" s="143"/>
      <c r="DX53" s="143"/>
      <c r="DY53" s="143"/>
      <c r="DZ53" s="143"/>
      <c r="EA53" s="143"/>
      <c r="EB53" s="143"/>
      <c r="EC53" s="143"/>
      <c r="ED53" s="143"/>
      <c r="EE53" s="143"/>
      <c r="EF53" s="143"/>
      <c r="EG53" s="143"/>
      <c r="EH53" s="143"/>
      <c r="EI53" s="143"/>
      <c r="EJ53" s="143"/>
      <c r="EK53" s="143"/>
      <c r="EL53" s="143"/>
      <c r="EM53" s="143"/>
      <c r="EN53" s="143"/>
      <c r="EO53" s="143"/>
      <c r="EP53" s="143"/>
      <c r="EQ53" s="143"/>
      <c r="ER53" s="143"/>
      <c r="ES53" s="143"/>
      <c r="ET53" s="143"/>
      <c r="EU53" s="143"/>
      <c r="EV53" s="143"/>
      <c r="EW53" s="143"/>
      <c r="EX53" s="143"/>
      <c r="EY53" s="143"/>
      <c r="EZ53" s="143"/>
      <c r="FA53" s="143"/>
      <c r="FB53" s="143"/>
      <c r="FC53" s="143"/>
      <c r="FD53" s="143"/>
      <c r="FE53" s="143"/>
      <c r="FF53" s="143"/>
      <c r="FG53" s="143"/>
      <c r="FH53" s="143"/>
      <c r="FI53" s="143"/>
      <c r="FJ53" s="143"/>
      <c r="FK53" s="143"/>
      <c r="FL53" s="143"/>
      <c r="FM53" s="143"/>
      <c r="FN53" s="143"/>
      <c r="FO53" s="143"/>
      <c r="FP53" s="143"/>
      <c r="FQ53" s="143"/>
      <c r="FR53" s="143"/>
      <c r="FS53" s="143"/>
      <c r="FT53" s="143"/>
      <c r="FU53" s="143"/>
      <c r="FV53" s="143"/>
      <c r="FW53" s="143"/>
      <c r="FX53" s="143"/>
      <c r="FY53" s="143"/>
      <c r="FZ53" s="143"/>
      <c r="GA53" s="143"/>
      <c r="GB53" s="143"/>
      <c r="GC53" s="143"/>
      <c r="GD53" s="143"/>
      <c r="GE53" s="143"/>
      <c r="GF53" s="143"/>
      <c r="GG53" s="143"/>
      <c r="GH53" s="143"/>
      <c r="GI53" s="143"/>
      <c r="GJ53" s="143"/>
      <c r="GK53" s="143"/>
      <c r="GL53" s="143"/>
      <c r="GM53" s="143"/>
      <c r="GN53" s="143"/>
      <c r="GO53" s="143"/>
      <c r="GP53" s="143"/>
      <c r="GQ53" s="143"/>
      <c r="GR53" s="143"/>
      <c r="GS53" s="143"/>
      <c r="GT53" s="143"/>
      <c r="GU53" s="143"/>
      <c r="GV53" s="143"/>
      <c r="GW53" s="143"/>
      <c r="GX53" s="143"/>
      <c r="GY53" s="143"/>
      <c r="GZ53" s="143"/>
      <c r="HA53" s="143"/>
      <c r="HB53" s="143"/>
      <c r="HC53" s="143"/>
      <c r="HD53" s="143"/>
      <c r="HE53" s="143"/>
      <c r="HF53" s="143"/>
      <c r="HG53" s="143"/>
      <c r="HH53" s="143"/>
      <c r="HI53" s="143"/>
      <c r="HJ53" s="143"/>
      <c r="HK53" s="143"/>
      <c r="HL53" s="143"/>
      <c r="HM53" s="143"/>
      <c r="HN53" s="143"/>
      <c r="HO53" s="143"/>
      <c r="HP53" s="143"/>
      <c r="HQ53" s="143"/>
      <c r="HR53" s="143"/>
      <c r="HS53" s="143"/>
      <c r="HT53" s="143"/>
      <c r="HU53" s="143"/>
      <c r="HV53" s="143"/>
      <c r="HW53" s="143"/>
      <c r="HX53" s="143"/>
      <c r="HY53" s="143"/>
      <c r="HZ53" s="143"/>
      <c r="IA53" s="143"/>
      <c r="IB53" s="143"/>
      <c r="IC53" s="143"/>
      <c r="ID53" s="143"/>
      <c r="IE53" s="143"/>
    </row>
    <row r="54" s="144" customFormat="1" ht="25.15" customHeight="1" spans="1:239">
      <c r="A54" s="159">
        <v>30308</v>
      </c>
      <c r="B54" s="160" t="s">
        <v>164</v>
      </c>
      <c r="C54" s="156"/>
      <c r="D54" s="156"/>
      <c r="E54" s="156"/>
      <c r="F54" s="156">
        <f t="shared" si="1"/>
        <v>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  <c r="AM54" s="143"/>
      <c r="AN54" s="143"/>
      <c r="AO54" s="143"/>
      <c r="AP54" s="143"/>
      <c r="AQ54" s="143"/>
      <c r="AR54" s="143"/>
      <c r="AS54" s="143"/>
      <c r="AT54" s="143"/>
      <c r="AU54" s="143"/>
      <c r="AV54" s="143"/>
      <c r="AW54" s="143"/>
      <c r="AX54" s="143"/>
      <c r="AY54" s="143"/>
      <c r="AZ54" s="143"/>
      <c r="BA54" s="143"/>
      <c r="BB54" s="143"/>
      <c r="BC54" s="143"/>
      <c r="BD54" s="143"/>
      <c r="BE54" s="143"/>
      <c r="BF54" s="143"/>
      <c r="BG54" s="143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143"/>
      <c r="BX54" s="143"/>
      <c r="BY54" s="143"/>
      <c r="BZ54" s="143"/>
      <c r="CA54" s="143"/>
      <c r="CB54" s="143"/>
      <c r="CC54" s="143"/>
      <c r="CD54" s="143"/>
      <c r="CE54" s="143"/>
      <c r="CF54" s="143"/>
      <c r="CG54" s="143"/>
      <c r="CH54" s="143"/>
      <c r="CI54" s="143"/>
      <c r="CJ54" s="143"/>
      <c r="CK54" s="143"/>
      <c r="CL54" s="143"/>
      <c r="CM54" s="143"/>
      <c r="CN54" s="143"/>
      <c r="CO54" s="143"/>
      <c r="CP54" s="143"/>
      <c r="CQ54" s="143"/>
      <c r="CR54" s="143"/>
      <c r="CS54" s="143"/>
      <c r="CT54" s="143"/>
      <c r="CU54" s="143"/>
      <c r="CV54" s="143"/>
      <c r="CW54" s="143"/>
      <c r="CX54" s="143"/>
      <c r="CY54" s="143"/>
      <c r="CZ54" s="143"/>
      <c r="DA54" s="143"/>
      <c r="DB54" s="143"/>
      <c r="DC54" s="143"/>
      <c r="DD54" s="143"/>
      <c r="DE54" s="143"/>
      <c r="DF54" s="143"/>
      <c r="DG54" s="143"/>
      <c r="DH54" s="143"/>
      <c r="DI54" s="143"/>
      <c r="DJ54" s="143"/>
      <c r="DK54" s="143"/>
      <c r="DL54" s="143"/>
      <c r="DM54" s="143"/>
      <c r="DN54" s="143"/>
      <c r="DO54" s="143"/>
      <c r="DP54" s="143"/>
      <c r="DQ54" s="143"/>
      <c r="DR54" s="143"/>
      <c r="DS54" s="143"/>
      <c r="DT54" s="143"/>
      <c r="DU54" s="143"/>
      <c r="DV54" s="143"/>
      <c r="DW54" s="143"/>
      <c r="DX54" s="143"/>
      <c r="DY54" s="143"/>
      <c r="DZ54" s="143"/>
      <c r="EA54" s="143"/>
      <c r="EB54" s="143"/>
      <c r="EC54" s="143"/>
      <c r="ED54" s="143"/>
      <c r="EE54" s="143"/>
      <c r="EF54" s="143"/>
      <c r="EG54" s="143"/>
      <c r="EH54" s="143"/>
      <c r="EI54" s="143"/>
      <c r="EJ54" s="143"/>
      <c r="EK54" s="143"/>
      <c r="EL54" s="143"/>
      <c r="EM54" s="143"/>
      <c r="EN54" s="143"/>
      <c r="EO54" s="143"/>
      <c r="EP54" s="143"/>
      <c r="EQ54" s="143"/>
      <c r="ER54" s="143"/>
      <c r="ES54" s="143"/>
      <c r="ET54" s="143"/>
      <c r="EU54" s="143"/>
      <c r="EV54" s="143"/>
      <c r="EW54" s="143"/>
      <c r="EX54" s="143"/>
      <c r="EY54" s="143"/>
      <c r="EZ54" s="143"/>
      <c r="FA54" s="143"/>
      <c r="FB54" s="143"/>
      <c r="FC54" s="143"/>
      <c r="FD54" s="143"/>
      <c r="FE54" s="143"/>
      <c r="FF54" s="143"/>
      <c r="FG54" s="143"/>
      <c r="FH54" s="143"/>
      <c r="FI54" s="143"/>
      <c r="FJ54" s="143"/>
      <c r="FK54" s="143"/>
      <c r="FL54" s="143"/>
      <c r="FM54" s="143"/>
      <c r="FN54" s="143"/>
      <c r="FO54" s="143"/>
      <c r="FP54" s="143"/>
      <c r="FQ54" s="143"/>
      <c r="FR54" s="143"/>
      <c r="FS54" s="143"/>
      <c r="FT54" s="143"/>
      <c r="FU54" s="143"/>
      <c r="FV54" s="143"/>
      <c r="FW54" s="143"/>
      <c r="FX54" s="143"/>
      <c r="FY54" s="143"/>
      <c r="FZ54" s="143"/>
      <c r="GA54" s="143"/>
      <c r="GB54" s="143"/>
      <c r="GC54" s="143"/>
      <c r="GD54" s="143"/>
      <c r="GE54" s="143"/>
      <c r="GF54" s="143"/>
      <c r="GG54" s="143"/>
      <c r="GH54" s="143"/>
      <c r="GI54" s="143"/>
      <c r="GJ54" s="143"/>
      <c r="GK54" s="143"/>
      <c r="GL54" s="143"/>
      <c r="GM54" s="143"/>
      <c r="GN54" s="143"/>
      <c r="GO54" s="143"/>
      <c r="GP54" s="143"/>
      <c r="GQ54" s="143"/>
      <c r="GR54" s="143"/>
      <c r="GS54" s="143"/>
      <c r="GT54" s="143"/>
      <c r="GU54" s="143"/>
      <c r="GV54" s="143"/>
      <c r="GW54" s="143"/>
      <c r="GX54" s="143"/>
      <c r="GY54" s="143"/>
      <c r="GZ54" s="143"/>
      <c r="HA54" s="143"/>
      <c r="HB54" s="143"/>
      <c r="HC54" s="143"/>
      <c r="HD54" s="143"/>
      <c r="HE54" s="143"/>
      <c r="HF54" s="143"/>
      <c r="HG54" s="143"/>
      <c r="HH54" s="143"/>
      <c r="HI54" s="143"/>
      <c r="HJ54" s="143"/>
      <c r="HK54" s="143"/>
      <c r="HL54" s="143"/>
      <c r="HM54" s="143"/>
      <c r="HN54" s="143"/>
      <c r="HO54" s="143"/>
      <c r="HP54" s="143"/>
      <c r="HQ54" s="143"/>
      <c r="HR54" s="143"/>
      <c r="HS54" s="143"/>
      <c r="HT54" s="143"/>
      <c r="HU54" s="143"/>
      <c r="HV54" s="143"/>
      <c r="HW54" s="143"/>
      <c r="HX54" s="143"/>
      <c r="HY54" s="143"/>
      <c r="HZ54" s="143"/>
      <c r="IA54" s="143"/>
      <c r="IB54" s="143"/>
      <c r="IC54" s="143"/>
      <c r="ID54" s="143"/>
      <c r="IE54" s="143"/>
    </row>
    <row r="55" s="144" customFormat="1" ht="25.15" customHeight="1" spans="1:239">
      <c r="A55" s="159">
        <v>30309</v>
      </c>
      <c r="B55" s="160" t="s">
        <v>165</v>
      </c>
      <c r="C55" s="156"/>
      <c r="D55" s="156"/>
      <c r="E55" s="156"/>
      <c r="F55" s="156">
        <f t="shared" si="1"/>
        <v>0</v>
      </c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3"/>
      <c r="BZ55" s="143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3"/>
      <c r="CM55" s="143"/>
      <c r="CN55" s="143"/>
      <c r="CO55" s="143"/>
      <c r="CP55" s="143"/>
      <c r="CQ55" s="143"/>
      <c r="CR55" s="143"/>
      <c r="CS55" s="143"/>
      <c r="CT55" s="143"/>
      <c r="CU55" s="143"/>
      <c r="CV55" s="143"/>
      <c r="CW55" s="143"/>
      <c r="CX55" s="143"/>
      <c r="CY55" s="143"/>
      <c r="CZ55" s="143"/>
      <c r="DA55" s="143"/>
      <c r="DB55" s="143"/>
      <c r="DC55" s="143"/>
      <c r="DD55" s="143"/>
      <c r="DE55" s="143"/>
      <c r="DF55" s="143"/>
      <c r="DG55" s="143"/>
      <c r="DH55" s="143"/>
      <c r="DI55" s="143"/>
      <c r="DJ55" s="143"/>
      <c r="DK55" s="143"/>
      <c r="DL55" s="143"/>
      <c r="DM55" s="143"/>
      <c r="DN55" s="143"/>
      <c r="DO55" s="143"/>
      <c r="DP55" s="143"/>
      <c r="DQ55" s="143"/>
      <c r="DR55" s="143"/>
      <c r="DS55" s="143"/>
      <c r="DT55" s="143"/>
      <c r="DU55" s="143"/>
      <c r="DV55" s="143"/>
      <c r="DW55" s="143"/>
      <c r="DX55" s="143"/>
      <c r="DY55" s="143"/>
      <c r="DZ55" s="143"/>
      <c r="EA55" s="143"/>
      <c r="EB55" s="143"/>
      <c r="EC55" s="143"/>
      <c r="ED55" s="143"/>
      <c r="EE55" s="143"/>
      <c r="EF55" s="143"/>
      <c r="EG55" s="143"/>
      <c r="EH55" s="143"/>
      <c r="EI55" s="143"/>
      <c r="EJ55" s="143"/>
      <c r="EK55" s="143"/>
      <c r="EL55" s="143"/>
      <c r="EM55" s="143"/>
      <c r="EN55" s="143"/>
      <c r="EO55" s="143"/>
      <c r="EP55" s="143"/>
      <c r="EQ55" s="143"/>
      <c r="ER55" s="143"/>
      <c r="ES55" s="143"/>
      <c r="ET55" s="143"/>
      <c r="EU55" s="143"/>
      <c r="EV55" s="143"/>
      <c r="EW55" s="143"/>
      <c r="EX55" s="143"/>
      <c r="EY55" s="143"/>
      <c r="EZ55" s="143"/>
      <c r="FA55" s="143"/>
      <c r="FB55" s="143"/>
      <c r="FC55" s="143"/>
      <c r="FD55" s="143"/>
      <c r="FE55" s="143"/>
      <c r="FF55" s="143"/>
      <c r="FG55" s="143"/>
      <c r="FH55" s="143"/>
      <c r="FI55" s="143"/>
      <c r="FJ55" s="143"/>
      <c r="FK55" s="143"/>
      <c r="FL55" s="143"/>
      <c r="FM55" s="143"/>
      <c r="FN55" s="143"/>
      <c r="FO55" s="143"/>
      <c r="FP55" s="143"/>
      <c r="FQ55" s="143"/>
      <c r="FR55" s="143"/>
      <c r="FS55" s="143"/>
      <c r="FT55" s="143"/>
      <c r="FU55" s="143"/>
      <c r="FV55" s="143"/>
      <c r="FW55" s="143"/>
      <c r="FX55" s="143"/>
      <c r="FY55" s="143"/>
      <c r="FZ55" s="143"/>
      <c r="GA55" s="143"/>
      <c r="GB55" s="143"/>
      <c r="GC55" s="143"/>
      <c r="GD55" s="143"/>
      <c r="GE55" s="143"/>
      <c r="GF55" s="143"/>
      <c r="GG55" s="143"/>
      <c r="GH55" s="143"/>
      <c r="GI55" s="143"/>
      <c r="GJ55" s="143"/>
      <c r="GK55" s="143"/>
      <c r="GL55" s="143"/>
      <c r="GM55" s="143"/>
      <c r="GN55" s="143"/>
      <c r="GO55" s="143"/>
      <c r="GP55" s="143"/>
      <c r="GQ55" s="143"/>
      <c r="GR55" s="143"/>
      <c r="GS55" s="143"/>
      <c r="GT55" s="143"/>
      <c r="GU55" s="143"/>
      <c r="GV55" s="143"/>
      <c r="GW55" s="143"/>
      <c r="GX55" s="143"/>
      <c r="GY55" s="143"/>
      <c r="GZ55" s="143"/>
      <c r="HA55" s="143"/>
      <c r="HB55" s="143"/>
      <c r="HC55" s="143"/>
      <c r="HD55" s="143"/>
      <c r="HE55" s="143"/>
      <c r="HF55" s="143"/>
      <c r="HG55" s="143"/>
      <c r="HH55" s="143"/>
      <c r="HI55" s="143"/>
      <c r="HJ55" s="143"/>
      <c r="HK55" s="143"/>
      <c r="HL55" s="143"/>
      <c r="HM55" s="143"/>
      <c r="HN55" s="143"/>
      <c r="HO55" s="143"/>
      <c r="HP55" s="143"/>
      <c r="HQ55" s="143"/>
      <c r="HR55" s="143"/>
      <c r="HS55" s="143"/>
      <c r="HT55" s="143"/>
      <c r="HU55" s="143"/>
      <c r="HV55" s="143"/>
      <c r="HW55" s="143"/>
      <c r="HX55" s="143"/>
      <c r="HY55" s="143"/>
      <c r="HZ55" s="143"/>
      <c r="IA55" s="143"/>
      <c r="IB55" s="143"/>
      <c r="IC55" s="143"/>
      <c r="ID55" s="143"/>
      <c r="IE55" s="143"/>
    </row>
    <row r="56" s="144" customFormat="1" ht="25.15" customHeight="1" spans="1:239">
      <c r="A56" s="159">
        <v>30310</v>
      </c>
      <c r="B56" s="160" t="s">
        <v>166</v>
      </c>
      <c r="C56" s="156"/>
      <c r="D56" s="156"/>
      <c r="E56" s="156"/>
      <c r="F56" s="156">
        <f t="shared" si="1"/>
        <v>0</v>
      </c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  <c r="GG56" s="143"/>
      <c r="GH56" s="143"/>
      <c r="GI56" s="143"/>
      <c r="GJ56" s="143"/>
      <c r="GK56" s="143"/>
      <c r="GL56" s="143"/>
      <c r="GM56" s="143"/>
      <c r="GN56" s="143"/>
      <c r="GO56" s="143"/>
      <c r="GP56" s="143"/>
      <c r="GQ56" s="143"/>
      <c r="GR56" s="143"/>
      <c r="GS56" s="143"/>
      <c r="GT56" s="143"/>
      <c r="GU56" s="143"/>
      <c r="GV56" s="143"/>
      <c r="GW56" s="143"/>
      <c r="GX56" s="143"/>
      <c r="GY56" s="143"/>
      <c r="GZ56" s="143"/>
      <c r="HA56" s="143"/>
      <c r="HB56" s="143"/>
      <c r="HC56" s="143"/>
      <c r="HD56" s="143"/>
      <c r="HE56" s="143"/>
      <c r="HF56" s="143"/>
      <c r="HG56" s="143"/>
      <c r="HH56" s="143"/>
      <c r="HI56" s="143"/>
      <c r="HJ56" s="143"/>
      <c r="HK56" s="143"/>
      <c r="HL56" s="143"/>
      <c r="HM56" s="143"/>
      <c r="HN56" s="143"/>
      <c r="HO56" s="143"/>
      <c r="HP56" s="143"/>
      <c r="HQ56" s="143"/>
      <c r="HR56" s="143"/>
      <c r="HS56" s="143"/>
      <c r="HT56" s="143"/>
      <c r="HU56" s="143"/>
      <c r="HV56" s="143"/>
      <c r="HW56" s="143"/>
      <c r="HX56" s="143"/>
      <c r="HY56" s="143"/>
      <c r="HZ56" s="143"/>
      <c r="IA56" s="143"/>
      <c r="IB56" s="143"/>
      <c r="IC56" s="143"/>
      <c r="ID56" s="143"/>
      <c r="IE56" s="143"/>
    </row>
    <row r="57" s="144" customFormat="1" ht="25.15" customHeight="1" spans="1:239">
      <c r="A57" s="159">
        <v>30399</v>
      </c>
      <c r="B57" s="160" t="s">
        <v>167</v>
      </c>
      <c r="C57" s="156"/>
      <c r="D57" s="156"/>
      <c r="E57" s="156"/>
      <c r="F57" s="156">
        <f t="shared" si="1"/>
        <v>0</v>
      </c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  <c r="AM57" s="143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  <c r="DN57" s="143"/>
      <c r="DO57" s="143"/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  <c r="EC57" s="143"/>
      <c r="ED57" s="143"/>
      <c r="EE57" s="143"/>
      <c r="EF57" s="143"/>
      <c r="EG57" s="143"/>
      <c r="EH57" s="143"/>
      <c r="EI57" s="143"/>
      <c r="EJ57" s="143"/>
      <c r="EK57" s="143"/>
      <c r="EL57" s="143"/>
      <c r="EM57" s="143"/>
      <c r="EN57" s="143"/>
      <c r="EO57" s="143"/>
      <c r="EP57" s="143"/>
      <c r="EQ57" s="143"/>
      <c r="ER57" s="14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  <c r="GG57" s="143"/>
      <c r="GH57" s="143"/>
      <c r="GI57" s="143"/>
      <c r="GJ57" s="143"/>
      <c r="GK57" s="143"/>
      <c r="GL57" s="143"/>
      <c r="GM57" s="143"/>
      <c r="GN57" s="143"/>
      <c r="GO57" s="143"/>
      <c r="GP57" s="143"/>
      <c r="GQ57" s="143"/>
      <c r="GR57" s="143"/>
      <c r="GS57" s="143"/>
      <c r="GT57" s="143"/>
      <c r="GU57" s="143"/>
      <c r="GV57" s="143"/>
      <c r="GW57" s="143"/>
      <c r="GX57" s="143"/>
      <c r="GY57" s="143"/>
      <c r="GZ57" s="143"/>
      <c r="HA57" s="143"/>
      <c r="HB57" s="143"/>
      <c r="HC57" s="143"/>
      <c r="HD57" s="143"/>
      <c r="HE57" s="143"/>
      <c r="HF57" s="143"/>
      <c r="HG57" s="143"/>
      <c r="HH57" s="143"/>
      <c r="HI57" s="143"/>
      <c r="HJ57" s="143"/>
      <c r="HK57" s="143"/>
      <c r="HL57" s="143"/>
      <c r="HM57" s="143"/>
      <c r="HN57" s="143"/>
      <c r="HO57" s="143"/>
      <c r="HP57" s="143"/>
      <c r="HQ57" s="143"/>
      <c r="HR57" s="143"/>
      <c r="HS57" s="143"/>
      <c r="HT57" s="143"/>
      <c r="HU57" s="143"/>
      <c r="HV57" s="143"/>
      <c r="HW57" s="143"/>
      <c r="HX57" s="143"/>
      <c r="HY57" s="143"/>
      <c r="HZ57" s="143"/>
      <c r="IA57" s="143"/>
      <c r="IB57" s="143"/>
      <c r="IC57" s="143"/>
      <c r="ID57" s="143"/>
      <c r="IE57" s="143"/>
    </row>
    <row r="58" ht="25.15" customHeight="1" spans="1:6">
      <c r="A58" s="165" t="s">
        <v>168</v>
      </c>
      <c r="B58" s="165"/>
      <c r="C58" s="165"/>
      <c r="D58" s="165"/>
      <c r="E58" s="165"/>
      <c r="F58" s="165"/>
    </row>
  </sheetData>
  <mergeCells count="9">
    <mergeCell ref="A2:E2"/>
    <mergeCell ref="E3:F3"/>
    <mergeCell ref="A4:B4"/>
    <mergeCell ref="A6:B6"/>
    <mergeCell ref="A58:F58"/>
    <mergeCell ref="C4:C5"/>
    <mergeCell ref="D4:D5"/>
    <mergeCell ref="E4:E5"/>
    <mergeCell ref="F4:F5"/>
  </mergeCells>
  <printOptions horizontalCentered="1"/>
  <pageMargins left="0.748031496062992" right="0.748031496062992" top="0.984251968503937" bottom="0.984251968503937" header="0.511811023622047" footer="0.511811023622047"/>
  <pageSetup paperSize="9" scale="7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7" sqref="C7"/>
    </sheetView>
  </sheetViews>
  <sheetFormatPr defaultColWidth="9" defaultRowHeight="20.1" customHeight="1" outlineLevelCol="2"/>
  <cols>
    <col min="1" max="1" width="62.5" style="125" customWidth="1"/>
    <col min="2" max="2" width="24" style="125" customWidth="1"/>
    <col min="3" max="3" width="26" style="125" customWidth="1"/>
    <col min="4" max="256" width="9.33333333333333" style="125"/>
    <col min="257" max="257" width="41.1666666666667" style="125" customWidth="1"/>
    <col min="258" max="258" width="65.8333333333333" style="125" customWidth="1"/>
    <col min="259" max="512" width="9.33333333333333" style="125"/>
    <col min="513" max="513" width="41.1666666666667" style="125" customWidth="1"/>
    <col min="514" max="514" width="65.8333333333333" style="125" customWidth="1"/>
    <col min="515" max="768" width="9.33333333333333" style="125"/>
    <col min="769" max="769" width="41.1666666666667" style="125" customWidth="1"/>
    <col min="770" max="770" width="65.8333333333333" style="125" customWidth="1"/>
    <col min="771" max="1024" width="9.33333333333333" style="125"/>
    <col min="1025" max="1025" width="41.1666666666667" style="125" customWidth="1"/>
    <col min="1026" max="1026" width="65.8333333333333" style="125" customWidth="1"/>
    <col min="1027" max="1280" width="9.33333333333333" style="125"/>
    <col min="1281" max="1281" width="41.1666666666667" style="125" customWidth="1"/>
    <col min="1282" max="1282" width="65.8333333333333" style="125" customWidth="1"/>
    <col min="1283" max="1536" width="9.33333333333333" style="125"/>
    <col min="1537" max="1537" width="41.1666666666667" style="125" customWidth="1"/>
    <col min="1538" max="1538" width="65.8333333333333" style="125" customWidth="1"/>
    <col min="1539" max="1792" width="9.33333333333333" style="125"/>
    <col min="1793" max="1793" width="41.1666666666667" style="125" customWidth="1"/>
    <col min="1794" max="1794" width="65.8333333333333" style="125" customWidth="1"/>
    <col min="1795" max="2048" width="9.33333333333333" style="125"/>
    <col min="2049" max="2049" width="41.1666666666667" style="125" customWidth="1"/>
    <col min="2050" max="2050" width="65.8333333333333" style="125" customWidth="1"/>
    <col min="2051" max="2304" width="9.33333333333333" style="125"/>
    <col min="2305" max="2305" width="41.1666666666667" style="125" customWidth="1"/>
    <col min="2306" max="2306" width="65.8333333333333" style="125" customWidth="1"/>
    <col min="2307" max="2560" width="9.33333333333333" style="125"/>
    <col min="2561" max="2561" width="41.1666666666667" style="125" customWidth="1"/>
    <col min="2562" max="2562" width="65.8333333333333" style="125" customWidth="1"/>
    <col min="2563" max="2816" width="9.33333333333333" style="125"/>
    <col min="2817" max="2817" width="41.1666666666667" style="125" customWidth="1"/>
    <col min="2818" max="2818" width="65.8333333333333" style="125" customWidth="1"/>
    <col min="2819" max="3072" width="9.33333333333333" style="125"/>
    <col min="3073" max="3073" width="41.1666666666667" style="125" customWidth="1"/>
    <col min="3074" max="3074" width="65.8333333333333" style="125" customWidth="1"/>
    <col min="3075" max="3328" width="9.33333333333333" style="125"/>
    <col min="3329" max="3329" width="41.1666666666667" style="125" customWidth="1"/>
    <col min="3330" max="3330" width="65.8333333333333" style="125" customWidth="1"/>
    <col min="3331" max="3584" width="9.33333333333333" style="125"/>
    <col min="3585" max="3585" width="41.1666666666667" style="125" customWidth="1"/>
    <col min="3586" max="3586" width="65.8333333333333" style="125" customWidth="1"/>
    <col min="3587" max="3840" width="9.33333333333333" style="125"/>
    <col min="3841" max="3841" width="41.1666666666667" style="125" customWidth="1"/>
    <col min="3842" max="3842" width="65.8333333333333" style="125" customWidth="1"/>
    <col min="3843" max="4096" width="9.33333333333333" style="125"/>
    <col min="4097" max="4097" width="41.1666666666667" style="125" customWidth="1"/>
    <col min="4098" max="4098" width="65.8333333333333" style="125" customWidth="1"/>
    <col min="4099" max="4352" width="9.33333333333333" style="125"/>
    <col min="4353" max="4353" width="41.1666666666667" style="125" customWidth="1"/>
    <col min="4354" max="4354" width="65.8333333333333" style="125" customWidth="1"/>
    <col min="4355" max="4608" width="9.33333333333333" style="125"/>
    <col min="4609" max="4609" width="41.1666666666667" style="125" customWidth="1"/>
    <col min="4610" max="4610" width="65.8333333333333" style="125" customWidth="1"/>
    <col min="4611" max="4864" width="9.33333333333333" style="125"/>
    <col min="4865" max="4865" width="41.1666666666667" style="125" customWidth="1"/>
    <col min="4866" max="4866" width="65.8333333333333" style="125" customWidth="1"/>
    <col min="4867" max="5120" width="9.33333333333333" style="125"/>
    <col min="5121" max="5121" width="41.1666666666667" style="125" customWidth="1"/>
    <col min="5122" max="5122" width="65.8333333333333" style="125" customWidth="1"/>
    <col min="5123" max="5376" width="9.33333333333333" style="125"/>
    <col min="5377" max="5377" width="41.1666666666667" style="125" customWidth="1"/>
    <col min="5378" max="5378" width="65.8333333333333" style="125" customWidth="1"/>
    <col min="5379" max="5632" width="9.33333333333333" style="125"/>
    <col min="5633" max="5633" width="41.1666666666667" style="125" customWidth="1"/>
    <col min="5634" max="5634" width="65.8333333333333" style="125" customWidth="1"/>
    <col min="5635" max="5888" width="9.33333333333333" style="125"/>
    <col min="5889" max="5889" width="41.1666666666667" style="125" customWidth="1"/>
    <col min="5890" max="5890" width="65.8333333333333" style="125" customWidth="1"/>
    <col min="5891" max="6144" width="9.33333333333333" style="125"/>
    <col min="6145" max="6145" width="41.1666666666667" style="125" customWidth="1"/>
    <col min="6146" max="6146" width="65.8333333333333" style="125" customWidth="1"/>
    <col min="6147" max="6400" width="9.33333333333333" style="125"/>
    <col min="6401" max="6401" width="41.1666666666667" style="125" customWidth="1"/>
    <col min="6402" max="6402" width="65.8333333333333" style="125" customWidth="1"/>
    <col min="6403" max="6656" width="9.33333333333333" style="125"/>
    <col min="6657" max="6657" width="41.1666666666667" style="125" customWidth="1"/>
    <col min="6658" max="6658" width="65.8333333333333" style="125" customWidth="1"/>
    <col min="6659" max="6912" width="9.33333333333333" style="125"/>
    <col min="6913" max="6913" width="41.1666666666667" style="125" customWidth="1"/>
    <col min="6914" max="6914" width="65.8333333333333" style="125" customWidth="1"/>
    <col min="6915" max="7168" width="9.33333333333333" style="125"/>
    <col min="7169" max="7169" width="41.1666666666667" style="125" customWidth="1"/>
    <col min="7170" max="7170" width="65.8333333333333" style="125" customWidth="1"/>
    <col min="7171" max="7424" width="9.33333333333333" style="125"/>
    <col min="7425" max="7425" width="41.1666666666667" style="125" customWidth="1"/>
    <col min="7426" max="7426" width="65.8333333333333" style="125" customWidth="1"/>
    <col min="7427" max="7680" width="9.33333333333333" style="125"/>
    <col min="7681" max="7681" width="41.1666666666667" style="125" customWidth="1"/>
    <col min="7682" max="7682" width="65.8333333333333" style="125" customWidth="1"/>
    <col min="7683" max="7936" width="9.33333333333333" style="125"/>
    <col min="7937" max="7937" width="41.1666666666667" style="125" customWidth="1"/>
    <col min="7938" max="7938" width="65.8333333333333" style="125" customWidth="1"/>
    <col min="7939" max="8192" width="9.33333333333333" style="125"/>
    <col min="8193" max="8193" width="41.1666666666667" style="125" customWidth="1"/>
    <col min="8194" max="8194" width="65.8333333333333" style="125" customWidth="1"/>
    <col min="8195" max="8448" width="9.33333333333333" style="125"/>
    <col min="8449" max="8449" width="41.1666666666667" style="125" customWidth="1"/>
    <col min="8450" max="8450" width="65.8333333333333" style="125" customWidth="1"/>
    <col min="8451" max="8704" width="9.33333333333333" style="125"/>
    <col min="8705" max="8705" width="41.1666666666667" style="125" customWidth="1"/>
    <col min="8706" max="8706" width="65.8333333333333" style="125" customWidth="1"/>
    <col min="8707" max="8960" width="9.33333333333333" style="125"/>
    <col min="8961" max="8961" width="41.1666666666667" style="125" customWidth="1"/>
    <col min="8962" max="8962" width="65.8333333333333" style="125" customWidth="1"/>
    <col min="8963" max="9216" width="9.33333333333333" style="125"/>
    <col min="9217" max="9217" width="41.1666666666667" style="125" customWidth="1"/>
    <col min="9218" max="9218" width="65.8333333333333" style="125" customWidth="1"/>
    <col min="9219" max="9472" width="9.33333333333333" style="125"/>
    <col min="9473" max="9473" width="41.1666666666667" style="125" customWidth="1"/>
    <col min="9474" max="9474" width="65.8333333333333" style="125" customWidth="1"/>
    <col min="9475" max="9728" width="9.33333333333333" style="125"/>
    <col min="9729" max="9729" width="41.1666666666667" style="125" customWidth="1"/>
    <col min="9730" max="9730" width="65.8333333333333" style="125" customWidth="1"/>
    <col min="9731" max="9984" width="9.33333333333333" style="125"/>
    <col min="9985" max="9985" width="41.1666666666667" style="125" customWidth="1"/>
    <col min="9986" max="9986" width="65.8333333333333" style="125" customWidth="1"/>
    <col min="9987" max="10240" width="9.33333333333333" style="125"/>
    <col min="10241" max="10241" width="41.1666666666667" style="125" customWidth="1"/>
    <col min="10242" max="10242" width="65.8333333333333" style="125" customWidth="1"/>
    <col min="10243" max="10496" width="9.33333333333333" style="125"/>
    <col min="10497" max="10497" width="41.1666666666667" style="125" customWidth="1"/>
    <col min="10498" max="10498" width="65.8333333333333" style="125" customWidth="1"/>
    <col min="10499" max="10752" width="9.33333333333333" style="125"/>
    <col min="10753" max="10753" width="41.1666666666667" style="125" customWidth="1"/>
    <col min="10754" max="10754" width="65.8333333333333" style="125" customWidth="1"/>
    <col min="10755" max="11008" width="9.33333333333333" style="125"/>
    <col min="11009" max="11009" width="41.1666666666667" style="125" customWidth="1"/>
    <col min="11010" max="11010" width="65.8333333333333" style="125" customWidth="1"/>
    <col min="11011" max="11264" width="9.33333333333333" style="125"/>
    <col min="11265" max="11265" width="41.1666666666667" style="125" customWidth="1"/>
    <col min="11266" max="11266" width="65.8333333333333" style="125" customWidth="1"/>
    <col min="11267" max="11520" width="9.33333333333333" style="125"/>
    <col min="11521" max="11521" width="41.1666666666667" style="125" customWidth="1"/>
    <col min="11522" max="11522" width="65.8333333333333" style="125" customWidth="1"/>
    <col min="11523" max="11776" width="9.33333333333333" style="125"/>
    <col min="11777" max="11777" width="41.1666666666667" style="125" customWidth="1"/>
    <col min="11778" max="11778" width="65.8333333333333" style="125" customWidth="1"/>
    <col min="11779" max="12032" width="9.33333333333333" style="125"/>
    <col min="12033" max="12033" width="41.1666666666667" style="125" customWidth="1"/>
    <col min="12034" max="12034" width="65.8333333333333" style="125" customWidth="1"/>
    <col min="12035" max="12288" width="9.33333333333333" style="125"/>
    <col min="12289" max="12289" width="41.1666666666667" style="125" customWidth="1"/>
    <col min="12290" max="12290" width="65.8333333333333" style="125" customWidth="1"/>
    <col min="12291" max="12544" width="9.33333333333333" style="125"/>
    <col min="12545" max="12545" width="41.1666666666667" style="125" customWidth="1"/>
    <col min="12546" max="12546" width="65.8333333333333" style="125" customWidth="1"/>
    <col min="12547" max="12800" width="9.33333333333333" style="125"/>
    <col min="12801" max="12801" width="41.1666666666667" style="125" customWidth="1"/>
    <col min="12802" max="12802" width="65.8333333333333" style="125" customWidth="1"/>
    <col min="12803" max="13056" width="9.33333333333333" style="125"/>
    <col min="13057" max="13057" width="41.1666666666667" style="125" customWidth="1"/>
    <col min="13058" max="13058" width="65.8333333333333" style="125" customWidth="1"/>
    <col min="13059" max="13312" width="9.33333333333333" style="125"/>
    <col min="13313" max="13313" width="41.1666666666667" style="125" customWidth="1"/>
    <col min="13314" max="13314" width="65.8333333333333" style="125" customWidth="1"/>
    <col min="13315" max="13568" width="9.33333333333333" style="125"/>
    <col min="13569" max="13569" width="41.1666666666667" style="125" customWidth="1"/>
    <col min="13570" max="13570" width="65.8333333333333" style="125" customWidth="1"/>
    <col min="13571" max="13824" width="9.33333333333333" style="125"/>
    <col min="13825" max="13825" width="41.1666666666667" style="125" customWidth="1"/>
    <col min="13826" max="13826" width="65.8333333333333" style="125" customWidth="1"/>
    <col min="13827" max="14080" width="9.33333333333333" style="125"/>
    <col min="14081" max="14081" width="41.1666666666667" style="125" customWidth="1"/>
    <col min="14082" max="14082" width="65.8333333333333" style="125" customWidth="1"/>
    <col min="14083" max="14336" width="9.33333333333333" style="125"/>
    <col min="14337" max="14337" width="41.1666666666667" style="125" customWidth="1"/>
    <col min="14338" max="14338" width="65.8333333333333" style="125" customWidth="1"/>
    <col min="14339" max="14592" width="9.33333333333333" style="125"/>
    <col min="14593" max="14593" width="41.1666666666667" style="125" customWidth="1"/>
    <col min="14594" max="14594" width="65.8333333333333" style="125" customWidth="1"/>
    <col min="14595" max="14848" width="9.33333333333333" style="125"/>
    <col min="14849" max="14849" width="41.1666666666667" style="125" customWidth="1"/>
    <col min="14850" max="14850" width="65.8333333333333" style="125" customWidth="1"/>
    <col min="14851" max="15104" width="9.33333333333333" style="125"/>
    <col min="15105" max="15105" width="41.1666666666667" style="125" customWidth="1"/>
    <col min="15106" max="15106" width="65.8333333333333" style="125" customWidth="1"/>
    <col min="15107" max="15360" width="9.33333333333333" style="125"/>
    <col min="15361" max="15361" width="41.1666666666667" style="125" customWidth="1"/>
    <col min="15362" max="15362" width="65.8333333333333" style="125" customWidth="1"/>
    <col min="15363" max="15616" width="9.33333333333333" style="125"/>
    <col min="15617" max="15617" width="41.1666666666667" style="125" customWidth="1"/>
    <col min="15618" max="15618" width="65.8333333333333" style="125" customWidth="1"/>
    <col min="15619" max="15872" width="9.33333333333333" style="125"/>
    <col min="15873" max="15873" width="41.1666666666667" style="125" customWidth="1"/>
    <col min="15874" max="15874" width="65.8333333333333" style="125" customWidth="1"/>
    <col min="15875" max="16128" width="9.33333333333333" style="125"/>
    <col min="16129" max="16129" width="41.1666666666667" style="125" customWidth="1"/>
    <col min="16130" max="16130" width="65.8333333333333" style="125" customWidth="1"/>
    <col min="16131" max="16383" width="9.33333333333333" style="125"/>
    <col min="16384" max="16384" width="9.33333333333333" style="125" customWidth="1"/>
  </cols>
  <sheetData>
    <row r="1" customHeight="1" spans="1:1">
      <c r="A1" s="125" t="s">
        <v>169</v>
      </c>
    </row>
    <row r="2" ht="38.25" customHeight="1" spans="1:3">
      <c r="A2" s="126" t="s">
        <v>170</v>
      </c>
      <c r="B2" s="126"/>
      <c r="C2" s="126"/>
    </row>
    <row r="3" ht="33.75" customHeight="1" spans="1:3">
      <c r="A3" s="127" t="s">
        <v>105</v>
      </c>
      <c r="B3" s="128"/>
      <c r="C3" s="128" t="s">
        <v>3</v>
      </c>
    </row>
    <row r="4" s="123" customFormat="1" ht="24.75" customHeight="1" spans="1:3">
      <c r="A4" s="129" t="s">
        <v>171</v>
      </c>
      <c r="B4" s="130" t="s">
        <v>5</v>
      </c>
      <c r="C4" s="131" t="s">
        <v>172</v>
      </c>
    </row>
    <row r="5" s="124" customFormat="1" customHeight="1" spans="1:3">
      <c r="A5" s="132" t="s">
        <v>173</v>
      </c>
      <c r="B5" s="133" t="s">
        <v>174</v>
      </c>
      <c r="C5" s="134"/>
    </row>
    <row r="6" s="124" customFormat="1" customHeight="1" spans="1:3">
      <c r="A6" s="135" t="s">
        <v>175</v>
      </c>
      <c r="B6" s="133"/>
      <c r="C6" s="134"/>
    </row>
    <row r="7" s="124" customFormat="1" ht="40.5" customHeight="1" spans="1:3">
      <c r="A7" s="135" t="s">
        <v>176</v>
      </c>
      <c r="B7" s="136">
        <v>1.05</v>
      </c>
      <c r="C7" s="134" t="s">
        <v>177</v>
      </c>
    </row>
    <row r="8" s="124" customFormat="1" customHeight="1" spans="1:3">
      <c r="A8" s="135" t="s">
        <v>178</v>
      </c>
      <c r="B8" s="136">
        <f>SUM(B9:B10)</f>
        <v>0</v>
      </c>
      <c r="C8" s="134"/>
    </row>
    <row r="9" s="124" customFormat="1" customHeight="1" spans="1:3">
      <c r="A9" s="136" t="s">
        <v>179</v>
      </c>
      <c r="B9" s="136"/>
      <c r="C9" s="134"/>
    </row>
    <row r="10" s="124" customFormat="1" customHeight="1" spans="1:3">
      <c r="A10" s="135" t="s">
        <v>180</v>
      </c>
      <c r="B10" s="136"/>
      <c r="C10" s="134"/>
    </row>
    <row r="11" s="124" customFormat="1" customHeight="1" spans="1:3">
      <c r="A11" s="137" t="s">
        <v>181</v>
      </c>
      <c r="B11" s="138"/>
      <c r="C11" s="134"/>
    </row>
    <row r="12" s="124" customFormat="1" customHeight="1" spans="1:3">
      <c r="A12" s="139" t="s">
        <v>182</v>
      </c>
      <c r="B12" s="138"/>
      <c r="C12" s="134"/>
    </row>
    <row r="13" s="124" customFormat="1" customHeight="1" spans="1:3">
      <c r="A13" s="139" t="s">
        <v>183</v>
      </c>
      <c r="B13" s="138"/>
      <c r="C13" s="134"/>
    </row>
    <row r="14" s="124" customFormat="1" customHeight="1" spans="1:3">
      <c r="A14" s="139" t="s">
        <v>184</v>
      </c>
      <c r="B14" s="138"/>
      <c r="C14" s="134"/>
    </row>
    <row r="15" s="124" customFormat="1" customHeight="1" spans="1:3">
      <c r="A15" s="139" t="s">
        <v>185</v>
      </c>
      <c r="B15" s="138"/>
      <c r="C15" s="134"/>
    </row>
    <row r="16" s="124" customFormat="1" customHeight="1" spans="1:3">
      <c r="A16" s="139" t="s">
        <v>186</v>
      </c>
      <c r="B16" s="138">
        <v>25</v>
      </c>
      <c r="C16" s="134"/>
    </row>
    <row r="17" s="124" customFormat="1" customHeight="1" spans="1:3">
      <c r="A17" s="139" t="s">
        <v>187</v>
      </c>
      <c r="B17" s="138">
        <v>210</v>
      </c>
      <c r="C17" s="134"/>
    </row>
    <row r="18" s="124" customFormat="1" ht="53.25" customHeight="1" spans="1:3">
      <c r="A18" s="140" t="s">
        <v>188</v>
      </c>
      <c r="B18" s="140"/>
      <c r="C18" s="140"/>
    </row>
    <row r="19" customHeight="1" spans="1:2">
      <c r="A19" s="141"/>
      <c r="B19" s="141"/>
    </row>
    <row r="20" customHeight="1" spans="1:2">
      <c r="A20" s="141"/>
      <c r="B20" s="141"/>
    </row>
    <row r="21" customHeight="1" spans="1:2">
      <c r="A21" s="141"/>
      <c r="B21" s="141"/>
    </row>
  </sheetData>
  <mergeCells count="3">
    <mergeCell ref="A2:C2"/>
    <mergeCell ref="A18:C18"/>
    <mergeCell ref="A21:B21"/>
  </mergeCells>
  <printOptions horizontalCentered="1"/>
  <pageMargins left="0.748031496062992" right="0.748031496062992" top="0.984251968503937" bottom="0.984251968503937" header="0.511811023622047" footer="0.511811023622047"/>
  <pageSetup paperSize="9" scale="88" firstPageNumber="4294963191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showGridLines="0" workbookViewId="0">
      <selection activeCell="A11" sqref="A11"/>
    </sheetView>
  </sheetViews>
  <sheetFormatPr defaultColWidth="9" defaultRowHeight="25.15" customHeight="1"/>
  <cols>
    <col min="1" max="1" width="52.5" style="106" customWidth="1"/>
    <col min="2" max="2" width="41.8333333333333" style="106" customWidth="1"/>
    <col min="3" max="3" width="9.16666666666667" style="106" customWidth="1"/>
    <col min="4" max="4" width="14.6666666666667" style="106" customWidth="1"/>
    <col min="5" max="9" width="12.6666666666667" style="106" customWidth="1"/>
    <col min="10" max="10" width="14.8333333333333" style="106" customWidth="1"/>
    <col min="11" max="258" width="9.33333333333333" style="106"/>
    <col min="259" max="261" width="9.16666666666667" style="106" customWidth="1"/>
    <col min="262" max="262" width="18.6666666666667" style="106" customWidth="1"/>
    <col min="263" max="265" width="20.1666666666667" style="106" customWidth="1"/>
    <col min="266" max="514" width="9.33333333333333" style="106"/>
    <col min="515" max="517" width="9.16666666666667" style="106" customWidth="1"/>
    <col min="518" max="518" width="18.6666666666667" style="106" customWidth="1"/>
    <col min="519" max="521" width="20.1666666666667" style="106" customWidth="1"/>
    <col min="522" max="770" width="9.33333333333333" style="106"/>
    <col min="771" max="773" width="9.16666666666667" style="106" customWidth="1"/>
    <col min="774" max="774" width="18.6666666666667" style="106" customWidth="1"/>
    <col min="775" max="777" width="20.1666666666667" style="106" customWidth="1"/>
    <col min="778" max="1026" width="9.33333333333333" style="106"/>
    <col min="1027" max="1029" width="9.16666666666667" style="106" customWidth="1"/>
    <col min="1030" max="1030" width="18.6666666666667" style="106" customWidth="1"/>
    <col min="1031" max="1033" width="20.1666666666667" style="106" customWidth="1"/>
    <col min="1034" max="1282" width="9.33333333333333" style="106"/>
    <col min="1283" max="1285" width="9.16666666666667" style="106" customWidth="1"/>
    <col min="1286" max="1286" width="18.6666666666667" style="106" customWidth="1"/>
    <col min="1287" max="1289" width="20.1666666666667" style="106" customWidth="1"/>
    <col min="1290" max="1538" width="9.33333333333333" style="106"/>
    <col min="1539" max="1541" width="9.16666666666667" style="106" customWidth="1"/>
    <col min="1542" max="1542" width="18.6666666666667" style="106" customWidth="1"/>
    <col min="1543" max="1545" width="20.1666666666667" style="106" customWidth="1"/>
    <col min="1546" max="1794" width="9.33333333333333" style="106"/>
    <col min="1795" max="1797" width="9.16666666666667" style="106" customWidth="1"/>
    <col min="1798" max="1798" width="18.6666666666667" style="106" customWidth="1"/>
    <col min="1799" max="1801" width="20.1666666666667" style="106" customWidth="1"/>
    <col min="1802" max="2050" width="9.33333333333333" style="106"/>
    <col min="2051" max="2053" width="9.16666666666667" style="106" customWidth="1"/>
    <col min="2054" max="2054" width="18.6666666666667" style="106" customWidth="1"/>
    <col min="2055" max="2057" width="20.1666666666667" style="106" customWidth="1"/>
    <col min="2058" max="2306" width="9.33333333333333" style="106"/>
    <col min="2307" max="2309" width="9.16666666666667" style="106" customWidth="1"/>
    <col min="2310" max="2310" width="18.6666666666667" style="106" customWidth="1"/>
    <col min="2311" max="2313" width="20.1666666666667" style="106" customWidth="1"/>
    <col min="2314" max="2562" width="9.33333333333333" style="106"/>
    <col min="2563" max="2565" width="9.16666666666667" style="106" customWidth="1"/>
    <col min="2566" max="2566" width="18.6666666666667" style="106" customWidth="1"/>
    <col min="2567" max="2569" width="20.1666666666667" style="106" customWidth="1"/>
    <col min="2570" max="2818" width="9.33333333333333" style="106"/>
    <col min="2819" max="2821" width="9.16666666666667" style="106" customWidth="1"/>
    <col min="2822" max="2822" width="18.6666666666667" style="106" customWidth="1"/>
    <col min="2823" max="2825" width="20.1666666666667" style="106" customWidth="1"/>
    <col min="2826" max="3074" width="9.33333333333333" style="106"/>
    <col min="3075" max="3077" width="9.16666666666667" style="106" customWidth="1"/>
    <col min="3078" max="3078" width="18.6666666666667" style="106" customWidth="1"/>
    <col min="3079" max="3081" width="20.1666666666667" style="106" customWidth="1"/>
    <col min="3082" max="3330" width="9.33333333333333" style="106"/>
    <col min="3331" max="3333" width="9.16666666666667" style="106" customWidth="1"/>
    <col min="3334" max="3334" width="18.6666666666667" style="106" customWidth="1"/>
    <col min="3335" max="3337" width="20.1666666666667" style="106" customWidth="1"/>
    <col min="3338" max="3586" width="9.33333333333333" style="106"/>
    <col min="3587" max="3589" width="9.16666666666667" style="106" customWidth="1"/>
    <col min="3590" max="3590" width="18.6666666666667" style="106" customWidth="1"/>
    <col min="3591" max="3593" width="20.1666666666667" style="106" customWidth="1"/>
    <col min="3594" max="3842" width="9.33333333333333" style="106"/>
    <col min="3843" max="3845" width="9.16666666666667" style="106" customWidth="1"/>
    <col min="3846" max="3846" width="18.6666666666667" style="106" customWidth="1"/>
    <col min="3847" max="3849" width="20.1666666666667" style="106" customWidth="1"/>
    <col min="3850" max="4098" width="9.33333333333333" style="106"/>
    <col min="4099" max="4101" width="9.16666666666667" style="106" customWidth="1"/>
    <col min="4102" max="4102" width="18.6666666666667" style="106" customWidth="1"/>
    <col min="4103" max="4105" width="20.1666666666667" style="106" customWidth="1"/>
    <col min="4106" max="4354" width="9.33333333333333" style="106"/>
    <col min="4355" max="4357" width="9.16666666666667" style="106" customWidth="1"/>
    <col min="4358" max="4358" width="18.6666666666667" style="106" customWidth="1"/>
    <col min="4359" max="4361" width="20.1666666666667" style="106" customWidth="1"/>
    <col min="4362" max="4610" width="9.33333333333333" style="106"/>
    <col min="4611" max="4613" width="9.16666666666667" style="106" customWidth="1"/>
    <col min="4614" max="4614" width="18.6666666666667" style="106" customWidth="1"/>
    <col min="4615" max="4617" width="20.1666666666667" style="106" customWidth="1"/>
    <col min="4618" max="4866" width="9.33333333333333" style="106"/>
    <col min="4867" max="4869" width="9.16666666666667" style="106" customWidth="1"/>
    <col min="4870" max="4870" width="18.6666666666667" style="106" customWidth="1"/>
    <col min="4871" max="4873" width="20.1666666666667" style="106" customWidth="1"/>
    <col min="4874" max="5122" width="9.33333333333333" style="106"/>
    <col min="5123" max="5125" width="9.16666666666667" style="106" customWidth="1"/>
    <col min="5126" max="5126" width="18.6666666666667" style="106" customWidth="1"/>
    <col min="5127" max="5129" width="20.1666666666667" style="106" customWidth="1"/>
    <col min="5130" max="5378" width="9.33333333333333" style="106"/>
    <col min="5379" max="5381" width="9.16666666666667" style="106" customWidth="1"/>
    <col min="5382" max="5382" width="18.6666666666667" style="106" customWidth="1"/>
    <col min="5383" max="5385" width="20.1666666666667" style="106" customWidth="1"/>
    <col min="5386" max="5634" width="9.33333333333333" style="106"/>
    <col min="5635" max="5637" width="9.16666666666667" style="106" customWidth="1"/>
    <col min="5638" max="5638" width="18.6666666666667" style="106" customWidth="1"/>
    <col min="5639" max="5641" width="20.1666666666667" style="106" customWidth="1"/>
    <col min="5642" max="5890" width="9.33333333333333" style="106"/>
    <col min="5891" max="5893" width="9.16666666666667" style="106" customWidth="1"/>
    <col min="5894" max="5894" width="18.6666666666667" style="106" customWidth="1"/>
    <col min="5895" max="5897" width="20.1666666666667" style="106" customWidth="1"/>
    <col min="5898" max="6146" width="9.33333333333333" style="106"/>
    <col min="6147" max="6149" width="9.16666666666667" style="106" customWidth="1"/>
    <col min="6150" max="6150" width="18.6666666666667" style="106" customWidth="1"/>
    <col min="6151" max="6153" width="20.1666666666667" style="106" customWidth="1"/>
    <col min="6154" max="6402" width="9.33333333333333" style="106"/>
    <col min="6403" max="6405" width="9.16666666666667" style="106" customWidth="1"/>
    <col min="6406" max="6406" width="18.6666666666667" style="106" customWidth="1"/>
    <col min="6407" max="6409" width="20.1666666666667" style="106" customWidth="1"/>
    <col min="6410" max="6658" width="9.33333333333333" style="106"/>
    <col min="6659" max="6661" width="9.16666666666667" style="106" customWidth="1"/>
    <col min="6662" max="6662" width="18.6666666666667" style="106" customWidth="1"/>
    <col min="6663" max="6665" width="20.1666666666667" style="106" customWidth="1"/>
    <col min="6666" max="6914" width="9.33333333333333" style="106"/>
    <col min="6915" max="6917" width="9.16666666666667" style="106" customWidth="1"/>
    <col min="6918" max="6918" width="18.6666666666667" style="106" customWidth="1"/>
    <col min="6919" max="6921" width="20.1666666666667" style="106" customWidth="1"/>
    <col min="6922" max="7170" width="9.33333333333333" style="106"/>
    <col min="7171" max="7173" width="9.16666666666667" style="106" customWidth="1"/>
    <col min="7174" max="7174" width="18.6666666666667" style="106" customWidth="1"/>
    <col min="7175" max="7177" width="20.1666666666667" style="106" customWidth="1"/>
    <col min="7178" max="7426" width="9.33333333333333" style="106"/>
    <col min="7427" max="7429" width="9.16666666666667" style="106" customWidth="1"/>
    <col min="7430" max="7430" width="18.6666666666667" style="106" customWidth="1"/>
    <col min="7431" max="7433" width="20.1666666666667" style="106" customWidth="1"/>
    <col min="7434" max="7682" width="9.33333333333333" style="106"/>
    <col min="7683" max="7685" width="9.16666666666667" style="106" customWidth="1"/>
    <col min="7686" max="7686" width="18.6666666666667" style="106" customWidth="1"/>
    <col min="7687" max="7689" width="20.1666666666667" style="106" customWidth="1"/>
    <col min="7690" max="7938" width="9.33333333333333" style="106"/>
    <col min="7939" max="7941" width="9.16666666666667" style="106" customWidth="1"/>
    <col min="7942" max="7942" width="18.6666666666667" style="106" customWidth="1"/>
    <col min="7943" max="7945" width="20.1666666666667" style="106" customWidth="1"/>
    <col min="7946" max="8194" width="9.33333333333333" style="106"/>
    <col min="8195" max="8197" width="9.16666666666667" style="106" customWidth="1"/>
    <col min="8198" max="8198" width="18.6666666666667" style="106" customWidth="1"/>
    <col min="8199" max="8201" width="20.1666666666667" style="106" customWidth="1"/>
    <col min="8202" max="8450" width="9.33333333333333" style="106"/>
    <col min="8451" max="8453" width="9.16666666666667" style="106" customWidth="1"/>
    <col min="8454" max="8454" width="18.6666666666667" style="106" customWidth="1"/>
    <col min="8455" max="8457" width="20.1666666666667" style="106" customWidth="1"/>
    <col min="8458" max="8706" width="9.33333333333333" style="106"/>
    <col min="8707" max="8709" width="9.16666666666667" style="106" customWidth="1"/>
    <col min="8710" max="8710" width="18.6666666666667" style="106" customWidth="1"/>
    <col min="8711" max="8713" width="20.1666666666667" style="106" customWidth="1"/>
    <col min="8714" max="8962" width="9.33333333333333" style="106"/>
    <col min="8963" max="8965" width="9.16666666666667" style="106" customWidth="1"/>
    <col min="8966" max="8966" width="18.6666666666667" style="106" customWidth="1"/>
    <col min="8967" max="8969" width="20.1666666666667" style="106" customWidth="1"/>
    <col min="8970" max="9218" width="9.33333333333333" style="106"/>
    <col min="9219" max="9221" width="9.16666666666667" style="106" customWidth="1"/>
    <col min="9222" max="9222" width="18.6666666666667" style="106" customWidth="1"/>
    <col min="9223" max="9225" width="20.1666666666667" style="106" customWidth="1"/>
    <col min="9226" max="9474" width="9.33333333333333" style="106"/>
    <col min="9475" max="9477" width="9.16666666666667" style="106" customWidth="1"/>
    <col min="9478" max="9478" width="18.6666666666667" style="106" customWidth="1"/>
    <col min="9479" max="9481" width="20.1666666666667" style="106" customWidth="1"/>
    <col min="9482" max="9730" width="9.33333333333333" style="106"/>
    <col min="9731" max="9733" width="9.16666666666667" style="106" customWidth="1"/>
    <col min="9734" max="9734" width="18.6666666666667" style="106" customWidth="1"/>
    <col min="9735" max="9737" width="20.1666666666667" style="106" customWidth="1"/>
    <col min="9738" max="9986" width="9.33333333333333" style="106"/>
    <col min="9987" max="9989" width="9.16666666666667" style="106" customWidth="1"/>
    <col min="9990" max="9990" width="18.6666666666667" style="106" customWidth="1"/>
    <col min="9991" max="9993" width="20.1666666666667" style="106" customWidth="1"/>
    <col min="9994" max="10242" width="9.33333333333333" style="106"/>
    <col min="10243" max="10245" width="9.16666666666667" style="106" customWidth="1"/>
    <col min="10246" max="10246" width="18.6666666666667" style="106" customWidth="1"/>
    <col min="10247" max="10249" width="20.1666666666667" style="106" customWidth="1"/>
    <col min="10250" max="10498" width="9.33333333333333" style="106"/>
    <col min="10499" max="10501" width="9.16666666666667" style="106" customWidth="1"/>
    <col min="10502" max="10502" width="18.6666666666667" style="106" customWidth="1"/>
    <col min="10503" max="10505" width="20.1666666666667" style="106" customWidth="1"/>
    <col min="10506" max="10754" width="9.33333333333333" style="106"/>
    <col min="10755" max="10757" width="9.16666666666667" style="106" customWidth="1"/>
    <col min="10758" max="10758" width="18.6666666666667" style="106" customWidth="1"/>
    <col min="10759" max="10761" width="20.1666666666667" style="106" customWidth="1"/>
    <col min="10762" max="11010" width="9.33333333333333" style="106"/>
    <col min="11011" max="11013" width="9.16666666666667" style="106" customWidth="1"/>
    <col min="11014" max="11014" width="18.6666666666667" style="106" customWidth="1"/>
    <col min="11015" max="11017" width="20.1666666666667" style="106" customWidth="1"/>
    <col min="11018" max="11266" width="9.33333333333333" style="106"/>
    <col min="11267" max="11269" width="9.16666666666667" style="106" customWidth="1"/>
    <col min="11270" max="11270" width="18.6666666666667" style="106" customWidth="1"/>
    <col min="11271" max="11273" width="20.1666666666667" style="106" customWidth="1"/>
    <col min="11274" max="11522" width="9.33333333333333" style="106"/>
    <col min="11523" max="11525" width="9.16666666666667" style="106" customWidth="1"/>
    <col min="11526" max="11526" width="18.6666666666667" style="106" customWidth="1"/>
    <col min="11527" max="11529" width="20.1666666666667" style="106" customWidth="1"/>
    <col min="11530" max="11778" width="9.33333333333333" style="106"/>
    <col min="11779" max="11781" width="9.16666666666667" style="106" customWidth="1"/>
    <col min="11782" max="11782" width="18.6666666666667" style="106" customWidth="1"/>
    <col min="11783" max="11785" width="20.1666666666667" style="106" customWidth="1"/>
    <col min="11786" max="12034" width="9.33333333333333" style="106"/>
    <col min="12035" max="12037" width="9.16666666666667" style="106" customWidth="1"/>
    <col min="12038" max="12038" width="18.6666666666667" style="106" customWidth="1"/>
    <col min="12039" max="12041" width="20.1666666666667" style="106" customWidth="1"/>
    <col min="12042" max="12290" width="9.33333333333333" style="106"/>
    <col min="12291" max="12293" width="9.16666666666667" style="106" customWidth="1"/>
    <col min="12294" max="12294" width="18.6666666666667" style="106" customWidth="1"/>
    <col min="12295" max="12297" width="20.1666666666667" style="106" customWidth="1"/>
    <col min="12298" max="12546" width="9.33333333333333" style="106"/>
    <col min="12547" max="12549" width="9.16666666666667" style="106" customWidth="1"/>
    <col min="12550" max="12550" width="18.6666666666667" style="106" customWidth="1"/>
    <col min="12551" max="12553" width="20.1666666666667" style="106" customWidth="1"/>
    <col min="12554" max="12802" width="9.33333333333333" style="106"/>
    <col min="12803" max="12805" width="9.16666666666667" style="106" customWidth="1"/>
    <col min="12806" max="12806" width="18.6666666666667" style="106" customWidth="1"/>
    <col min="12807" max="12809" width="20.1666666666667" style="106" customWidth="1"/>
    <col min="12810" max="13058" width="9.33333333333333" style="106"/>
    <col min="13059" max="13061" width="9.16666666666667" style="106" customWidth="1"/>
    <col min="13062" max="13062" width="18.6666666666667" style="106" customWidth="1"/>
    <col min="13063" max="13065" width="20.1666666666667" style="106" customWidth="1"/>
    <col min="13066" max="13314" width="9.33333333333333" style="106"/>
    <col min="13315" max="13317" width="9.16666666666667" style="106" customWidth="1"/>
    <col min="13318" max="13318" width="18.6666666666667" style="106" customWidth="1"/>
    <col min="13319" max="13321" width="20.1666666666667" style="106" customWidth="1"/>
    <col min="13322" max="13570" width="9.33333333333333" style="106"/>
    <col min="13571" max="13573" width="9.16666666666667" style="106" customWidth="1"/>
    <col min="13574" max="13574" width="18.6666666666667" style="106" customWidth="1"/>
    <col min="13575" max="13577" width="20.1666666666667" style="106" customWidth="1"/>
    <col min="13578" max="13826" width="9.33333333333333" style="106"/>
    <col min="13827" max="13829" width="9.16666666666667" style="106" customWidth="1"/>
    <col min="13830" max="13830" width="18.6666666666667" style="106" customWidth="1"/>
    <col min="13831" max="13833" width="20.1666666666667" style="106" customWidth="1"/>
    <col min="13834" max="14082" width="9.33333333333333" style="106"/>
    <col min="14083" max="14085" width="9.16666666666667" style="106" customWidth="1"/>
    <col min="14086" max="14086" width="18.6666666666667" style="106" customWidth="1"/>
    <col min="14087" max="14089" width="20.1666666666667" style="106" customWidth="1"/>
    <col min="14090" max="14338" width="9.33333333333333" style="106"/>
    <col min="14339" max="14341" width="9.16666666666667" style="106" customWidth="1"/>
    <col min="14342" max="14342" width="18.6666666666667" style="106" customWidth="1"/>
    <col min="14343" max="14345" width="20.1666666666667" style="106" customWidth="1"/>
    <col min="14346" max="14594" width="9.33333333333333" style="106"/>
    <col min="14595" max="14597" width="9.16666666666667" style="106" customWidth="1"/>
    <col min="14598" max="14598" width="18.6666666666667" style="106" customWidth="1"/>
    <col min="14599" max="14601" width="20.1666666666667" style="106" customWidth="1"/>
    <col min="14602" max="14850" width="9.33333333333333" style="106"/>
    <col min="14851" max="14853" width="9.16666666666667" style="106" customWidth="1"/>
    <col min="14854" max="14854" width="18.6666666666667" style="106" customWidth="1"/>
    <col min="14855" max="14857" width="20.1666666666667" style="106" customWidth="1"/>
    <col min="14858" max="15106" width="9.33333333333333" style="106"/>
    <col min="15107" max="15109" width="9.16666666666667" style="106" customWidth="1"/>
    <col min="15110" max="15110" width="18.6666666666667" style="106" customWidth="1"/>
    <col min="15111" max="15113" width="20.1666666666667" style="106" customWidth="1"/>
    <col min="15114" max="15362" width="9.33333333333333" style="106"/>
    <col min="15363" max="15365" width="9.16666666666667" style="106" customWidth="1"/>
    <col min="15366" max="15366" width="18.6666666666667" style="106" customWidth="1"/>
    <col min="15367" max="15369" width="20.1666666666667" style="106" customWidth="1"/>
    <col min="15370" max="15618" width="9.33333333333333" style="106"/>
    <col min="15619" max="15621" width="9.16666666666667" style="106" customWidth="1"/>
    <col min="15622" max="15622" width="18.6666666666667" style="106" customWidth="1"/>
    <col min="15623" max="15625" width="20.1666666666667" style="106" customWidth="1"/>
    <col min="15626" max="15874" width="9.33333333333333" style="106"/>
    <col min="15875" max="15877" width="9.16666666666667" style="106" customWidth="1"/>
    <col min="15878" max="15878" width="18.6666666666667" style="106" customWidth="1"/>
    <col min="15879" max="15881" width="20.1666666666667" style="106" customWidth="1"/>
    <col min="15882" max="16130" width="9.33333333333333" style="106"/>
    <col min="16131" max="16133" width="9.16666666666667" style="106" customWidth="1"/>
    <col min="16134" max="16134" width="18.6666666666667" style="106" customWidth="1"/>
    <col min="16135" max="16137" width="20.1666666666667" style="106" customWidth="1"/>
    <col min="16138" max="16384" width="9.33333333333333" style="106"/>
  </cols>
  <sheetData>
    <row r="1" s="103" customFormat="1" customHeight="1" spans="1:9">
      <c r="A1" s="107" t="s">
        <v>189</v>
      </c>
      <c r="B1" s="108"/>
      <c r="C1" s="108"/>
      <c r="I1" s="117"/>
    </row>
    <row r="2" customHeight="1" spans="1:10">
      <c r="A2" s="109" t="s">
        <v>190</v>
      </c>
      <c r="B2" s="109"/>
      <c r="C2" s="109"/>
      <c r="D2" s="109"/>
      <c r="E2" s="109"/>
      <c r="F2" s="109"/>
      <c r="G2" s="109"/>
      <c r="H2" s="109"/>
      <c r="I2" s="109"/>
      <c r="J2" s="109"/>
    </row>
    <row r="3" s="104" customFormat="1" customHeight="1" spans="1:10">
      <c r="A3" s="110" t="s">
        <v>105</v>
      </c>
      <c r="B3" s="110"/>
      <c r="C3" s="110"/>
      <c r="D3" s="110"/>
      <c r="E3" s="110"/>
      <c r="F3" s="110"/>
      <c r="G3" s="111"/>
      <c r="H3" s="111"/>
      <c r="I3" s="118"/>
      <c r="J3" s="118" t="s">
        <v>3</v>
      </c>
    </row>
    <row r="4" s="104" customFormat="1" customHeight="1" spans="1:10">
      <c r="A4" s="112" t="s">
        <v>59</v>
      </c>
      <c r="B4" s="112"/>
      <c r="C4" s="112"/>
      <c r="D4" s="112"/>
      <c r="E4" s="112" t="s">
        <v>191</v>
      </c>
      <c r="F4" s="112"/>
      <c r="G4" s="112" t="s">
        <v>192</v>
      </c>
      <c r="H4" s="112"/>
      <c r="I4" s="112"/>
      <c r="J4" s="119" t="s">
        <v>193</v>
      </c>
    </row>
    <row r="5" s="104" customFormat="1" customHeight="1" spans="1:10">
      <c r="A5" s="112" t="s">
        <v>65</v>
      </c>
      <c r="B5" s="112"/>
      <c r="C5" s="112"/>
      <c r="D5" s="112" t="s">
        <v>66</v>
      </c>
      <c r="E5" s="113" t="s">
        <v>194</v>
      </c>
      <c r="F5" s="113" t="s">
        <v>195</v>
      </c>
      <c r="G5" s="112" t="s">
        <v>39</v>
      </c>
      <c r="H5" s="112" t="s">
        <v>60</v>
      </c>
      <c r="I5" s="112" t="s">
        <v>61</v>
      </c>
      <c r="J5" s="120"/>
    </row>
    <row r="6" s="105" customFormat="1" customHeight="1" spans="1:10">
      <c r="A6" s="114" t="s">
        <v>68</v>
      </c>
      <c r="B6" s="114" t="s">
        <v>67</v>
      </c>
      <c r="C6" s="114" t="s">
        <v>69</v>
      </c>
      <c r="D6" s="112"/>
      <c r="E6" s="115"/>
      <c r="F6" s="115"/>
      <c r="G6" s="112"/>
      <c r="H6" s="112"/>
      <c r="I6" s="112"/>
      <c r="J6" s="121"/>
    </row>
    <row r="7" s="105" customFormat="1" customHeight="1" spans="1:10">
      <c r="A7" s="114"/>
      <c r="B7" s="114"/>
      <c r="C7" s="114"/>
      <c r="D7" s="112"/>
      <c r="E7" s="116"/>
      <c r="F7" s="116"/>
      <c r="G7" s="112">
        <f>SUM(H7:I7)</f>
        <v>0</v>
      </c>
      <c r="H7" s="112"/>
      <c r="I7" s="112"/>
      <c r="J7" s="122"/>
    </row>
    <row r="8" s="105" customFormat="1" customHeight="1" spans="1:10">
      <c r="A8" s="114"/>
      <c r="B8" s="114"/>
      <c r="C8" s="114"/>
      <c r="D8" s="112"/>
      <c r="E8" s="116"/>
      <c r="F8" s="116"/>
      <c r="G8" s="112"/>
      <c r="H8" s="112"/>
      <c r="I8" s="112"/>
      <c r="J8" s="122"/>
    </row>
    <row r="9" s="105" customFormat="1" customHeight="1" spans="1:10">
      <c r="A9" s="114"/>
      <c r="B9" s="114"/>
      <c r="C9" s="114"/>
      <c r="D9" s="112"/>
      <c r="E9" s="112"/>
      <c r="F9" s="112"/>
      <c r="G9" s="112"/>
      <c r="H9" s="112"/>
      <c r="I9" s="112"/>
      <c r="J9" s="122"/>
    </row>
    <row r="10" s="104" customFormat="1" customHeight="1" spans="1:10">
      <c r="A10" s="114" t="s">
        <v>39</v>
      </c>
      <c r="B10" s="114"/>
      <c r="C10" s="114"/>
      <c r="D10" s="114"/>
      <c r="E10" s="114">
        <f>SUM(E7:E9)</f>
        <v>0</v>
      </c>
      <c r="F10" s="114">
        <f t="shared" ref="F10:J10" si="0">SUM(F7:F9)</f>
        <v>0</v>
      </c>
      <c r="G10" s="114">
        <f t="shared" si="0"/>
        <v>0</v>
      </c>
      <c r="H10" s="114">
        <f t="shared" si="0"/>
        <v>0</v>
      </c>
      <c r="I10" s="114">
        <f t="shared" si="0"/>
        <v>0</v>
      </c>
      <c r="J10" s="114">
        <f t="shared" si="0"/>
        <v>0</v>
      </c>
    </row>
    <row r="11" customHeight="1" spans="1:1">
      <c r="A11" s="106" t="s">
        <v>196</v>
      </c>
    </row>
  </sheetData>
  <mergeCells count="14">
    <mergeCell ref="A2:J2"/>
    <mergeCell ref="A3:D3"/>
    <mergeCell ref="A4:D4"/>
    <mergeCell ref="E4:F4"/>
    <mergeCell ref="G4:I4"/>
    <mergeCell ref="A5:C5"/>
    <mergeCell ref="A10:D10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C13" sqref="C13:G13"/>
    </sheetView>
  </sheetViews>
  <sheetFormatPr defaultColWidth="17.6666666666667" defaultRowHeight="19.9" customHeight="1" outlineLevelCol="6"/>
  <cols>
    <col min="1" max="16384" width="17.6666666666667" style="72"/>
  </cols>
  <sheetData>
    <row r="1" customHeight="1" spans="1:7">
      <c r="A1" s="73" t="s">
        <v>197</v>
      </c>
      <c r="B1" s="73"/>
      <c r="C1" s="73"/>
      <c r="D1" s="73"/>
      <c r="E1" s="73"/>
      <c r="F1" s="73"/>
      <c r="G1" s="73"/>
    </row>
    <row r="2" customHeight="1" spans="1:7">
      <c r="A2" s="74" t="s">
        <v>198</v>
      </c>
      <c r="B2" s="74"/>
      <c r="C2" s="74"/>
      <c r="D2" s="74"/>
      <c r="E2" s="74"/>
      <c r="F2" s="74"/>
      <c r="G2" s="74"/>
    </row>
    <row r="3" customHeight="1" spans="1:7">
      <c r="A3" s="75" t="s">
        <v>199</v>
      </c>
      <c r="B3" s="75"/>
      <c r="C3" s="76"/>
      <c r="D3" s="76"/>
      <c r="E3" s="76"/>
      <c r="F3" s="76"/>
      <c r="G3" s="76"/>
    </row>
    <row r="4" ht="32.25" customHeight="1" spans="1:7">
      <c r="A4" s="77" t="s">
        <v>200</v>
      </c>
      <c r="B4" s="78" t="s">
        <v>201</v>
      </c>
      <c r="C4" s="79" t="s">
        <v>202</v>
      </c>
      <c r="D4" s="79"/>
      <c r="E4" s="79"/>
      <c r="F4" s="79"/>
      <c r="G4" s="79"/>
    </row>
    <row r="5" ht="33" customHeight="1" spans="1:7">
      <c r="A5" s="77"/>
      <c r="B5" s="78" t="s">
        <v>203</v>
      </c>
      <c r="C5" s="79" t="s">
        <v>204</v>
      </c>
      <c r="D5" s="79"/>
      <c r="E5" s="79" t="s">
        <v>205</v>
      </c>
      <c r="F5" s="79"/>
      <c r="G5" s="79">
        <v>7620860</v>
      </c>
    </row>
    <row r="6" customHeight="1" spans="1:7">
      <c r="A6" s="77"/>
      <c r="B6" s="78" t="s">
        <v>206</v>
      </c>
      <c r="C6" s="79">
        <v>18</v>
      </c>
      <c r="D6" s="79"/>
      <c r="E6" s="79" t="s">
        <v>207</v>
      </c>
      <c r="F6" s="79"/>
      <c r="G6" s="79">
        <v>16</v>
      </c>
    </row>
    <row r="7" customHeight="1" spans="1:7">
      <c r="A7" s="77"/>
      <c r="B7" s="78" t="s">
        <v>208</v>
      </c>
      <c r="C7" s="79" t="s">
        <v>209</v>
      </c>
      <c r="D7" s="79"/>
      <c r="E7" s="79"/>
      <c r="F7" s="79"/>
      <c r="G7" s="79"/>
    </row>
    <row r="8" customHeight="1" spans="1:7">
      <c r="A8" s="77"/>
      <c r="B8" s="80" t="s">
        <v>210</v>
      </c>
      <c r="C8" s="78"/>
      <c r="D8" s="78"/>
      <c r="E8" s="78"/>
      <c r="F8" s="78"/>
      <c r="G8" s="78"/>
    </row>
    <row r="9" customHeight="1" spans="1:7">
      <c r="A9" s="77"/>
      <c r="B9" s="78" t="s">
        <v>211</v>
      </c>
      <c r="C9" s="78" t="s">
        <v>212</v>
      </c>
      <c r="D9" s="78"/>
      <c r="E9" s="78" t="s">
        <v>213</v>
      </c>
      <c r="F9" s="78" t="s">
        <v>214</v>
      </c>
      <c r="G9" s="78" t="s">
        <v>215</v>
      </c>
    </row>
    <row r="10" customHeight="1" spans="1:7">
      <c r="A10" s="77"/>
      <c r="B10" s="78">
        <f>C10+E10+F10+G10</f>
        <v>366.92</v>
      </c>
      <c r="C10" s="79">
        <v>366.92</v>
      </c>
      <c r="D10" s="79"/>
      <c r="E10" s="79"/>
      <c r="F10" s="79"/>
      <c r="G10" s="79"/>
    </row>
    <row r="11" customHeight="1" spans="1:7">
      <c r="A11" s="77"/>
      <c r="B11" s="80" t="s">
        <v>216</v>
      </c>
      <c r="C11" s="78"/>
      <c r="D11" s="78"/>
      <c r="E11" s="78"/>
      <c r="F11" s="78"/>
      <c r="G11" s="78"/>
    </row>
    <row r="12" customHeight="1" spans="1:7">
      <c r="A12" s="77"/>
      <c r="B12" s="78" t="s">
        <v>217</v>
      </c>
      <c r="C12" s="79" t="s">
        <v>60</v>
      </c>
      <c r="D12" s="79"/>
      <c r="E12" s="79"/>
      <c r="F12" s="79" t="s">
        <v>61</v>
      </c>
      <c r="G12" s="79"/>
    </row>
    <row r="13" customHeight="1" spans="1:7">
      <c r="A13" s="77"/>
      <c r="B13" s="78">
        <f>C13+F13</f>
        <v>366.92</v>
      </c>
      <c r="C13" s="81">
        <v>278.07</v>
      </c>
      <c r="D13" s="81"/>
      <c r="E13" s="81"/>
      <c r="F13" s="81">
        <v>88.85</v>
      </c>
      <c r="G13" s="81"/>
    </row>
    <row r="14" customHeight="1" spans="1:7">
      <c r="A14" s="77"/>
      <c r="B14" s="78" t="s">
        <v>218</v>
      </c>
      <c r="C14" s="82" t="s">
        <v>219</v>
      </c>
      <c r="D14" s="82"/>
      <c r="E14" s="82"/>
      <c r="F14" s="82"/>
      <c r="G14" s="82"/>
    </row>
    <row r="15" customHeight="1" spans="1:7">
      <c r="A15" s="77"/>
      <c r="B15" s="78" t="s">
        <v>39</v>
      </c>
      <c r="C15" s="79" t="s">
        <v>220</v>
      </c>
      <c r="D15" s="79"/>
      <c r="E15" s="79"/>
      <c r="F15" s="79" t="s">
        <v>221</v>
      </c>
      <c r="G15" s="79" t="s">
        <v>222</v>
      </c>
    </row>
    <row r="16" customHeight="1" spans="1:7">
      <c r="A16" s="77"/>
      <c r="B16" s="83"/>
      <c r="C16" s="79">
        <v>0</v>
      </c>
      <c r="D16" s="79"/>
      <c r="E16" s="79"/>
      <c r="F16" s="79">
        <v>0</v>
      </c>
      <c r="G16" s="79">
        <v>1.05</v>
      </c>
    </row>
    <row r="17" ht="78.75" customHeight="1" spans="1:7">
      <c r="A17" s="84" t="s">
        <v>223</v>
      </c>
      <c r="B17" s="85" t="s">
        <v>224</v>
      </c>
      <c r="C17" s="86"/>
      <c r="D17" s="86"/>
      <c r="E17" s="86"/>
      <c r="F17" s="86"/>
      <c r="G17" s="87"/>
    </row>
    <row r="18" customHeight="1" spans="1:7">
      <c r="A18" s="88" t="s">
        <v>225</v>
      </c>
      <c r="B18" s="82" t="s">
        <v>226</v>
      </c>
      <c r="C18" s="82" t="s">
        <v>227</v>
      </c>
      <c r="D18" s="82" t="s">
        <v>228</v>
      </c>
      <c r="E18" s="82"/>
      <c r="F18" s="82" t="s">
        <v>229</v>
      </c>
      <c r="G18" s="82" t="s">
        <v>230</v>
      </c>
    </row>
    <row r="19" customHeight="1" spans="1:7">
      <c r="A19" s="89"/>
      <c r="B19" s="90" t="s">
        <v>231</v>
      </c>
      <c r="C19" s="90" t="s">
        <v>232</v>
      </c>
      <c r="D19" s="79" t="s">
        <v>233</v>
      </c>
      <c r="E19" s="79"/>
      <c r="F19" s="91">
        <v>1</v>
      </c>
      <c r="G19" s="79"/>
    </row>
    <row r="20" customHeight="1" spans="1:7">
      <c r="A20" s="89"/>
      <c r="B20" s="92"/>
      <c r="C20" s="92"/>
      <c r="D20" s="79" t="s">
        <v>234</v>
      </c>
      <c r="E20" s="79"/>
      <c r="F20" s="91">
        <v>1</v>
      </c>
      <c r="G20" s="79"/>
    </row>
    <row r="21" customHeight="1" spans="1:7">
      <c r="A21" s="89"/>
      <c r="B21" s="92"/>
      <c r="C21" s="92"/>
      <c r="D21" s="79"/>
      <c r="E21" s="79" t="s">
        <v>235</v>
      </c>
      <c r="F21" s="79" t="s">
        <v>236</v>
      </c>
      <c r="G21" s="79"/>
    </row>
    <row r="22" customHeight="1" spans="1:7">
      <c r="A22" s="89"/>
      <c r="B22" s="92"/>
      <c r="C22" s="92"/>
      <c r="D22" s="79" t="s">
        <v>237</v>
      </c>
      <c r="E22" s="79"/>
      <c r="F22" s="79" t="s">
        <v>238</v>
      </c>
      <c r="G22" s="79"/>
    </row>
    <row r="23" customHeight="1" spans="1:7">
      <c r="A23" s="93"/>
      <c r="B23" s="94"/>
      <c r="C23" s="94"/>
      <c r="D23" s="79" t="s">
        <v>239</v>
      </c>
      <c r="E23" s="79"/>
      <c r="F23" s="79" t="s">
        <v>240</v>
      </c>
      <c r="G23" s="79"/>
    </row>
    <row r="24" customHeight="1" spans="1:7">
      <c r="A24" s="84" t="s">
        <v>225</v>
      </c>
      <c r="B24" s="79" t="s">
        <v>231</v>
      </c>
      <c r="C24" s="79" t="s">
        <v>241</v>
      </c>
      <c r="D24" s="79" t="s">
        <v>242</v>
      </c>
      <c r="E24" s="79"/>
      <c r="F24" s="91">
        <v>1</v>
      </c>
      <c r="G24" s="79"/>
    </row>
    <row r="25" customHeight="1" spans="1:7">
      <c r="A25" s="84"/>
      <c r="B25" s="79"/>
      <c r="C25" s="79"/>
      <c r="D25" s="79" t="s">
        <v>243</v>
      </c>
      <c r="E25" s="79"/>
      <c r="F25" s="91">
        <v>0.4</v>
      </c>
      <c r="G25" s="79"/>
    </row>
    <row r="26" customHeight="1" spans="1:7">
      <c r="A26" s="84"/>
      <c r="B26" s="79"/>
      <c r="C26" s="79"/>
      <c r="D26" s="79" t="s">
        <v>244</v>
      </c>
      <c r="E26" s="79"/>
      <c r="F26" s="91">
        <v>1</v>
      </c>
      <c r="G26" s="79"/>
    </row>
    <row r="27" customHeight="1" spans="1:7">
      <c r="A27" s="84"/>
      <c r="B27" s="79"/>
      <c r="C27" s="79"/>
      <c r="D27" s="79" t="s">
        <v>245</v>
      </c>
      <c r="E27" s="79"/>
      <c r="F27" s="91" t="s">
        <v>246</v>
      </c>
      <c r="G27" s="79"/>
    </row>
    <row r="28" customHeight="1" spans="1:7">
      <c r="A28" s="84"/>
      <c r="B28" s="79"/>
      <c r="C28" s="79" t="s">
        <v>247</v>
      </c>
      <c r="D28" s="79" t="s">
        <v>248</v>
      </c>
      <c r="E28" s="79"/>
      <c r="F28" s="91">
        <v>1</v>
      </c>
      <c r="G28" s="79"/>
    </row>
    <row r="29" customHeight="1" spans="1:7">
      <c r="A29" s="84"/>
      <c r="B29" s="79"/>
      <c r="C29" s="79"/>
      <c r="D29" s="79"/>
      <c r="E29" s="79"/>
      <c r="F29" s="79"/>
      <c r="G29" s="79"/>
    </row>
    <row r="30" customHeight="1" spans="1:7">
      <c r="A30" s="84"/>
      <c r="B30" s="79"/>
      <c r="C30" s="79"/>
      <c r="D30" s="79"/>
      <c r="E30" s="79"/>
      <c r="F30" s="79"/>
      <c r="G30" s="79"/>
    </row>
    <row r="31" customHeight="1" spans="1:7">
      <c r="A31" s="84"/>
      <c r="B31" s="79"/>
      <c r="C31" s="79" t="s">
        <v>249</v>
      </c>
      <c r="D31" s="79" t="s">
        <v>250</v>
      </c>
      <c r="E31" s="79"/>
      <c r="F31" s="79">
        <v>366.92</v>
      </c>
      <c r="G31" s="79"/>
    </row>
    <row r="32" customHeight="1" spans="1:7">
      <c r="A32" s="84"/>
      <c r="B32" s="79"/>
      <c r="C32" s="79"/>
      <c r="D32" s="79"/>
      <c r="E32" s="79"/>
      <c r="F32" s="79"/>
      <c r="G32" s="79"/>
    </row>
    <row r="33" customHeight="1" spans="1:7">
      <c r="A33" s="84"/>
      <c r="B33" s="79" t="s">
        <v>251</v>
      </c>
      <c r="C33" s="79" t="s">
        <v>252</v>
      </c>
      <c r="D33" s="79" t="s">
        <v>253</v>
      </c>
      <c r="E33" s="79"/>
      <c r="F33" s="79" t="s">
        <v>254</v>
      </c>
      <c r="G33" s="79"/>
    </row>
    <row r="34" customHeight="1" spans="1:7">
      <c r="A34" s="84"/>
      <c r="B34" s="79"/>
      <c r="C34" s="79"/>
      <c r="D34" s="79"/>
      <c r="E34" s="79"/>
      <c r="F34" s="79"/>
      <c r="G34" s="79"/>
    </row>
    <row r="35" customHeight="1" spans="1:7">
      <c r="A35" s="84"/>
      <c r="B35" s="79"/>
      <c r="C35" s="79" t="s">
        <v>255</v>
      </c>
      <c r="D35" s="79" t="s">
        <v>256</v>
      </c>
      <c r="E35" s="79"/>
      <c r="F35" s="79" t="s">
        <v>254</v>
      </c>
      <c r="G35" s="79"/>
    </row>
    <row r="36" customHeight="1" spans="1:7">
      <c r="A36" s="84"/>
      <c r="B36" s="79"/>
      <c r="C36" s="79"/>
      <c r="D36" s="79"/>
      <c r="E36" s="79"/>
      <c r="F36" s="79"/>
      <c r="G36" s="79"/>
    </row>
    <row r="37" customHeight="1" spans="1:7">
      <c r="A37" s="84"/>
      <c r="B37" s="79"/>
      <c r="C37" s="79" t="s">
        <v>257</v>
      </c>
      <c r="D37" s="79"/>
      <c r="E37" s="79"/>
      <c r="F37" s="79"/>
      <c r="G37" s="79"/>
    </row>
    <row r="38" customHeight="1" spans="1:7">
      <c r="A38" s="84"/>
      <c r="B38" s="79"/>
      <c r="C38" s="79"/>
      <c r="D38" s="79"/>
      <c r="E38" s="79"/>
      <c r="F38" s="79"/>
      <c r="G38" s="79"/>
    </row>
    <row r="39" customHeight="1" spans="1:7">
      <c r="A39" s="84"/>
      <c r="B39" s="79"/>
      <c r="C39" s="79" t="s">
        <v>258</v>
      </c>
      <c r="D39" s="79" t="s">
        <v>259</v>
      </c>
      <c r="E39" s="79"/>
      <c r="F39" s="79" t="s">
        <v>260</v>
      </c>
      <c r="G39" s="79"/>
    </row>
    <row r="40" customHeight="1" spans="1:7">
      <c r="A40" s="84"/>
      <c r="B40" s="79"/>
      <c r="C40" s="79"/>
      <c r="D40" s="79"/>
      <c r="E40" s="79"/>
      <c r="F40" s="79"/>
      <c r="G40" s="79"/>
    </row>
    <row r="41" customHeight="1" spans="1:7">
      <c r="A41" s="84"/>
      <c r="B41" s="79"/>
      <c r="C41" s="79" t="s">
        <v>261</v>
      </c>
      <c r="D41" s="79" t="s">
        <v>262</v>
      </c>
      <c r="E41" s="79"/>
      <c r="F41" s="91">
        <v>0.95</v>
      </c>
      <c r="G41" s="79"/>
    </row>
    <row r="42" customHeight="1" spans="1:7">
      <c r="A42" s="84"/>
      <c r="B42" s="79"/>
      <c r="C42" s="79"/>
      <c r="D42" s="79"/>
      <c r="E42" s="79"/>
      <c r="F42" s="79"/>
      <c r="G42" s="79"/>
    </row>
    <row r="43" ht="54" customHeight="1" spans="1:7">
      <c r="A43" s="95" t="s">
        <v>263</v>
      </c>
      <c r="B43" s="96"/>
      <c r="C43" s="79"/>
      <c r="D43" s="79"/>
      <c r="E43" s="79"/>
      <c r="F43" s="79"/>
      <c r="G43" s="79"/>
    </row>
    <row r="44" ht="41.25" customHeight="1" spans="1:7">
      <c r="A44" s="82" t="s">
        <v>264</v>
      </c>
      <c r="B44" s="82"/>
      <c r="C44" s="97" t="s">
        <v>265</v>
      </c>
      <c r="D44" s="98"/>
      <c r="E44" s="98"/>
      <c r="F44" s="98"/>
      <c r="G44" s="99"/>
    </row>
    <row r="45" customHeight="1" spans="1:7">
      <c r="A45" s="100" t="s">
        <v>266</v>
      </c>
      <c r="B45" s="100" t="s">
        <v>267</v>
      </c>
      <c r="C45" s="100"/>
      <c r="D45" s="100"/>
      <c r="E45" s="100"/>
      <c r="F45" s="101" t="s">
        <v>268</v>
      </c>
      <c r="G45" s="100" t="s">
        <v>204</v>
      </c>
    </row>
    <row r="46" customHeight="1" spans="1:7">
      <c r="A46" s="72" t="s">
        <v>269</v>
      </c>
      <c r="B46" s="72">
        <v>7641766</v>
      </c>
      <c r="F46" s="72" t="s">
        <v>269</v>
      </c>
      <c r="G46" s="72">
        <v>7620860</v>
      </c>
    </row>
    <row r="47" customHeight="1" spans="6:7">
      <c r="F47" s="72" t="s">
        <v>270</v>
      </c>
      <c r="G47" s="102">
        <v>43646</v>
      </c>
    </row>
  </sheetData>
  <mergeCells count="71">
    <mergeCell ref="A1:G1"/>
    <mergeCell ref="A2:G2"/>
    <mergeCell ref="A3:B3"/>
    <mergeCell ref="C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43:B43"/>
    <mergeCell ref="C43:G43"/>
    <mergeCell ref="A44:B44"/>
    <mergeCell ref="C44:G44"/>
    <mergeCell ref="A4:A16"/>
    <mergeCell ref="A18:A23"/>
    <mergeCell ref="A24:A42"/>
    <mergeCell ref="B19:B23"/>
    <mergeCell ref="B24:B32"/>
    <mergeCell ref="B33:B42"/>
    <mergeCell ref="C19:C23"/>
    <mergeCell ref="C24:C27"/>
    <mergeCell ref="C28:C30"/>
    <mergeCell ref="C31:C32"/>
    <mergeCell ref="C33:C34"/>
    <mergeCell ref="C35:C36"/>
    <mergeCell ref="C37:C38"/>
    <mergeCell ref="C39:C40"/>
    <mergeCell ref="C41:C42"/>
    <mergeCell ref="F31:F32"/>
    <mergeCell ref="F33:F34"/>
    <mergeCell ref="F35:F36"/>
    <mergeCell ref="F37:F38"/>
    <mergeCell ref="F39:F40"/>
    <mergeCell ref="F41:F42"/>
    <mergeCell ref="G31:G32"/>
    <mergeCell ref="G33:G34"/>
    <mergeCell ref="G35:G36"/>
    <mergeCell ref="G37:G38"/>
    <mergeCell ref="G39:G40"/>
    <mergeCell ref="G41:G42"/>
    <mergeCell ref="D31:E32"/>
    <mergeCell ref="D35:E36"/>
    <mergeCell ref="D37:E38"/>
    <mergeCell ref="D39:E40"/>
    <mergeCell ref="D41:E42"/>
    <mergeCell ref="D33:E34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笑靥</cp:lastModifiedBy>
  <dcterms:created xsi:type="dcterms:W3CDTF">2016-05-04T01:50:00Z</dcterms:created>
  <cp:lastPrinted>2019-06-10T11:59:00Z</cp:lastPrinted>
  <dcterms:modified xsi:type="dcterms:W3CDTF">2019-09-30T10:00:23Z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