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9930" tabRatio="880" activeTab="5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财政拨款支出表" sheetId="26" r:id="rId5"/>
    <sheet name="06一般公共预算财政拨款基本支出表" sheetId="25" r:id="rId6"/>
    <sheet name="07三公经费表" sheetId="27" r:id="rId7"/>
    <sheet name="08政府性基金支出表" sheetId="24" r:id="rId8"/>
    <sheet name="09整体绩效表" sheetId="28" r:id="rId9"/>
  </sheets>
  <definedNames>
    <definedName name="_xlnm._FilterDatabase" localSheetId="1" hidden="1">'02收入总表'!$A$8:$XBE$8</definedName>
    <definedName name="_xlnm.Print_Area" localSheetId="0">'01收支总表'!$A$1:$D$19</definedName>
    <definedName name="_xlnm.Print_Area" localSheetId="1">'02收入总表'!$A$1:$P$8</definedName>
    <definedName name="_xlnm.Print_Area" localSheetId="2">'03支出总表'!$A$1:$J$12</definedName>
    <definedName name="_xlnm.Print_Area" localSheetId="3">'04财政拨款收支总表'!$A$1:$D$20</definedName>
    <definedName name="_xlnm.Print_Area" localSheetId="4">'05一般公共预算财政拨款支出表'!$A$1:$G$12</definedName>
    <definedName name="_xlnm.Print_Area" localSheetId="5">'06一般公共预算财政拨款基本支出表'!$A$1:$AI$11</definedName>
    <definedName name="_xlnm.Print_Area" localSheetId="6">'07三公经费表'!$A$1:$C$10</definedName>
    <definedName name="_xlnm.Print_Area" localSheetId="7">'08政府性基金支出表'!$A$1:$J$11</definedName>
    <definedName name="_xlnm.Print_Area">#N/A</definedName>
    <definedName name="_xlnm.Print_Titles" localSheetId="0">'01收支总表'!$1:$4</definedName>
    <definedName name="_xlnm.Print_Titles" localSheetId="1">'02收入总表'!$1:$7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'05一般公共预算财政拨款支出表'!$1:$6</definedName>
    <definedName name="_xlnm.Print_Titles" localSheetId="5">'06一般公共预算财政拨款基本支出表'!$1:$5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B13" i="28"/>
  <c r="B10"/>
  <c r="D7" i="22"/>
  <c r="D5" i="16"/>
  <c r="B7" i="22"/>
  <c r="B6" s="1"/>
  <c r="B20" s="1"/>
  <c r="B8" i="27"/>
  <c r="A8" i="3"/>
  <c r="F10" i="24"/>
  <c r="G10"/>
  <c r="H10"/>
  <c r="I10"/>
  <c r="J10"/>
  <c r="E10"/>
  <c r="G7"/>
  <c r="G11" i="26"/>
  <c r="F11"/>
  <c r="E8"/>
  <c r="E9"/>
  <c r="E10"/>
  <c r="E7"/>
  <c r="C8" i="3"/>
  <c r="D19" i="16"/>
  <c r="B19"/>
  <c r="B6"/>
  <c r="D20" i="22"/>
  <c r="D6"/>
  <c r="B16"/>
  <c r="B9"/>
  <c r="G12" i="23"/>
  <c r="H12"/>
  <c r="I12"/>
  <c r="J12"/>
  <c r="F12"/>
  <c r="E9"/>
  <c r="E10"/>
  <c r="E11"/>
  <c r="E12"/>
  <c r="E8"/>
  <c r="E11" i="26" l="1"/>
</calcChain>
</file>

<file path=xl/sharedStrings.xml><?xml version="1.0" encoding="utf-8"?>
<sst xmlns="http://schemas.openxmlformats.org/spreadsheetml/2006/main" count="438" uniqueCount="257">
  <si>
    <t>小计</t>
  </si>
  <si>
    <t>合计</t>
  </si>
  <si>
    <t>单位名称：</t>
  </si>
  <si>
    <t>收                  入</t>
  </si>
  <si>
    <t>支                  出</t>
  </si>
  <si>
    <t>项         目</t>
  </si>
  <si>
    <t>项 目(按功能分类)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</si>
  <si>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</si>
  <si>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</si>
  <si>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</si>
  <si>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</si>
  <si>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</si>
  <si>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</si>
  <si>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</si>
  <si>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</si>
  <si>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</si>
  <si>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</si>
  <si>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</si>
  <si>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</si>
  <si>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</si>
  <si>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</si>
  <si>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</si>
  <si>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</si>
  <si>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</si>
  <si>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</si>
  <si>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</si>
  <si>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</si>
  <si>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</si>
  <si>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</si>
  <si>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</si>
  <si>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</si>
  <si>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</si>
  <si>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</si>
  <si>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</si>
  <si>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</si>
  <si>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</si>
  <si>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</si>
  <si>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</si>
  <si>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</si>
  <si>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</si>
  <si>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</si>
  <si>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</si>
  <si>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</si>
  <si>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</si>
  <si>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</si>
  <si>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</si>
  <si>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</si>
  <si>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</si>
  <si>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</si>
  <si>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</si>
  <si>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</si>
  <si>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</si>
  <si>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</si>
  <si>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>单位名称：</t>
    <phoneticPr fontId="8" type="noConversion"/>
  </si>
  <si>
    <t xml:space="preserve">    1、行政事业性收费收入</t>
    <phoneticPr fontId="8" type="noConversion"/>
  </si>
  <si>
    <t>一、财政预算拨款（补助）</t>
    <phoneticPr fontId="8" type="noConversion"/>
  </si>
  <si>
    <t xml:space="preserve">    3、 政府性基金</t>
    <phoneticPr fontId="8" type="noConversion"/>
  </si>
  <si>
    <t>类</t>
    <phoneticPr fontId="8" type="noConversion"/>
  </si>
  <si>
    <t>款</t>
    <phoneticPr fontId="8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</si>
  <si>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</si>
  <si>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</si>
  <si>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</si>
  <si>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</si>
  <si>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表1：                                           </t>
    <phoneticPr fontId="8" type="noConversion"/>
  </si>
  <si>
    <t>表5</t>
    <phoneticPr fontId="8" type="noConversion"/>
  </si>
  <si>
    <t>本年决算</t>
    <phoneticPr fontId="8" type="noConversion"/>
  </si>
  <si>
    <t>本年决算</t>
    <phoneticPr fontId="8" type="noConversion"/>
  </si>
  <si>
    <t>决算数</t>
    <phoneticPr fontId="8" type="noConversion"/>
  </si>
  <si>
    <t>四、上年财政拨款结余</t>
    <phoneticPr fontId="8" type="noConversion"/>
  </si>
  <si>
    <t>部门收支决算总表</t>
    <phoneticPr fontId="8" type="noConversion"/>
  </si>
  <si>
    <t>收入项目</t>
    <phoneticPr fontId="8" type="noConversion"/>
  </si>
  <si>
    <t>支出项目</t>
    <phoneticPr fontId="8" type="noConversion"/>
  </si>
  <si>
    <t>单位：万元</t>
    <phoneticPr fontId="8" type="noConversion"/>
  </si>
  <si>
    <t>年末结转和结余</t>
  </si>
  <si>
    <t>决算数</t>
    <phoneticPr fontId="8" type="noConversion"/>
  </si>
  <si>
    <t>……</t>
    <phoneticPr fontId="8" type="noConversion"/>
  </si>
  <si>
    <t>1、一般公共服务支出</t>
    <phoneticPr fontId="8" type="noConversion"/>
  </si>
  <si>
    <t>2、公共安全支出</t>
    <phoneticPr fontId="8" type="noConversion"/>
  </si>
  <si>
    <t>3、教育支出</t>
    <phoneticPr fontId="8" type="noConversion"/>
  </si>
  <si>
    <t>4、科学技术支出</t>
    <phoneticPr fontId="8" type="noConversion"/>
  </si>
  <si>
    <t>5、文化体育与传媒支出</t>
    <phoneticPr fontId="8" type="noConversion"/>
  </si>
  <si>
    <t>6、社会保障和就业支出</t>
    <phoneticPr fontId="8" type="noConversion"/>
  </si>
  <si>
    <t>7、医疗卫生与计划生育支出</t>
    <phoneticPr fontId="8" type="noConversion"/>
  </si>
  <si>
    <t>8、节能环保支出</t>
    <phoneticPr fontId="8" type="noConversion"/>
  </si>
  <si>
    <t>9、城乡社区支出</t>
    <phoneticPr fontId="8" type="noConversion"/>
  </si>
  <si>
    <t>10、农林水支出</t>
    <phoneticPr fontId="8" type="noConversion"/>
  </si>
  <si>
    <t>一、本年支出合计</t>
    <phoneticPr fontId="8" type="noConversion"/>
  </si>
  <si>
    <t>二、年末结转和结余</t>
    <phoneticPr fontId="8" type="noConversion"/>
  </si>
  <si>
    <t>单位名称：</t>
    <phoneticPr fontId="8" type="noConversion"/>
  </si>
  <si>
    <t>合计</t>
    <phoneticPr fontId="8" type="noConversion"/>
  </si>
  <si>
    <t>单位：万元</t>
    <phoneticPr fontId="8" type="noConversion"/>
  </si>
  <si>
    <t>上缴上级支出</t>
  </si>
  <si>
    <t>经营支出</t>
  </si>
  <si>
    <t>对附属单位补助支出</t>
  </si>
  <si>
    <t>部门财政拨款收支决算总表</t>
    <phoneticPr fontId="8" type="noConversion"/>
  </si>
  <si>
    <t>表8</t>
    <phoneticPr fontId="8" type="noConversion"/>
  </si>
  <si>
    <t>政府性基金预算财政拨款收入支出决算表</t>
    <phoneticPr fontId="8" type="noConversion"/>
  </si>
  <si>
    <t>收入</t>
    <phoneticPr fontId="8" type="noConversion"/>
  </si>
  <si>
    <t>年初结转和结余</t>
  </si>
  <si>
    <t>本年收入</t>
  </si>
  <si>
    <t>本年支出</t>
    <phoneticPr fontId="8" type="noConversion"/>
  </si>
  <si>
    <t>表2</t>
    <phoneticPr fontId="8" type="noConversion"/>
  </si>
  <si>
    <t>部门收入决算总表</t>
    <phoneticPr fontId="8" type="noConversion"/>
  </si>
  <si>
    <t>表3</t>
    <phoneticPr fontId="8" type="noConversion"/>
  </si>
  <si>
    <t xml:space="preserve">表4                                          </t>
    <phoneticPr fontId="8" type="noConversion"/>
  </si>
  <si>
    <t>部门支出决算总表</t>
    <phoneticPr fontId="8" type="noConversion"/>
  </si>
  <si>
    <t>一般公共预算财政拨款支出决算总表</t>
    <phoneticPr fontId="8" type="noConversion"/>
  </si>
  <si>
    <t>收入决算</t>
    <phoneticPr fontId="8" type="noConversion"/>
  </si>
  <si>
    <t>注：支出应明细到功能分类项级科目</t>
    <phoneticPr fontId="8" type="noConversion"/>
  </si>
  <si>
    <t>公务接待费</t>
  </si>
  <si>
    <t>部门基本信息</t>
  </si>
  <si>
    <t>部门（单位）名称</t>
  </si>
  <si>
    <t>预算绩效管理   联络员</t>
  </si>
  <si>
    <t>联系电话</t>
  </si>
  <si>
    <t>人员编制</t>
  </si>
  <si>
    <t>实有人数</t>
  </si>
  <si>
    <t>单位职能</t>
  </si>
  <si>
    <t>单位年度收入预算（万元）</t>
  </si>
  <si>
    <t>收入合计</t>
  </si>
  <si>
    <t>公共财政拨款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</si>
  <si>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</si>
  <si>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</si>
  <si>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</si>
  <si>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</si>
  <si>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</si>
  <si>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</si>
  <si>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</si>
  <si>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</si>
  <si>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年度绩效目标
部门整体支出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</si>
  <si>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</si>
  <si>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</si>
  <si>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</si>
  <si>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</si>
  <si>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</si>
  <si>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</si>
  <si>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</si>
  <si>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质量目标（指标）</t>
  </si>
  <si>
    <t>进度目标（指标）</t>
  </si>
  <si>
    <t>成本目标（指标）</t>
  </si>
  <si>
    <t>效益指标     （预期实现的   效益)</t>
  </si>
  <si>
    <t>社会效益（指标）</t>
  </si>
  <si>
    <t>经济效益（指标）</t>
  </si>
  <si>
    <t>生态效益（指标）</t>
  </si>
  <si>
    <t>可持续影响（指标）</t>
  </si>
  <si>
    <t>社会公众或服务对象满意度</t>
  </si>
  <si>
    <t>款</t>
    <phoneticPr fontId="8" type="noConversion"/>
  </si>
  <si>
    <t>表7：</t>
  </si>
  <si>
    <t>单位名称：岳阳县委老干局</t>
  </si>
  <si>
    <t xml:space="preserve">                                                          单位：万元</t>
  </si>
  <si>
    <t>项 目</t>
  </si>
  <si>
    <t>与上年对比增减变化原因说明</t>
  </si>
  <si>
    <t xml:space="preserve">          （2）公务用车购置</t>
  </si>
  <si>
    <t xml:space="preserve">  </t>
  </si>
  <si>
    <t>一般公共预算“三公”经费决算支出表</t>
    <phoneticPr fontId="8" type="noConversion"/>
  </si>
  <si>
    <t>决算数</t>
    <phoneticPr fontId="8" type="noConversion"/>
  </si>
  <si>
    <t>比上年减少0.1万元，系严格执行公务接待标准</t>
    <phoneticPr fontId="8" type="noConversion"/>
  </si>
  <si>
    <t>201</t>
    <phoneticPr fontId="8" type="noConversion"/>
  </si>
  <si>
    <t>36</t>
    <phoneticPr fontId="8" type="noConversion"/>
  </si>
  <si>
    <t>02</t>
    <phoneticPr fontId="8" type="noConversion"/>
  </si>
  <si>
    <t>一般行政管理事务</t>
    <phoneticPr fontId="8" type="noConversion"/>
  </si>
  <si>
    <t>事业运行</t>
    <phoneticPr fontId="8" type="noConversion"/>
  </si>
  <si>
    <t/>
  </si>
  <si>
    <t>编制单位：中共岳阳县县委老干部局</t>
  </si>
  <si>
    <t>项目</t>
  </si>
  <si>
    <t>工资福利支出</t>
  </si>
  <si>
    <t>商品和服务支出</t>
  </si>
  <si>
    <t>对个人和家庭的补助</t>
  </si>
  <si>
    <t>支出功能分类科目编码</t>
  </si>
  <si>
    <t>基本工资</t>
  </si>
  <si>
    <t>津贴补贴</t>
  </si>
  <si>
    <t>奖金</t>
  </si>
  <si>
    <t>机关事业单位基本养老保险费</t>
  </si>
  <si>
    <t>职业年金缴费</t>
  </si>
  <si>
    <t>职工基本医疗保险缴费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</si>
  <si>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</si>
  <si>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</si>
  <si>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</si>
  <si>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</si>
  <si>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</si>
  <si>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</si>
  <si>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</si>
  <si>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</si>
  <si>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</si>
  <si>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</si>
  <si>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差旅费</t>
  </si>
  <si>
    <t>维修（护）费</t>
  </si>
  <si>
    <t>会议费</t>
  </si>
  <si>
    <t>培训费</t>
  </si>
  <si>
    <t>工会经费</t>
  </si>
  <si>
    <t>公务用车运行维护费</t>
  </si>
  <si>
    <t>其他交通费用</t>
  </si>
  <si>
    <t>其他商品和服务支出</t>
  </si>
  <si>
    <t>抚恤金</t>
  </si>
  <si>
    <t>生活补助</t>
  </si>
  <si>
    <t>奖励金</t>
  </si>
  <si>
    <t>栏次</t>
  </si>
  <si>
    <t>1</t>
  </si>
  <si>
    <t>2</t>
  </si>
  <si>
    <t>3</t>
  </si>
  <si>
    <t>4</t>
  </si>
  <si>
    <t>5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</si>
  <si>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</si>
  <si>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</si>
  <si>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</si>
  <si>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</si>
  <si>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</si>
  <si>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</si>
  <si>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</si>
  <si>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</si>
  <si>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</si>
  <si>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</si>
  <si>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</si>
  <si>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</si>
  <si>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</si>
  <si>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</si>
  <si>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26</t>
  </si>
  <si>
    <t>28</t>
  </si>
  <si>
    <t>30</t>
  </si>
  <si>
    <t>31</t>
  </si>
  <si>
    <t>38</t>
  </si>
  <si>
    <t>40</t>
  </si>
  <si>
    <t>41</t>
  </si>
  <si>
    <t>43</t>
  </si>
  <si>
    <t>44</t>
  </si>
  <si>
    <t>48</t>
  </si>
  <si>
    <t>49</t>
  </si>
  <si>
    <t>53</t>
  </si>
  <si>
    <t>表6</t>
    <phoneticPr fontId="8" type="noConversion"/>
  </si>
  <si>
    <t>06一般公共预算财政拨款基本支出表</t>
  </si>
  <si>
    <t>单位名称：老干局</t>
    <phoneticPr fontId="8" type="noConversion"/>
  </si>
  <si>
    <t>备注：本单位无政府性基金收支，故以空表列示。</t>
    <phoneticPr fontId="8" type="noConversion"/>
  </si>
  <si>
    <t>填报单位（盖章）：岳阳县委老干局</t>
  </si>
  <si>
    <t>岳阳县委老干局</t>
  </si>
  <si>
    <t>贺叶辉</t>
  </si>
  <si>
    <t>负责全县离休干部和建国初期老干部管理服务、两人项待遇落实。做好老干部思想政治工作。积极组织六个老年组织开展各项活动。负责全县老干部检查指导工作。</t>
  </si>
  <si>
    <t>非税收入拨款</t>
  </si>
  <si>
    <t xml:space="preserve">目标1：切实加强离退休老干部思想政治建设和党支部建设；                        目标2：努力优化离退休老干部服务管理；
目标3：全面丰富老干部精神文化生活；
目标4：组织老年组织开展各项活动。
</t>
  </si>
  <si>
    <t>数量目标（指标）</t>
  </si>
  <si>
    <t>财政供养人员控制率</t>
  </si>
  <si>
    <t>三公经费控制率</t>
  </si>
  <si>
    <t>“三公经费”变动率</t>
  </si>
  <si>
    <t>≤0</t>
  </si>
  <si>
    <t>政府采购执行率</t>
  </si>
  <si>
    <t>公务卡刷卡率</t>
  </si>
  <si>
    <t>固定资产利用率</t>
  </si>
  <si>
    <t>按财政预算计划</t>
  </si>
  <si>
    <t>控制预算内</t>
  </si>
  <si>
    <t>改善老年人业余生活质量，提升老干部社会效益</t>
  </si>
  <si>
    <t>效益明显</t>
  </si>
  <si>
    <t>按指标完成</t>
  </si>
  <si>
    <t>长期</t>
  </si>
  <si>
    <t>满意度高于90%</t>
  </si>
  <si>
    <t>部门（单位）整体支出绩效表</t>
    <phoneticPr fontId="8" type="noConversion"/>
  </si>
  <si>
    <t>（2018年度）</t>
    <phoneticPr fontId="8" type="noConversion"/>
  </si>
  <si>
    <t>2.7</t>
    <phoneticPr fontId="8" type="noConversion"/>
  </si>
  <si>
    <t>50</t>
    <phoneticPr fontId="8" type="noConversion"/>
  </si>
  <si>
    <t>50</t>
    <phoneticPr fontId="8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</si>
</sst>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¥&quot;* #,##0.00_ ;_ &quot;¥&quot;* \-#,##0.00_ ;_ &quot;¥&quot;* &quot;-&quot;??_ ;_ @_ "/>
    <numFmt numFmtId="176" formatCode="0.00_ "/>
    <numFmt numFmtId="177" formatCode="_ \¥* #,##0.00_ ;_ \¥* \-#,##0.00_ ;_ \¥* &quot;-&quot;??_ ;_ @_ "/>
  </numFmts>
  <fonts count="36">
    <font>
      <sz val="9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22"/>
      <name val="方正小标宋简体"/>
      <family val="4"/>
      <charset val="134"/>
    </font>
    <font>
      <b/>
      <sz val="18"/>
      <name val="黑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6"/>
      <name val="FZHei-B01"/>
      <family val="4"/>
      <charset val="134"/>
    </font>
    <font>
      <sz val="18"/>
      <name val="FZHei-B01"/>
      <family val="4"/>
      <charset val="134"/>
    </font>
    <font>
      <sz val="11"/>
      <name val="方正小标宋简体"/>
      <family val="4"/>
      <charset val="134"/>
    </font>
    <font>
      <sz val="10"/>
      <name val="宋体"/>
      <family val="3"/>
      <charset val="134"/>
      <scheme val="minor"/>
    </font>
    <font>
      <sz val="10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6"/>
      <name val="黑体"/>
      <family val="3"/>
      <charset val="134"/>
    </font>
    <font>
      <sz val="11"/>
      <name val="仿宋_GB2312"/>
      <charset val="134"/>
    </font>
    <font>
      <sz val="10"/>
      <color indexed="8"/>
      <name val="宋体"/>
      <family val="2"/>
    </font>
    <font>
      <sz val="12"/>
      <color indexed="8"/>
      <name val="宋体"/>
      <family val="2"/>
    </font>
    <font>
      <sz val="11"/>
      <color indexed="8"/>
      <name val="宋体"/>
      <family val="2"/>
    </font>
    <font>
      <b/>
      <sz val="18"/>
      <name val="仿宋_GB2312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0"/>
      <color indexed="8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0" fontId="8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/>
    <xf numFmtId="41" fontId="8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7" fillId="0" borderId="0"/>
  </cellStyleXfs>
  <cellXfs count="182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5" applyFont="1" applyFill="1" applyAlignment="1">
      <alignment vertical="center" wrapText="1"/>
    </xf>
    <xf numFmtId="0" fontId="5" fillId="3" borderId="3" xfId="3" applyNumberFormat="1" applyFont="1" applyFill="1" applyBorder="1" applyAlignment="1" applyProtection="1">
      <alignment horizontal="center" vertical="center" wrapText="1"/>
    </xf>
    <xf numFmtId="176" fontId="5" fillId="0" borderId="3" xfId="3" applyNumberFormat="1" applyFont="1" applyFill="1" applyBorder="1" applyAlignment="1">
      <alignment vertical="center" wrapText="1"/>
    </xf>
    <xf numFmtId="0" fontId="5" fillId="3" borderId="3" xfId="3" applyNumberFormat="1" applyFont="1" applyFill="1" applyBorder="1" applyAlignment="1" applyProtection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2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6" applyFont="1" applyAlignment="1">
      <alignment horizontal="right" vertical="center"/>
    </xf>
    <xf numFmtId="0" fontId="13" fillId="0" borderId="0" xfId="6" applyFont="1" applyBorder="1" applyAlignment="1">
      <alignment horizontal="center" vertical="center"/>
    </xf>
    <xf numFmtId="0" fontId="9" fillId="0" borderId="3" xfId="6" applyFill="1" applyBorder="1" applyAlignment="1">
      <alignment vertical="center"/>
    </xf>
    <xf numFmtId="0" fontId="9" fillId="0" borderId="0" xfId="6" applyFont="1" applyAlignment="1"/>
    <xf numFmtId="0" fontId="5" fillId="0" borderId="0" xfId="6" applyFont="1" applyAlignment="1">
      <alignment horizontal="right"/>
    </xf>
    <xf numFmtId="0" fontId="9" fillId="0" borderId="0" xfId="6" applyFont="1" applyFill="1" applyAlignment="1"/>
    <xf numFmtId="0" fontId="5" fillId="0" borderId="3" xfId="6" applyNumberFormat="1" applyFont="1" applyFill="1" applyBorder="1" applyAlignment="1">
      <alignment horizontal="center" vertical="center" wrapText="1"/>
    </xf>
    <xf numFmtId="4" fontId="5" fillId="0" borderId="3" xfId="6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3" xfId="6" applyNumberFormat="1" applyFont="1" applyFill="1" applyBorder="1" applyAlignment="1">
      <alignment horizontal="center" vertical="center"/>
    </xf>
    <xf numFmtId="0" fontId="5" fillId="0" borderId="0" xfId="6" applyFont="1" applyFill="1" applyBorder="1" applyAlignment="1">
      <alignment vertical="center"/>
    </xf>
    <xf numFmtId="0" fontId="5" fillId="0" borderId="0" xfId="6" applyFont="1" applyAlignment="1">
      <alignment horizontal="center" vertical="center"/>
    </xf>
    <xf numFmtId="0" fontId="9" fillId="0" borderId="0" xfId="6" applyFont="1" applyBorder="1" applyAlignment="1"/>
    <xf numFmtId="0" fontId="9" fillId="0" borderId="0" xfId="6" applyFont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8" fillId="0" borderId="0" xfId="6" applyFont="1" applyAlignment="1"/>
    <xf numFmtId="49" fontId="5" fillId="0" borderId="3" xfId="6" applyNumberFormat="1" applyFont="1" applyFill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4" fontId="5" fillId="3" borderId="3" xfId="3" applyNumberFormat="1" applyFont="1" applyFill="1" applyBorder="1" applyAlignment="1" applyProtection="1">
      <alignment horizontal="center" vertical="center" wrapText="1"/>
    </xf>
    <xf numFmtId="4" fontId="1" fillId="3" borderId="3" xfId="3" applyNumberFormat="1" applyFont="1" applyFill="1" applyBorder="1" applyAlignment="1" applyProtection="1">
      <alignment horizontal="center" vertical="center" wrapText="1"/>
    </xf>
    <xf numFmtId="0" fontId="5" fillId="3" borderId="0" xfId="3" applyNumberFormat="1" applyFont="1" applyFill="1" applyAlignment="1" applyProtection="1">
      <alignment horizontal="center" vertical="center" wrapText="1"/>
    </xf>
    <xf numFmtId="0" fontId="5" fillId="3" borderId="0" xfId="3" applyNumberFormat="1" applyFont="1" applyFill="1" applyAlignment="1" applyProtection="1">
      <alignment vertical="center" wrapText="1"/>
    </xf>
    <xf numFmtId="0" fontId="2" fillId="0" borderId="0" xfId="3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176" fontId="18" fillId="0" borderId="2" xfId="8" applyNumberFormat="1" applyFont="1" applyFill="1" applyBorder="1" applyAlignment="1">
      <alignment horizontal="center" vertical="center" wrapText="1"/>
    </xf>
    <xf numFmtId="4" fontId="6" fillId="3" borderId="3" xfId="3" applyNumberFormat="1" applyFont="1" applyFill="1" applyBorder="1" applyAlignment="1" applyProtection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5" fillId="3" borderId="7" xfId="3" applyNumberFormat="1" applyFont="1" applyFill="1" applyBorder="1" applyAlignment="1" applyProtection="1">
      <alignment vertical="center" wrapText="1"/>
    </xf>
    <xf numFmtId="0" fontId="12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5" fillId="3" borderId="3" xfId="3" applyNumberFormat="1" applyFont="1" applyFill="1" applyBorder="1" applyAlignment="1" applyProtection="1">
      <alignment horizontal="centerContinuous" vertical="center" wrapText="1"/>
    </xf>
    <xf numFmtId="0" fontId="5" fillId="3" borderId="3" xfId="3" applyNumberFormat="1" applyFont="1" applyFill="1" applyBorder="1" applyAlignment="1" applyProtection="1">
      <alignment vertical="center" wrapText="1"/>
    </xf>
    <xf numFmtId="0" fontId="11" fillId="0" borderId="0" xfId="6" applyFont="1" applyFill="1" applyBorder="1" applyAlignment="1">
      <alignment vertical="center" wrapText="1"/>
    </xf>
    <xf numFmtId="0" fontId="12" fillId="0" borderId="0" xfId="6" applyFont="1" applyAlignment="1">
      <alignment vertical="center" wrapText="1"/>
    </xf>
    <xf numFmtId="0" fontId="11" fillId="0" borderId="0" xfId="6" applyFont="1" applyAlignment="1">
      <alignment horizontal="right" vertical="center" wrapText="1"/>
    </xf>
    <xf numFmtId="0" fontId="9" fillId="0" borderId="0" xfId="6" applyFont="1" applyAlignment="1">
      <alignment vertical="center" wrapText="1"/>
    </xf>
    <xf numFmtId="0" fontId="1" fillId="0" borderId="0" xfId="6" applyFont="1" applyFill="1" applyBorder="1" applyAlignment="1">
      <alignment horizontal="left" vertical="center" wrapText="1"/>
    </xf>
    <xf numFmtId="0" fontId="21" fillId="0" borderId="0" xfId="6" applyFont="1" applyBorder="1" applyAlignment="1">
      <alignment horizontal="center" vertical="center" wrapText="1"/>
    </xf>
    <xf numFmtId="0" fontId="1" fillId="0" borderId="0" xfId="6" applyFont="1" applyAlignment="1">
      <alignment horizontal="right" vertical="center" wrapText="1"/>
    </xf>
    <xf numFmtId="0" fontId="1" fillId="0" borderId="0" xfId="6" applyFont="1" applyAlignment="1">
      <alignment vertical="center" wrapText="1"/>
    </xf>
    <xf numFmtId="0" fontId="1" fillId="0" borderId="3" xfId="6" applyNumberFormat="1" applyFont="1" applyFill="1" applyBorder="1" applyAlignment="1">
      <alignment horizontal="center" vertical="center" wrapText="1"/>
    </xf>
    <xf numFmtId="0" fontId="1" fillId="0" borderId="0" xfId="6" applyFont="1" applyFill="1" applyAlignment="1">
      <alignment vertical="center" wrapText="1"/>
    </xf>
    <xf numFmtId="0" fontId="1" fillId="0" borderId="3" xfId="6" applyFont="1" applyBorder="1" applyAlignment="1">
      <alignment horizontal="center" vertical="center" wrapText="1"/>
    </xf>
    <xf numFmtId="0" fontId="18" fillId="0" borderId="3" xfId="9" applyFont="1" applyFill="1" applyBorder="1" applyAlignment="1">
      <alignment vertical="center" wrapText="1"/>
    </xf>
    <xf numFmtId="0" fontId="1" fillId="0" borderId="3" xfId="6" applyFont="1" applyFill="1" applyBorder="1" applyAlignment="1">
      <alignment vertical="center" wrapText="1"/>
    </xf>
    <xf numFmtId="0" fontId="16" fillId="0" borderId="0" xfId="5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176" fontId="15" fillId="0" borderId="0" xfId="0" applyNumberFormat="1" applyFont="1" applyFill="1" applyAlignment="1">
      <alignment vertical="center" wrapText="1"/>
    </xf>
    <xf numFmtId="0" fontId="22" fillId="0" borderId="0" xfId="6" applyFont="1" applyFill="1" applyBorder="1" applyAlignment="1">
      <alignment vertical="center"/>
    </xf>
    <xf numFmtId="0" fontId="23" fillId="0" borderId="0" xfId="6" applyFont="1" applyBorder="1" applyAlignment="1">
      <alignment horizontal="center" vertical="center"/>
    </xf>
    <xf numFmtId="0" fontId="5" fillId="0" borderId="0" xfId="6" applyFont="1" applyFill="1" applyAlignment="1">
      <alignment vertical="center"/>
    </xf>
    <xf numFmtId="0" fontId="5" fillId="0" borderId="3" xfId="6" applyFont="1" applyFill="1" applyBorder="1" applyAlignment="1">
      <alignment vertical="center"/>
    </xf>
    <xf numFmtId="0" fontId="5" fillId="0" borderId="3" xfId="6" applyFont="1" applyFill="1" applyBorder="1" applyAlignment="1">
      <alignment horizontal="center" vertical="center"/>
    </xf>
    <xf numFmtId="176" fontId="18" fillId="0" borderId="2" xfId="8" applyNumberFormat="1" applyFont="1" applyFill="1" applyBorder="1" applyAlignment="1">
      <alignment horizontal="left" vertical="center" wrapText="1"/>
    </xf>
    <xf numFmtId="0" fontId="22" fillId="0" borderId="0" xfId="6" applyFont="1" applyFill="1" applyBorder="1" applyAlignment="1">
      <alignment vertical="center" wrapText="1"/>
    </xf>
    <xf numFmtId="0" fontId="5" fillId="3" borderId="0" xfId="3" applyNumberFormat="1" applyFont="1" applyFill="1" applyAlignment="1" applyProtection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16" fillId="3" borderId="3" xfId="3" applyNumberFormat="1" applyFont="1" applyFill="1" applyBorder="1" applyAlignment="1" applyProtection="1">
      <alignment horizontal="center" vertical="center" wrapText="1"/>
    </xf>
    <xf numFmtId="0" fontId="3" fillId="0" borderId="0" xfId="3" applyFont="1" applyAlignment="1">
      <alignment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vertical="center" wrapText="1"/>
    </xf>
    <xf numFmtId="176" fontId="16" fillId="0" borderId="11" xfId="2" applyNumberFormat="1" applyFont="1" applyFill="1" applyBorder="1" applyAlignment="1">
      <alignment horizontal="left" vertical="center" wrapText="1"/>
    </xf>
    <xf numFmtId="0" fontId="28" fillId="0" borderId="0" xfId="12" applyFont="1" applyAlignment="1">
      <alignment vertical="center" wrapText="1"/>
    </xf>
    <xf numFmtId="0" fontId="5" fillId="3" borderId="9" xfId="3" applyNumberFormat="1" applyFont="1" applyFill="1" applyBorder="1" applyAlignment="1" applyProtection="1">
      <alignment vertical="center" wrapText="1"/>
    </xf>
    <xf numFmtId="0" fontId="28" fillId="0" borderId="0" xfId="12" applyFont="1" applyAlignment="1">
      <alignment horizontal="right" vertical="center" wrapText="1"/>
    </xf>
    <xf numFmtId="0" fontId="24" fillId="0" borderId="11" xfId="12" applyFont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0" xfId="12" applyFont="1" applyAlignment="1">
      <alignment vertical="center" wrapText="1"/>
    </xf>
    <xf numFmtId="0" fontId="24" fillId="0" borderId="11" xfId="12" applyFont="1" applyBorder="1" applyAlignment="1">
      <alignment horizontal="left" vertical="center" wrapText="1"/>
    </xf>
    <xf numFmtId="0" fontId="22" fillId="0" borderId="11" xfId="12" applyFont="1" applyBorder="1" applyAlignment="1">
      <alignment vertical="center" wrapText="1"/>
    </xf>
    <xf numFmtId="0" fontId="22" fillId="0" borderId="0" xfId="12" applyFont="1" applyAlignment="1">
      <alignment vertical="center" wrapText="1"/>
    </xf>
    <xf numFmtId="0" fontId="22" fillId="0" borderId="11" xfId="12" applyFont="1" applyBorder="1" applyAlignment="1">
      <alignment horizontal="left" vertical="center" wrapText="1"/>
    </xf>
    <xf numFmtId="0" fontId="22" fillId="0" borderId="11" xfId="12" applyFont="1" applyBorder="1" applyAlignment="1">
      <alignment horizontal="center" vertical="center" wrapText="1"/>
    </xf>
    <xf numFmtId="0" fontId="28" fillId="0" borderId="0" xfId="12" applyFont="1" applyBorder="1" applyAlignment="1">
      <alignment horizontal="left" vertical="center" wrapText="1"/>
    </xf>
    <xf numFmtId="0" fontId="2" fillId="0" borderId="0" xfId="12" applyFont="1" applyAlignment="1">
      <alignment vertical="center" wrapText="1"/>
    </xf>
    <xf numFmtId="0" fontId="28" fillId="0" borderId="0" xfId="12" applyFont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28" fillId="0" borderId="0" xfId="12" applyFont="1" applyBorder="1" applyAlignment="1">
      <alignment horizontal="center" vertical="center" wrapText="1"/>
    </xf>
    <xf numFmtId="0" fontId="22" fillId="0" borderId="3" xfId="6" applyFont="1" applyBorder="1" applyAlignment="1">
      <alignment vertical="center"/>
    </xf>
    <xf numFmtId="0" fontId="22" fillId="0" borderId="0" xfId="0" applyFont="1" applyAlignment="1">
      <alignment vertical="center"/>
    </xf>
    <xf numFmtId="0" fontId="8" fillId="3" borderId="0" xfId="0" applyFont="1" applyFill="1" applyAlignment="1"/>
    <xf numFmtId="0" fontId="0" fillId="3" borderId="0" xfId="0" applyFill="1" applyAlignment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1" fillId="4" borderId="15" xfId="0" applyFont="1" applyFill="1" applyBorder="1" applyAlignment="1">
      <alignment horizontal="center" vertical="center" wrapText="1" shrinkToFit="1"/>
    </xf>
    <xf numFmtId="4" fontId="29" fillId="3" borderId="15" xfId="0" applyNumberFormat="1" applyFont="1" applyFill="1" applyBorder="1" applyAlignment="1">
      <alignment horizontal="right" vertical="center" shrinkToFit="1"/>
    </xf>
    <xf numFmtId="177" fontId="33" fillId="0" borderId="18" xfId="14" applyNumberFormat="1" applyFont="1" applyBorder="1" applyAlignment="1">
      <alignment horizontal="center" vertical="center" wrapText="1"/>
    </xf>
    <xf numFmtId="0" fontId="33" fillId="0" borderId="18" xfId="15" applyFont="1" applyBorder="1" applyAlignment="1">
      <alignment horizontal="center" vertical="center" wrapText="1"/>
    </xf>
    <xf numFmtId="177" fontId="33" fillId="0" borderId="18" xfId="14" applyNumberFormat="1" applyFont="1" applyFill="1" applyBorder="1" applyAlignment="1">
      <alignment horizontal="center" vertical="center" wrapText="1"/>
    </xf>
    <xf numFmtId="0" fontId="34" fillId="0" borderId="18" xfId="15" applyFont="1" applyBorder="1" applyAlignment="1">
      <alignment horizontal="center" vertical="center" textRotation="255" wrapText="1"/>
    </xf>
    <xf numFmtId="0" fontId="34" fillId="0" borderId="18" xfId="15" applyFont="1" applyBorder="1" applyAlignment="1">
      <alignment horizontal="center" vertical="center" wrapText="1"/>
    </xf>
    <xf numFmtId="9" fontId="33" fillId="0" borderId="18" xfId="15" applyNumberFormat="1" applyFont="1" applyBorder="1" applyAlignment="1">
      <alignment horizontal="center" vertical="center" wrapText="1"/>
    </xf>
    <xf numFmtId="176" fontId="16" fillId="0" borderId="11" xfId="2" applyNumberFormat="1" applyFont="1" applyFill="1" applyBorder="1" applyAlignment="1">
      <alignment horizontal="center" vertical="center" wrapText="1"/>
    </xf>
    <xf numFmtId="0" fontId="10" fillId="0" borderId="18" xfId="6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" xfId="6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4" fontId="35" fillId="3" borderId="15" xfId="0" applyNumberFormat="1" applyFont="1" applyFill="1" applyBorder="1" applyAlignment="1">
      <alignment horizontal="right" vertical="center" shrinkToFit="1"/>
    </xf>
    <xf numFmtId="0" fontId="19" fillId="3" borderId="0" xfId="3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15" fillId="0" borderId="11" xfId="0" applyNumberFormat="1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right" vertical="center" wrapText="1"/>
    </xf>
    <xf numFmtId="49" fontId="15" fillId="0" borderId="11" xfId="0" applyNumberFormat="1" applyFont="1" applyFill="1" applyBorder="1" applyAlignment="1">
      <alignment vertical="center" wrapText="1"/>
    </xf>
    <xf numFmtId="0" fontId="20" fillId="0" borderId="0" xfId="5" applyFont="1" applyFill="1" applyAlignment="1">
      <alignment horizontal="center" vertical="center" wrapText="1"/>
    </xf>
    <xf numFmtId="0" fontId="5" fillId="3" borderId="7" xfId="3" applyNumberFormat="1" applyFont="1" applyFill="1" applyBorder="1" applyAlignment="1" applyProtection="1">
      <alignment horizontal="left" vertical="center" wrapText="1"/>
    </xf>
    <xf numFmtId="0" fontId="15" fillId="3" borderId="7" xfId="3" applyNumberFormat="1" applyFont="1" applyFill="1" applyBorder="1" applyAlignment="1" applyProtection="1">
      <alignment horizontal="left" vertical="center" wrapText="1"/>
    </xf>
    <xf numFmtId="49" fontId="5" fillId="0" borderId="2" xfId="6" applyNumberFormat="1" applyFont="1" applyFill="1" applyBorder="1" applyAlignment="1">
      <alignment horizontal="center" vertical="center"/>
    </xf>
    <xf numFmtId="49" fontId="5" fillId="0" borderId="8" xfId="6" applyNumberFormat="1" applyFont="1" applyFill="1" applyBorder="1" applyAlignment="1">
      <alignment horizontal="center" vertical="center"/>
    </xf>
    <xf numFmtId="49" fontId="5" fillId="0" borderId="4" xfId="6" applyNumberFormat="1" applyFont="1" applyFill="1" applyBorder="1" applyAlignment="1">
      <alignment horizontal="center" vertical="center"/>
    </xf>
    <xf numFmtId="176" fontId="15" fillId="2" borderId="3" xfId="0" quotePrefix="1" applyNumberFormat="1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 wrapText="1"/>
    </xf>
    <xf numFmtId="0" fontId="5" fillId="0" borderId="7" xfId="6" applyFont="1" applyBorder="1" applyAlignment="1">
      <alignment horizontal="right" vertical="center"/>
    </xf>
    <xf numFmtId="0" fontId="20" fillId="0" borderId="0" xfId="6" applyFont="1" applyBorder="1" applyAlignment="1">
      <alignment horizontal="center" vertical="center"/>
    </xf>
    <xf numFmtId="0" fontId="5" fillId="0" borderId="0" xfId="6" applyFont="1" applyFill="1" applyBorder="1" applyAlignment="1">
      <alignment horizontal="left" vertical="center"/>
    </xf>
    <xf numFmtId="0" fontId="5" fillId="0" borderId="3" xfId="6" applyFont="1" applyBorder="1" applyAlignment="1">
      <alignment horizontal="center" vertical="center"/>
    </xf>
    <xf numFmtId="0" fontId="5" fillId="3" borderId="7" xfId="3" applyNumberFormat="1" applyFont="1" applyFill="1" applyBorder="1" applyAlignment="1" applyProtection="1">
      <alignment vertical="center" wrapText="1"/>
    </xf>
    <xf numFmtId="0" fontId="25" fillId="3" borderId="0" xfId="3" applyNumberFormat="1" applyFont="1" applyFill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0" fontId="5" fillId="3" borderId="10" xfId="3" applyNumberFormat="1" applyFont="1" applyFill="1" applyBorder="1" applyAlignment="1" applyProtection="1">
      <alignment horizontal="center" vertical="center" wrapText="1"/>
    </xf>
    <xf numFmtId="49" fontId="5" fillId="0" borderId="3" xfId="6" applyNumberFormat="1" applyFont="1" applyFill="1" applyBorder="1" applyAlignment="1">
      <alignment vertical="center"/>
    </xf>
    <xf numFmtId="0" fontId="9" fillId="0" borderId="3" xfId="6" applyBorder="1" applyAlignment="1">
      <alignment vertical="center"/>
    </xf>
    <xf numFmtId="0" fontId="8" fillId="0" borderId="0" xfId="6" applyNumberFormat="1" applyFont="1" applyAlignment="1"/>
    <xf numFmtId="0" fontId="19" fillId="0" borderId="0" xfId="6" applyFont="1" applyBorder="1" applyAlignment="1">
      <alignment horizontal="center" vertical="center"/>
    </xf>
    <xf numFmtId="0" fontId="10" fillId="0" borderId="9" xfId="6" applyFont="1" applyFill="1" applyBorder="1" applyAlignment="1">
      <alignment horizontal="left" vertical="center"/>
    </xf>
    <xf numFmtId="0" fontId="5" fillId="0" borderId="2" xfId="6" applyFont="1" applyBorder="1" applyAlignment="1">
      <alignment horizontal="center" vertical="center"/>
    </xf>
    <xf numFmtId="0" fontId="9" fillId="0" borderId="8" xfId="6" applyBorder="1" applyAlignment="1">
      <alignment horizontal="center" vertical="center"/>
    </xf>
    <xf numFmtId="0" fontId="9" fillId="0" borderId="4" xfId="6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9" fillId="0" borderId="10" xfId="6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1" fillId="4" borderId="14" xfId="0" applyFont="1" applyFill="1" applyBorder="1" applyAlignment="1">
      <alignment horizontal="center" vertical="center" wrapText="1" shrinkToFit="1"/>
    </xf>
    <xf numFmtId="0" fontId="31" fillId="4" borderId="15" xfId="0" applyFont="1" applyFill="1" applyBorder="1" applyAlignment="1">
      <alignment horizontal="center" vertical="center" wrapText="1" shrinkToFit="1"/>
    </xf>
    <xf numFmtId="0" fontId="31" fillId="4" borderId="13" xfId="0" applyFont="1" applyFill="1" applyBorder="1" applyAlignment="1">
      <alignment horizontal="center" vertical="center" shrinkToFit="1"/>
    </xf>
    <xf numFmtId="0" fontId="31" fillId="4" borderId="12" xfId="0" applyFont="1" applyFill="1" applyBorder="1" applyAlignment="1">
      <alignment horizontal="center" vertical="center" wrapText="1" shrinkToFit="1"/>
    </xf>
    <xf numFmtId="0" fontId="31" fillId="4" borderId="13" xfId="0" applyFont="1" applyFill="1" applyBorder="1" applyAlignment="1">
      <alignment horizontal="center" vertical="center" wrapText="1" shrinkToFit="1"/>
    </xf>
    <xf numFmtId="0" fontId="14" fillId="0" borderId="0" xfId="12" applyFont="1" applyAlignment="1">
      <alignment horizontal="center" vertical="center" wrapText="1"/>
    </xf>
    <xf numFmtId="0" fontId="28" fillId="0" borderId="0" xfId="12" applyFont="1" applyBorder="1" applyAlignment="1">
      <alignment horizontal="left" vertical="center" wrapText="1"/>
    </xf>
    <xf numFmtId="0" fontId="2" fillId="0" borderId="16" xfId="6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 wrapText="1"/>
    </xf>
    <xf numFmtId="0" fontId="1" fillId="0" borderId="3" xfId="6" applyNumberFormat="1" applyFont="1" applyFill="1" applyBorder="1" applyAlignment="1">
      <alignment horizontal="center" vertical="center" wrapText="1"/>
    </xf>
    <xf numFmtId="0" fontId="1" fillId="0" borderId="6" xfId="6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1" fillId="0" borderId="5" xfId="6" applyFont="1" applyBorder="1" applyAlignment="1">
      <alignment horizontal="center" vertical="center" wrapText="1"/>
    </xf>
    <xf numFmtId="0" fontId="18" fillId="0" borderId="6" xfId="9" applyFont="1" applyFill="1" applyBorder="1" applyAlignment="1">
      <alignment horizontal="center" vertical="center" wrapText="1"/>
    </xf>
    <xf numFmtId="0" fontId="18" fillId="0" borderId="5" xfId="9" applyFont="1" applyFill="1" applyBorder="1" applyAlignment="1">
      <alignment horizontal="center" vertical="center" wrapText="1"/>
    </xf>
    <xf numFmtId="0" fontId="19" fillId="0" borderId="0" xfId="6" applyFont="1" applyBorder="1" applyAlignment="1">
      <alignment horizontal="center" vertical="center" wrapText="1"/>
    </xf>
    <xf numFmtId="0" fontId="1" fillId="0" borderId="0" xfId="6" applyFont="1" applyFill="1" applyBorder="1" applyAlignment="1">
      <alignment horizontal="left" vertical="center" wrapText="1"/>
    </xf>
    <xf numFmtId="0" fontId="1" fillId="0" borderId="3" xfId="6" applyFont="1" applyBorder="1" applyAlignment="1">
      <alignment horizontal="center" vertical="center" wrapText="1"/>
    </xf>
    <xf numFmtId="0" fontId="33" fillId="0" borderId="18" xfId="15" applyFont="1" applyBorder="1" applyAlignment="1">
      <alignment horizontal="center" vertical="center" wrapText="1"/>
    </xf>
    <xf numFmtId="0" fontId="27" fillId="0" borderId="0" xfId="15" applyFont="1" applyBorder="1" applyAlignment="1">
      <alignment horizontal="center" vertical="center"/>
    </xf>
    <xf numFmtId="0" fontId="32" fillId="0" borderId="0" xfId="15" applyFont="1" applyBorder="1" applyAlignment="1">
      <alignment horizontal="center" vertical="center"/>
    </xf>
    <xf numFmtId="177" fontId="34" fillId="0" borderId="18" xfId="14" applyNumberFormat="1" applyFont="1" applyBorder="1" applyAlignment="1">
      <alignment horizontal="center" vertical="center" textRotation="255" wrapText="1"/>
    </xf>
    <xf numFmtId="0" fontId="33" fillId="0" borderId="19" xfId="15" applyFont="1" applyBorder="1" applyAlignment="1">
      <alignment horizontal="center" vertical="center" wrapText="1"/>
    </xf>
    <xf numFmtId="0" fontId="33" fillId="0" borderId="20" xfId="15" applyFont="1" applyBorder="1" applyAlignment="1">
      <alignment horizontal="center" vertical="center" wrapText="1"/>
    </xf>
    <xf numFmtId="0" fontId="33" fillId="0" borderId="21" xfId="15" applyFont="1" applyBorder="1" applyAlignment="1">
      <alignment horizontal="center" vertical="center" wrapText="1"/>
    </xf>
    <xf numFmtId="177" fontId="33" fillId="0" borderId="17" xfId="14" applyNumberFormat="1" applyFont="1" applyBorder="1" applyAlignment="1">
      <alignment horizontal="left" vertical="center" wrapText="1"/>
    </xf>
    <xf numFmtId="0" fontId="33" fillId="0" borderId="19" xfId="15" applyFont="1" applyBorder="1" applyAlignment="1">
      <alignment horizontal="left" vertical="center" wrapText="1"/>
    </xf>
    <xf numFmtId="0" fontId="33" fillId="0" borderId="20" xfId="15" applyFont="1" applyBorder="1" applyAlignment="1">
      <alignment horizontal="left" vertical="center" wrapText="1"/>
    </xf>
    <xf numFmtId="0" fontId="33" fillId="0" borderId="21" xfId="15" applyFont="1" applyBorder="1" applyAlignment="1">
      <alignment horizontal="left" vertical="center" wrapText="1"/>
    </xf>
    <xf numFmtId="177" fontId="34" fillId="0" borderId="18" xfId="14" applyNumberFormat="1" applyFont="1" applyBorder="1" applyAlignment="1">
      <alignment horizontal="center" vertical="center" wrapText="1"/>
    </xf>
    <xf numFmtId="177" fontId="33" fillId="0" borderId="18" xfId="14" applyNumberFormat="1" applyFont="1" applyBorder="1" applyAlignment="1">
      <alignment horizontal="center" vertical="center" wrapText="1"/>
    </xf>
    <xf numFmtId="0" fontId="34" fillId="0" borderId="18" xfId="15" applyFont="1" applyBorder="1" applyAlignment="1">
      <alignment horizontal="center" vertical="center" wrapText="1"/>
    </xf>
    <xf numFmtId="0" fontId="34" fillId="0" borderId="22" xfId="15" applyFont="1" applyBorder="1" applyAlignment="1">
      <alignment horizontal="center" vertical="center" textRotation="255" wrapText="1"/>
    </xf>
    <xf numFmtId="0" fontId="34" fillId="0" borderId="1" xfId="15" applyFont="1" applyBorder="1" applyAlignment="1">
      <alignment horizontal="center" vertical="center" textRotation="255" wrapText="1"/>
    </xf>
    <xf numFmtId="0" fontId="33" fillId="0" borderId="22" xfId="15" applyFont="1" applyBorder="1" applyAlignment="1">
      <alignment horizontal="center" vertical="center" wrapText="1"/>
    </xf>
    <xf numFmtId="0" fontId="33" fillId="0" borderId="1" xfId="15" applyFont="1" applyBorder="1" applyAlignment="1">
      <alignment horizontal="center" vertical="center" wrapText="1"/>
    </xf>
    <xf numFmtId="0" fontId="34" fillId="0" borderId="18" xfId="15" applyFont="1" applyBorder="1" applyAlignment="1">
      <alignment horizontal="center" vertical="center" textRotation="255" wrapText="1"/>
    </xf>
    <xf numFmtId="9" fontId="33" fillId="0" borderId="18" xfId="15" applyNumberFormat="1" applyFont="1" applyBorder="1" applyAlignment="1">
      <alignment horizontal="center" vertical="center" wrapText="1"/>
    </xf>
  </cellXfs>
  <cellStyles count="16">
    <cellStyle name="常规" xfId="0" builtinId="0"/>
    <cellStyle name="常规 2" xfId="3"/>
    <cellStyle name="常规 3" xfId="4"/>
    <cellStyle name="常规 4" xfId="6"/>
    <cellStyle name="常规 4 2" xfId="11"/>
    <cellStyle name="常规 5" xfId="7"/>
    <cellStyle name="常规 5 2" xfId="12"/>
    <cellStyle name="常规 6" xfId="10"/>
    <cellStyle name="常规 9" xfId="1"/>
    <cellStyle name="常规_2007年行政单位基层表样表" xfId="8"/>
    <cellStyle name="常规_Sheet1" xfId="15"/>
    <cellStyle name="常规_事业单位部门决算报表（讨论稿） 2" xfId="9"/>
    <cellStyle name="常规_县政府办 2008部门预算表(报人大)4.1" xfId="2"/>
    <cellStyle name="常规_支出计划3.7" xfId="5"/>
    <cellStyle name="货币" xfId="14" builtinId="4"/>
    <cellStyle name="千位分隔[0] 2" xfId="1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view="pageBreakPreview" topLeftCell="A10" zoomScaleSheetLayoutView="100" workbookViewId="0">
      <selection activeCell="E10" sqref="E10"/>
    </sheetView>
  </sheetViews>
  <sheetFormatPr defaultColWidth="12" defaultRowHeight="25.15" customHeight="1"/>
  <cols>
    <col min="1" max="1" width="52.5" style="35" customWidth="1"/>
    <col min="2" max="2" width="41.83203125" style="39" customWidth="1"/>
    <col min="3" max="3" width="33.6640625" style="35" customWidth="1"/>
    <col min="4" max="4" width="18.5" style="39" customWidth="1"/>
    <col min="5" max="252" width="12" style="35"/>
    <col min="253" max="253" width="39" style="35" customWidth="1"/>
    <col min="254" max="254" width="18.5" style="35" customWidth="1"/>
    <col min="255" max="255" width="33.6640625" style="35" customWidth="1"/>
    <col min="256" max="256" width="18.5" style="35" customWidth="1"/>
    <col min="257" max="257" width="32.6640625" style="35" customWidth="1"/>
    <col min="258" max="258" width="19" style="35" customWidth="1"/>
    <col min="259" max="259" width="34.6640625" style="35" customWidth="1"/>
    <col min="260" max="260" width="21.83203125" style="35" customWidth="1"/>
    <col min="261" max="508" width="12" style="35"/>
    <col min="509" max="509" width="39" style="35" customWidth="1"/>
    <col min="510" max="510" width="18.5" style="35" customWidth="1"/>
    <col min="511" max="511" width="33.6640625" style="35" customWidth="1"/>
    <col min="512" max="512" width="18.5" style="35" customWidth="1"/>
    <col min="513" max="513" width="32.6640625" style="35" customWidth="1"/>
    <col min="514" max="514" width="19" style="35" customWidth="1"/>
    <col min="515" max="515" width="34.6640625" style="35" customWidth="1"/>
    <col min="516" max="516" width="21.83203125" style="35" customWidth="1"/>
    <col min="517" max="764" width="12" style="35"/>
    <col min="765" max="765" width="39" style="35" customWidth="1"/>
    <col min="766" max="766" width="18.5" style="35" customWidth="1"/>
    <col min="767" max="767" width="33.6640625" style="35" customWidth="1"/>
    <col min="768" max="768" width="18.5" style="35" customWidth="1"/>
    <col min="769" max="769" width="32.6640625" style="35" customWidth="1"/>
    <col min="770" max="770" width="19" style="35" customWidth="1"/>
    <col min="771" max="771" width="34.6640625" style="35" customWidth="1"/>
    <col min="772" max="772" width="21.83203125" style="35" customWidth="1"/>
    <col min="773" max="1020" width="12" style="35"/>
    <col min="1021" max="1021" width="39" style="35" customWidth="1"/>
    <col min="1022" max="1022" width="18.5" style="35" customWidth="1"/>
    <col min="1023" max="1023" width="33.6640625" style="35" customWidth="1"/>
    <col min="1024" max="1024" width="18.5" style="35" customWidth="1"/>
    <col min="1025" max="1025" width="32.6640625" style="35" customWidth="1"/>
    <col min="1026" max="1026" width="19" style="35" customWidth="1"/>
    <col min="1027" max="1027" width="34.6640625" style="35" customWidth="1"/>
    <col min="1028" max="1028" width="21.83203125" style="35" customWidth="1"/>
    <col min="1029" max="1276" width="12" style="35"/>
    <col min="1277" max="1277" width="39" style="35" customWidth="1"/>
    <col min="1278" max="1278" width="18.5" style="35" customWidth="1"/>
    <col min="1279" max="1279" width="33.6640625" style="35" customWidth="1"/>
    <col min="1280" max="1280" width="18.5" style="35" customWidth="1"/>
    <col min="1281" max="1281" width="32.6640625" style="35" customWidth="1"/>
    <col min="1282" max="1282" width="19" style="35" customWidth="1"/>
    <col min="1283" max="1283" width="34.6640625" style="35" customWidth="1"/>
    <col min="1284" max="1284" width="21.83203125" style="35" customWidth="1"/>
    <col min="1285" max="1532" width="12" style="35"/>
    <col min="1533" max="1533" width="39" style="35" customWidth="1"/>
    <col min="1534" max="1534" width="18.5" style="35" customWidth="1"/>
    <col min="1535" max="1535" width="33.6640625" style="35" customWidth="1"/>
    <col min="1536" max="1536" width="18.5" style="35" customWidth="1"/>
    <col min="1537" max="1537" width="32.6640625" style="35" customWidth="1"/>
    <col min="1538" max="1538" width="19" style="35" customWidth="1"/>
    <col min="1539" max="1539" width="34.6640625" style="35" customWidth="1"/>
    <col min="1540" max="1540" width="21.83203125" style="35" customWidth="1"/>
    <col min="1541" max="1788" width="12" style="35"/>
    <col min="1789" max="1789" width="39" style="35" customWidth="1"/>
    <col min="1790" max="1790" width="18.5" style="35" customWidth="1"/>
    <col min="1791" max="1791" width="33.6640625" style="35" customWidth="1"/>
    <col min="1792" max="1792" width="18.5" style="35" customWidth="1"/>
    <col min="1793" max="1793" width="32.6640625" style="35" customWidth="1"/>
    <col min="1794" max="1794" width="19" style="35" customWidth="1"/>
    <col min="1795" max="1795" width="34.6640625" style="35" customWidth="1"/>
    <col min="1796" max="1796" width="21.83203125" style="35" customWidth="1"/>
    <col min="1797" max="2044" width="12" style="35"/>
    <col min="2045" max="2045" width="39" style="35" customWidth="1"/>
    <col min="2046" max="2046" width="18.5" style="35" customWidth="1"/>
    <col min="2047" max="2047" width="33.6640625" style="35" customWidth="1"/>
    <col min="2048" max="2048" width="18.5" style="35" customWidth="1"/>
    <col min="2049" max="2049" width="32.6640625" style="35" customWidth="1"/>
    <col min="2050" max="2050" width="19" style="35" customWidth="1"/>
    <col min="2051" max="2051" width="34.6640625" style="35" customWidth="1"/>
    <col min="2052" max="2052" width="21.83203125" style="35" customWidth="1"/>
    <col min="2053" max="2300" width="12" style="35"/>
    <col min="2301" max="2301" width="39" style="35" customWidth="1"/>
    <col min="2302" max="2302" width="18.5" style="35" customWidth="1"/>
    <col min="2303" max="2303" width="33.6640625" style="35" customWidth="1"/>
    <col min="2304" max="2304" width="18.5" style="35" customWidth="1"/>
    <col min="2305" max="2305" width="32.6640625" style="35" customWidth="1"/>
    <col min="2306" max="2306" width="19" style="35" customWidth="1"/>
    <col min="2307" max="2307" width="34.6640625" style="35" customWidth="1"/>
    <col min="2308" max="2308" width="21.83203125" style="35" customWidth="1"/>
    <col min="2309" max="2556" width="12" style="35"/>
    <col min="2557" max="2557" width="39" style="35" customWidth="1"/>
    <col min="2558" max="2558" width="18.5" style="35" customWidth="1"/>
    <col min="2559" max="2559" width="33.6640625" style="35" customWidth="1"/>
    <col min="2560" max="2560" width="18.5" style="35" customWidth="1"/>
    <col min="2561" max="2561" width="32.6640625" style="35" customWidth="1"/>
    <col min="2562" max="2562" width="19" style="35" customWidth="1"/>
    <col min="2563" max="2563" width="34.6640625" style="35" customWidth="1"/>
    <col min="2564" max="2564" width="21.83203125" style="35" customWidth="1"/>
    <col min="2565" max="2812" width="12" style="35"/>
    <col min="2813" max="2813" width="39" style="35" customWidth="1"/>
    <col min="2814" max="2814" width="18.5" style="35" customWidth="1"/>
    <col min="2815" max="2815" width="33.6640625" style="35" customWidth="1"/>
    <col min="2816" max="2816" width="18.5" style="35" customWidth="1"/>
    <col min="2817" max="2817" width="32.6640625" style="35" customWidth="1"/>
    <col min="2818" max="2818" width="19" style="35" customWidth="1"/>
    <col min="2819" max="2819" width="34.6640625" style="35" customWidth="1"/>
    <col min="2820" max="2820" width="21.83203125" style="35" customWidth="1"/>
    <col min="2821" max="3068" width="12" style="35"/>
    <col min="3069" max="3069" width="39" style="35" customWidth="1"/>
    <col min="3070" max="3070" width="18.5" style="35" customWidth="1"/>
    <col min="3071" max="3071" width="33.6640625" style="35" customWidth="1"/>
    <col min="3072" max="3072" width="18.5" style="35" customWidth="1"/>
    <col min="3073" max="3073" width="32.6640625" style="35" customWidth="1"/>
    <col min="3074" max="3074" width="19" style="35" customWidth="1"/>
    <col min="3075" max="3075" width="34.6640625" style="35" customWidth="1"/>
    <col min="3076" max="3076" width="21.83203125" style="35" customWidth="1"/>
    <col min="3077" max="3324" width="12" style="35"/>
    <col min="3325" max="3325" width="39" style="35" customWidth="1"/>
    <col min="3326" max="3326" width="18.5" style="35" customWidth="1"/>
    <col min="3327" max="3327" width="33.6640625" style="35" customWidth="1"/>
    <col min="3328" max="3328" width="18.5" style="35" customWidth="1"/>
    <col min="3329" max="3329" width="32.6640625" style="35" customWidth="1"/>
    <col min="3330" max="3330" width="19" style="35" customWidth="1"/>
    <col min="3331" max="3331" width="34.6640625" style="35" customWidth="1"/>
    <col min="3332" max="3332" width="21.83203125" style="35" customWidth="1"/>
    <col min="3333" max="3580" width="12" style="35"/>
    <col min="3581" max="3581" width="39" style="35" customWidth="1"/>
    <col min="3582" max="3582" width="18.5" style="35" customWidth="1"/>
    <col min="3583" max="3583" width="33.6640625" style="35" customWidth="1"/>
    <col min="3584" max="3584" width="18.5" style="35" customWidth="1"/>
    <col min="3585" max="3585" width="32.6640625" style="35" customWidth="1"/>
    <col min="3586" max="3586" width="19" style="35" customWidth="1"/>
    <col min="3587" max="3587" width="34.6640625" style="35" customWidth="1"/>
    <col min="3588" max="3588" width="21.83203125" style="35" customWidth="1"/>
    <col min="3589" max="3836" width="12" style="35"/>
    <col min="3837" max="3837" width="39" style="35" customWidth="1"/>
    <col min="3838" max="3838" width="18.5" style="35" customWidth="1"/>
    <col min="3839" max="3839" width="33.6640625" style="35" customWidth="1"/>
    <col min="3840" max="3840" width="18.5" style="35" customWidth="1"/>
    <col min="3841" max="3841" width="32.6640625" style="35" customWidth="1"/>
    <col min="3842" max="3842" width="19" style="35" customWidth="1"/>
    <col min="3843" max="3843" width="34.6640625" style="35" customWidth="1"/>
    <col min="3844" max="3844" width="21.83203125" style="35" customWidth="1"/>
    <col min="3845" max="4092" width="12" style="35"/>
    <col min="4093" max="4093" width="39" style="35" customWidth="1"/>
    <col min="4094" max="4094" width="18.5" style="35" customWidth="1"/>
    <col min="4095" max="4095" width="33.6640625" style="35" customWidth="1"/>
    <col min="4096" max="4096" width="18.5" style="35" customWidth="1"/>
    <col min="4097" max="4097" width="32.6640625" style="35" customWidth="1"/>
    <col min="4098" max="4098" width="19" style="35" customWidth="1"/>
    <col min="4099" max="4099" width="34.6640625" style="35" customWidth="1"/>
    <col min="4100" max="4100" width="21.83203125" style="35" customWidth="1"/>
    <col min="4101" max="4348" width="12" style="35"/>
    <col min="4349" max="4349" width="39" style="35" customWidth="1"/>
    <col min="4350" max="4350" width="18.5" style="35" customWidth="1"/>
    <col min="4351" max="4351" width="33.6640625" style="35" customWidth="1"/>
    <col min="4352" max="4352" width="18.5" style="35" customWidth="1"/>
    <col min="4353" max="4353" width="32.6640625" style="35" customWidth="1"/>
    <col min="4354" max="4354" width="19" style="35" customWidth="1"/>
    <col min="4355" max="4355" width="34.6640625" style="35" customWidth="1"/>
    <col min="4356" max="4356" width="21.83203125" style="35" customWidth="1"/>
    <col min="4357" max="4604" width="12" style="35"/>
    <col min="4605" max="4605" width="39" style="35" customWidth="1"/>
    <col min="4606" max="4606" width="18.5" style="35" customWidth="1"/>
    <col min="4607" max="4607" width="33.6640625" style="35" customWidth="1"/>
    <col min="4608" max="4608" width="18.5" style="35" customWidth="1"/>
    <col min="4609" max="4609" width="32.6640625" style="35" customWidth="1"/>
    <col min="4610" max="4610" width="19" style="35" customWidth="1"/>
    <col min="4611" max="4611" width="34.6640625" style="35" customWidth="1"/>
    <col min="4612" max="4612" width="21.83203125" style="35" customWidth="1"/>
    <col min="4613" max="4860" width="12" style="35"/>
    <col min="4861" max="4861" width="39" style="35" customWidth="1"/>
    <col min="4862" max="4862" width="18.5" style="35" customWidth="1"/>
    <col min="4863" max="4863" width="33.6640625" style="35" customWidth="1"/>
    <col min="4864" max="4864" width="18.5" style="35" customWidth="1"/>
    <col min="4865" max="4865" width="32.6640625" style="35" customWidth="1"/>
    <col min="4866" max="4866" width="19" style="35" customWidth="1"/>
    <col min="4867" max="4867" width="34.6640625" style="35" customWidth="1"/>
    <col min="4868" max="4868" width="21.83203125" style="35" customWidth="1"/>
    <col min="4869" max="5116" width="12" style="35"/>
    <col min="5117" max="5117" width="39" style="35" customWidth="1"/>
    <col min="5118" max="5118" width="18.5" style="35" customWidth="1"/>
    <col min="5119" max="5119" width="33.6640625" style="35" customWidth="1"/>
    <col min="5120" max="5120" width="18.5" style="35" customWidth="1"/>
    <col min="5121" max="5121" width="32.6640625" style="35" customWidth="1"/>
    <col min="5122" max="5122" width="19" style="35" customWidth="1"/>
    <col min="5123" max="5123" width="34.6640625" style="35" customWidth="1"/>
    <col min="5124" max="5124" width="21.83203125" style="35" customWidth="1"/>
    <col min="5125" max="5372" width="12" style="35"/>
    <col min="5373" max="5373" width="39" style="35" customWidth="1"/>
    <col min="5374" max="5374" width="18.5" style="35" customWidth="1"/>
    <col min="5375" max="5375" width="33.6640625" style="35" customWidth="1"/>
    <col min="5376" max="5376" width="18.5" style="35" customWidth="1"/>
    <col min="5377" max="5377" width="32.6640625" style="35" customWidth="1"/>
    <col min="5378" max="5378" width="19" style="35" customWidth="1"/>
    <col min="5379" max="5379" width="34.6640625" style="35" customWidth="1"/>
    <col min="5380" max="5380" width="21.83203125" style="35" customWidth="1"/>
    <col min="5381" max="5628" width="12" style="35"/>
    <col min="5629" max="5629" width="39" style="35" customWidth="1"/>
    <col min="5630" max="5630" width="18.5" style="35" customWidth="1"/>
    <col min="5631" max="5631" width="33.6640625" style="35" customWidth="1"/>
    <col min="5632" max="5632" width="18.5" style="35" customWidth="1"/>
    <col min="5633" max="5633" width="32.6640625" style="35" customWidth="1"/>
    <col min="5634" max="5634" width="19" style="35" customWidth="1"/>
    <col min="5635" max="5635" width="34.6640625" style="35" customWidth="1"/>
    <col min="5636" max="5636" width="21.83203125" style="35" customWidth="1"/>
    <col min="5637" max="5884" width="12" style="35"/>
    <col min="5885" max="5885" width="39" style="35" customWidth="1"/>
    <col min="5886" max="5886" width="18.5" style="35" customWidth="1"/>
    <col min="5887" max="5887" width="33.6640625" style="35" customWidth="1"/>
    <col min="5888" max="5888" width="18.5" style="35" customWidth="1"/>
    <col min="5889" max="5889" width="32.6640625" style="35" customWidth="1"/>
    <col min="5890" max="5890" width="19" style="35" customWidth="1"/>
    <col min="5891" max="5891" width="34.6640625" style="35" customWidth="1"/>
    <col min="5892" max="5892" width="21.83203125" style="35" customWidth="1"/>
    <col min="5893" max="6140" width="12" style="35"/>
    <col min="6141" max="6141" width="39" style="35" customWidth="1"/>
    <col min="6142" max="6142" width="18.5" style="35" customWidth="1"/>
    <col min="6143" max="6143" width="33.6640625" style="35" customWidth="1"/>
    <col min="6144" max="6144" width="18.5" style="35" customWidth="1"/>
    <col min="6145" max="6145" width="32.6640625" style="35" customWidth="1"/>
    <col min="6146" max="6146" width="19" style="35" customWidth="1"/>
    <col min="6147" max="6147" width="34.6640625" style="35" customWidth="1"/>
    <col min="6148" max="6148" width="21.83203125" style="35" customWidth="1"/>
    <col min="6149" max="6396" width="12" style="35"/>
    <col min="6397" max="6397" width="39" style="35" customWidth="1"/>
    <col min="6398" max="6398" width="18.5" style="35" customWidth="1"/>
    <col min="6399" max="6399" width="33.6640625" style="35" customWidth="1"/>
    <col min="6400" max="6400" width="18.5" style="35" customWidth="1"/>
    <col min="6401" max="6401" width="32.6640625" style="35" customWidth="1"/>
    <col min="6402" max="6402" width="19" style="35" customWidth="1"/>
    <col min="6403" max="6403" width="34.6640625" style="35" customWidth="1"/>
    <col min="6404" max="6404" width="21.83203125" style="35" customWidth="1"/>
    <col min="6405" max="6652" width="12" style="35"/>
    <col min="6653" max="6653" width="39" style="35" customWidth="1"/>
    <col min="6654" max="6654" width="18.5" style="35" customWidth="1"/>
    <col min="6655" max="6655" width="33.6640625" style="35" customWidth="1"/>
    <col min="6656" max="6656" width="18.5" style="35" customWidth="1"/>
    <col min="6657" max="6657" width="32.6640625" style="35" customWidth="1"/>
    <col min="6658" max="6658" width="19" style="35" customWidth="1"/>
    <col min="6659" max="6659" width="34.6640625" style="35" customWidth="1"/>
    <col min="6660" max="6660" width="21.83203125" style="35" customWidth="1"/>
    <col min="6661" max="6908" width="12" style="35"/>
    <col min="6909" max="6909" width="39" style="35" customWidth="1"/>
    <col min="6910" max="6910" width="18.5" style="35" customWidth="1"/>
    <col min="6911" max="6911" width="33.6640625" style="35" customWidth="1"/>
    <col min="6912" max="6912" width="18.5" style="35" customWidth="1"/>
    <col min="6913" max="6913" width="32.6640625" style="35" customWidth="1"/>
    <col min="6914" max="6914" width="19" style="35" customWidth="1"/>
    <col min="6915" max="6915" width="34.6640625" style="35" customWidth="1"/>
    <col min="6916" max="6916" width="21.83203125" style="35" customWidth="1"/>
    <col min="6917" max="7164" width="12" style="35"/>
    <col min="7165" max="7165" width="39" style="35" customWidth="1"/>
    <col min="7166" max="7166" width="18.5" style="35" customWidth="1"/>
    <col min="7167" max="7167" width="33.6640625" style="35" customWidth="1"/>
    <col min="7168" max="7168" width="18.5" style="35" customWidth="1"/>
    <col min="7169" max="7169" width="32.6640625" style="35" customWidth="1"/>
    <col min="7170" max="7170" width="19" style="35" customWidth="1"/>
    <col min="7171" max="7171" width="34.6640625" style="35" customWidth="1"/>
    <col min="7172" max="7172" width="21.83203125" style="35" customWidth="1"/>
    <col min="7173" max="7420" width="12" style="35"/>
    <col min="7421" max="7421" width="39" style="35" customWidth="1"/>
    <col min="7422" max="7422" width="18.5" style="35" customWidth="1"/>
    <col min="7423" max="7423" width="33.6640625" style="35" customWidth="1"/>
    <col min="7424" max="7424" width="18.5" style="35" customWidth="1"/>
    <col min="7425" max="7425" width="32.6640625" style="35" customWidth="1"/>
    <col min="7426" max="7426" width="19" style="35" customWidth="1"/>
    <col min="7427" max="7427" width="34.6640625" style="35" customWidth="1"/>
    <col min="7428" max="7428" width="21.83203125" style="35" customWidth="1"/>
    <col min="7429" max="7676" width="12" style="35"/>
    <col min="7677" max="7677" width="39" style="35" customWidth="1"/>
    <col min="7678" max="7678" width="18.5" style="35" customWidth="1"/>
    <col min="7679" max="7679" width="33.6640625" style="35" customWidth="1"/>
    <col min="7680" max="7680" width="18.5" style="35" customWidth="1"/>
    <col min="7681" max="7681" width="32.6640625" style="35" customWidth="1"/>
    <col min="7682" max="7682" width="19" style="35" customWidth="1"/>
    <col min="7683" max="7683" width="34.6640625" style="35" customWidth="1"/>
    <col min="7684" max="7684" width="21.83203125" style="35" customWidth="1"/>
    <col min="7685" max="7932" width="12" style="35"/>
    <col min="7933" max="7933" width="39" style="35" customWidth="1"/>
    <col min="7934" max="7934" width="18.5" style="35" customWidth="1"/>
    <col min="7935" max="7935" width="33.6640625" style="35" customWidth="1"/>
    <col min="7936" max="7936" width="18.5" style="35" customWidth="1"/>
    <col min="7937" max="7937" width="32.6640625" style="35" customWidth="1"/>
    <col min="7938" max="7938" width="19" style="35" customWidth="1"/>
    <col min="7939" max="7939" width="34.6640625" style="35" customWidth="1"/>
    <col min="7940" max="7940" width="21.83203125" style="35" customWidth="1"/>
    <col min="7941" max="8188" width="12" style="35"/>
    <col min="8189" max="8189" width="39" style="35" customWidth="1"/>
    <col min="8190" max="8190" width="18.5" style="35" customWidth="1"/>
    <col min="8191" max="8191" width="33.6640625" style="35" customWidth="1"/>
    <col min="8192" max="8192" width="18.5" style="35" customWidth="1"/>
    <col min="8193" max="8193" width="32.6640625" style="35" customWidth="1"/>
    <col min="8194" max="8194" width="19" style="35" customWidth="1"/>
    <col min="8195" max="8195" width="34.6640625" style="35" customWidth="1"/>
    <col min="8196" max="8196" width="21.83203125" style="35" customWidth="1"/>
    <col min="8197" max="8444" width="12" style="35"/>
    <col min="8445" max="8445" width="39" style="35" customWidth="1"/>
    <col min="8446" max="8446" width="18.5" style="35" customWidth="1"/>
    <col min="8447" max="8447" width="33.6640625" style="35" customWidth="1"/>
    <col min="8448" max="8448" width="18.5" style="35" customWidth="1"/>
    <col min="8449" max="8449" width="32.6640625" style="35" customWidth="1"/>
    <col min="8450" max="8450" width="19" style="35" customWidth="1"/>
    <col min="8451" max="8451" width="34.6640625" style="35" customWidth="1"/>
    <col min="8452" max="8452" width="21.83203125" style="35" customWidth="1"/>
    <col min="8453" max="8700" width="12" style="35"/>
    <col min="8701" max="8701" width="39" style="35" customWidth="1"/>
    <col min="8702" max="8702" width="18.5" style="35" customWidth="1"/>
    <col min="8703" max="8703" width="33.6640625" style="35" customWidth="1"/>
    <col min="8704" max="8704" width="18.5" style="35" customWidth="1"/>
    <col min="8705" max="8705" width="32.6640625" style="35" customWidth="1"/>
    <col min="8706" max="8706" width="19" style="35" customWidth="1"/>
    <col min="8707" max="8707" width="34.6640625" style="35" customWidth="1"/>
    <col min="8708" max="8708" width="21.83203125" style="35" customWidth="1"/>
    <col min="8709" max="8956" width="12" style="35"/>
    <col min="8957" max="8957" width="39" style="35" customWidth="1"/>
    <col min="8958" max="8958" width="18.5" style="35" customWidth="1"/>
    <col min="8959" max="8959" width="33.6640625" style="35" customWidth="1"/>
    <col min="8960" max="8960" width="18.5" style="35" customWidth="1"/>
    <col min="8961" max="8961" width="32.6640625" style="35" customWidth="1"/>
    <col min="8962" max="8962" width="19" style="35" customWidth="1"/>
    <col min="8963" max="8963" width="34.6640625" style="35" customWidth="1"/>
    <col min="8964" max="8964" width="21.83203125" style="35" customWidth="1"/>
    <col min="8965" max="9212" width="12" style="35"/>
    <col min="9213" max="9213" width="39" style="35" customWidth="1"/>
    <col min="9214" max="9214" width="18.5" style="35" customWidth="1"/>
    <col min="9215" max="9215" width="33.6640625" style="35" customWidth="1"/>
    <col min="9216" max="9216" width="18.5" style="35" customWidth="1"/>
    <col min="9217" max="9217" width="32.6640625" style="35" customWidth="1"/>
    <col min="9218" max="9218" width="19" style="35" customWidth="1"/>
    <col min="9219" max="9219" width="34.6640625" style="35" customWidth="1"/>
    <col min="9220" max="9220" width="21.83203125" style="35" customWidth="1"/>
    <col min="9221" max="9468" width="12" style="35"/>
    <col min="9469" max="9469" width="39" style="35" customWidth="1"/>
    <col min="9470" max="9470" width="18.5" style="35" customWidth="1"/>
    <col min="9471" max="9471" width="33.6640625" style="35" customWidth="1"/>
    <col min="9472" max="9472" width="18.5" style="35" customWidth="1"/>
    <col min="9473" max="9473" width="32.6640625" style="35" customWidth="1"/>
    <col min="9474" max="9474" width="19" style="35" customWidth="1"/>
    <col min="9475" max="9475" width="34.6640625" style="35" customWidth="1"/>
    <col min="9476" max="9476" width="21.83203125" style="35" customWidth="1"/>
    <col min="9477" max="9724" width="12" style="35"/>
    <col min="9725" max="9725" width="39" style="35" customWidth="1"/>
    <col min="9726" max="9726" width="18.5" style="35" customWidth="1"/>
    <col min="9727" max="9727" width="33.6640625" style="35" customWidth="1"/>
    <col min="9728" max="9728" width="18.5" style="35" customWidth="1"/>
    <col min="9729" max="9729" width="32.6640625" style="35" customWidth="1"/>
    <col min="9730" max="9730" width="19" style="35" customWidth="1"/>
    <col min="9731" max="9731" width="34.6640625" style="35" customWidth="1"/>
    <col min="9732" max="9732" width="21.83203125" style="35" customWidth="1"/>
    <col min="9733" max="9980" width="12" style="35"/>
    <col min="9981" max="9981" width="39" style="35" customWidth="1"/>
    <col min="9982" max="9982" width="18.5" style="35" customWidth="1"/>
    <col min="9983" max="9983" width="33.6640625" style="35" customWidth="1"/>
    <col min="9984" max="9984" width="18.5" style="35" customWidth="1"/>
    <col min="9985" max="9985" width="32.6640625" style="35" customWidth="1"/>
    <col min="9986" max="9986" width="19" style="35" customWidth="1"/>
    <col min="9987" max="9987" width="34.6640625" style="35" customWidth="1"/>
    <col min="9988" max="9988" width="21.83203125" style="35" customWidth="1"/>
    <col min="9989" max="10236" width="12" style="35"/>
    <col min="10237" max="10237" width="39" style="35" customWidth="1"/>
    <col min="10238" max="10238" width="18.5" style="35" customWidth="1"/>
    <col min="10239" max="10239" width="33.6640625" style="35" customWidth="1"/>
    <col min="10240" max="10240" width="18.5" style="35" customWidth="1"/>
    <col min="10241" max="10241" width="32.6640625" style="35" customWidth="1"/>
    <col min="10242" max="10242" width="19" style="35" customWidth="1"/>
    <col min="10243" max="10243" width="34.6640625" style="35" customWidth="1"/>
    <col min="10244" max="10244" width="21.83203125" style="35" customWidth="1"/>
    <col min="10245" max="10492" width="12" style="35"/>
    <col min="10493" max="10493" width="39" style="35" customWidth="1"/>
    <col min="10494" max="10494" width="18.5" style="35" customWidth="1"/>
    <col min="10495" max="10495" width="33.6640625" style="35" customWidth="1"/>
    <col min="10496" max="10496" width="18.5" style="35" customWidth="1"/>
    <col min="10497" max="10497" width="32.6640625" style="35" customWidth="1"/>
    <col min="10498" max="10498" width="19" style="35" customWidth="1"/>
    <col min="10499" max="10499" width="34.6640625" style="35" customWidth="1"/>
    <col min="10500" max="10500" width="21.83203125" style="35" customWidth="1"/>
    <col min="10501" max="10748" width="12" style="35"/>
    <col min="10749" max="10749" width="39" style="35" customWidth="1"/>
    <col min="10750" max="10750" width="18.5" style="35" customWidth="1"/>
    <col min="10751" max="10751" width="33.6640625" style="35" customWidth="1"/>
    <col min="10752" max="10752" width="18.5" style="35" customWidth="1"/>
    <col min="10753" max="10753" width="32.6640625" style="35" customWidth="1"/>
    <col min="10754" max="10754" width="19" style="35" customWidth="1"/>
    <col min="10755" max="10755" width="34.6640625" style="35" customWidth="1"/>
    <col min="10756" max="10756" width="21.83203125" style="35" customWidth="1"/>
    <col min="10757" max="11004" width="12" style="35"/>
    <col min="11005" max="11005" width="39" style="35" customWidth="1"/>
    <col min="11006" max="11006" width="18.5" style="35" customWidth="1"/>
    <col min="11007" max="11007" width="33.6640625" style="35" customWidth="1"/>
    <col min="11008" max="11008" width="18.5" style="35" customWidth="1"/>
    <col min="11009" max="11009" width="32.6640625" style="35" customWidth="1"/>
    <col min="11010" max="11010" width="19" style="35" customWidth="1"/>
    <col min="11011" max="11011" width="34.6640625" style="35" customWidth="1"/>
    <col min="11012" max="11012" width="21.83203125" style="35" customWidth="1"/>
    <col min="11013" max="11260" width="12" style="35"/>
    <col min="11261" max="11261" width="39" style="35" customWidth="1"/>
    <col min="11262" max="11262" width="18.5" style="35" customWidth="1"/>
    <col min="11263" max="11263" width="33.6640625" style="35" customWidth="1"/>
    <col min="11264" max="11264" width="18.5" style="35" customWidth="1"/>
    <col min="11265" max="11265" width="32.6640625" style="35" customWidth="1"/>
    <col min="11266" max="11266" width="19" style="35" customWidth="1"/>
    <col min="11267" max="11267" width="34.6640625" style="35" customWidth="1"/>
    <col min="11268" max="11268" width="21.83203125" style="35" customWidth="1"/>
    <col min="11269" max="11516" width="12" style="35"/>
    <col min="11517" max="11517" width="39" style="35" customWidth="1"/>
    <col min="11518" max="11518" width="18.5" style="35" customWidth="1"/>
    <col min="11519" max="11519" width="33.6640625" style="35" customWidth="1"/>
    <col min="11520" max="11520" width="18.5" style="35" customWidth="1"/>
    <col min="11521" max="11521" width="32.6640625" style="35" customWidth="1"/>
    <col min="11522" max="11522" width="19" style="35" customWidth="1"/>
    <col min="11523" max="11523" width="34.6640625" style="35" customWidth="1"/>
    <col min="11524" max="11524" width="21.83203125" style="35" customWidth="1"/>
    <col min="11525" max="11772" width="12" style="35"/>
    <col min="11773" max="11773" width="39" style="35" customWidth="1"/>
    <col min="11774" max="11774" width="18.5" style="35" customWidth="1"/>
    <col min="11775" max="11775" width="33.6640625" style="35" customWidth="1"/>
    <col min="11776" max="11776" width="18.5" style="35" customWidth="1"/>
    <col min="11777" max="11777" width="32.6640625" style="35" customWidth="1"/>
    <col min="11778" max="11778" width="19" style="35" customWidth="1"/>
    <col min="11779" max="11779" width="34.6640625" style="35" customWidth="1"/>
    <col min="11780" max="11780" width="21.83203125" style="35" customWidth="1"/>
    <col min="11781" max="12028" width="12" style="35"/>
    <col min="12029" max="12029" width="39" style="35" customWidth="1"/>
    <col min="12030" max="12030" width="18.5" style="35" customWidth="1"/>
    <col min="12031" max="12031" width="33.6640625" style="35" customWidth="1"/>
    <col min="12032" max="12032" width="18.5" style="35" customWidth="1"/>
    <col min="12033" max="12033" width="32.6640625" style="35" customWidth="1"/>
    <col min="12034" max="12034" width="19" style="35" customWidth="1"/>
    <col min="12035" max="12035" width="34.6640625" style="35" customWidth="1"/>
    <col min="12036" max="12036" width="21.83203125" style="35" customWidth="1"/>
    <col min="12037" max="12284" width="12" style="35"/>
    <col min="12285" max="12285" width="39" style="35" customWidth="1"/>
    <col min="12286" max="12286" width="18.5" style="35" customWidth="1"/>
    <col min="12287" max="12287" width="33.6640625" style="35" customWidth="1"/>
    <col min="12288" max="12288" width="18.5" style="35" customWidth="1"/>
    <col min="12289" max="12289" width="32.6640625" style="35" customWidth="1"/>
    <col min="12290" max="12290" width="19" style="35" customWidth="1"/>
    <col min="12291" max="12291" width="34.6640625" style="35" customWidth="1"/>
    <col min="12292" max="12292" width="21.83203125" style="35" customWidth="1"/>
    <col min="12293" max="12540" width="12" style="35"/>
    <col min="12541" max="12541" width="39" style="35" customWidth="1"/>
    <col min="12542" max="12542" width="18.5" style="35" customWidth="1"/>
    <col min="12543" max="12543" width="33.6640625" style="35" customWidth="1"/>
    <col min="12544" max="12544" width="18.5" style="35" customWidth="1"/>
    <col min="12545" max="12545" width="32.6640625" style="35" customWidth="1"/>
    <col min="12546" max="12546" width="19" style="35" customWidth="1"/>
    <col min="12547" max="12547" width="34.6640625" style="35" customWidth="1"/>
    <col min="12548" max="12548" width="21.83203125" style="35" customWidth="1"/>
    <col min="12549" max="12796" width="12" style="35"/>
    <col min="12797" max="12797" width="39" style="35" customWidth="1"/>
    <col min="12798" max="12798" width="18.5" style="35" customWidth="1"/>
    <col min="12799" max="12799" width="33.6640625" style="35" customWidth="1"/>
    <col min="12800" max="12800" width="18.5" style="35" customWidth="1"/>
    <col min="12801" max="12801" width="32.6640625" style="35" customWidth="1"/>
    <col min="12802" max="12802" width="19" style="35" customWidth="1"/>
    <col min="12803" max="12803" width="34.6640625" style="35" customWidth="1"/>
    <col min="12804" max="12804" width="21.83203125" style="35" customWidth="1"/>
    <col min="12805" max="13052" width="12" style="35"/>
    <col min="13053" max="13053" width="39" style="35" customWidth="1"/>
    <col min="13054" max="13054" width="18.5" style="35" customWidth="1"/>
    <col min="13055" max="13055" width="33.6640625" style="35" customWidth="1"/>
    <col min="13056" max="13056" width="18.5" style="35" customWidth="1"/>
    <col min="13057" max="13057" width="32.6640625" style="35" customWidth="1"/>
    <col min="13058" max="13058" width="19" style="35" customWidth="1"/>
    <col min="13059" max="13059" width="34.6640625" style="35" customWidth="1"/>
    <col min="13060" max="13060" width="21.83203125" style="35" customWidth="1"/>
    <col min="13061" max="13308" width="12" style="35"/>
    <col min="13309" max="13309" width="39" style="35" customWidth="1"/>
    <col min="13310" max="13310" width="18.5" style="35" customWidth="1"/>
    <col min="13311" max="13311" width="33.6640625" style="35" customWidth="1"/>
    <col min="13312" max="13312" width="18.5" style="35" customWidth="1"/>
    <col min="13313" max="13313" width="32.6640625" style="35" customWidth="1"/>
    <col min="13314" max="13314" width="19" style="35" customWidth="1"/>
    <col min="13315" max="13315" width="34.6640625" style="35" customWidth="1"/>
    <col min="13316" max="13316" width="21.83203125" style="35" customWidth="1"/>
    <col min="13317" max="13564" width="12" style="35"/>
    <col min="13565" max="13565" width="39" style="35" customWidth="1"/>
    <col min="13566" max="13566" width="18.5" style="35" customWidth="1"/>
    <col min="13567" max="13567" width="33.6640625" style="35" customWidth="1"/>
    <col min="13568" max="13568" width="18.5" style="35" customWidth="1"/>
    <col min="13569" max="13569" width="32.6640625" style="35" customWidth="1"/>
    <col min="13570" max="13570" width="19" style="35" customWidth="1"/>
    <col min="13571" max="13571" width="34.6640625" style="35" customWidth="1"/>
    <col min="13572" max="13572" width="21.83203125" style="35" customWidth="1"/>
    <col min="13573" max="13820" width="12" style="35"/>
    <col min="13821" max="13821" width="39" style="35" customWidth="1"/>
    <col min="13822" max="13822" width="18.5" style="35" customWidth="1"/>
    <col min="13823" max="13823" width="33.6640625" style="35" customWidth="1"/>
    <col min="13824" max="13824" width="18.5" style="35" customWidth="1"/>
    <col min="13825" max="13825" width="32.6640625" style="35" customWidth="1"/>
    <col min="13826" max="13826" width="19" style="35" customWidth="1"/>
    <col min="13827" max="13827" width="34.6640625" style="35" customWidth="1"/>
    <col min="13828" max="13828" width="21.83203125" style="35" customWidth="1"/>
    <col min="13829" max="14076" width="12" style="35"/>
    <col min="14077" max="14077" width="39" style="35" customWidth="1"/>
    <col min="14078" max="14078" width="18.5" style="35" customWidth="1"/>
    <col min="14079" max="14079" width="33.6640625" style="35" customWidth="1"/>
    <col min="14080" max="14080" width="18.5" style="35" customWidth="1"/>
    <col min="14081" max="14081" width="32.6640625" style="35" customWidth="1"/>
    <col min="14082" max="14082" width="19" style="35" customWidth="1"/>
    <col min="14083" max="14083" width="34.6640625" style="35" customWidth="1"/>
    <col min="14084" max="14084" width="21.83203125" style="35" customWidth="1"/>
    <col min="14085" max="14332" width="12" style="35"/>
    <col min="14333" max="14333" width="39" style="35" customWidth="1"/>
    <col min="14334" max="14334" width="18.5" style="35" customWidth="1"/>
    <col min="14335" max="14335" width="33.6640625" style="35" customWidth="1"/>
    <col min="14336" max="14336" width="18.5" style="35" customWidth="1"/>
    <col min="14337" max="14337" width="32.6640625" style="35" customWidth="1"/>
    <col min="14338" max="14338" width="19" style="35" customWidth="1"/>
    <col min="14339" max="14339" width="34.6640625" style="35" customWidth="1"/>
    <col min="14340" max="14340" width="21.83203125" style="35" customWidth="1"/>
    <col min="14341" max="14588" width="12" style="35"/>
    <col min="14589" max="14589" width="39" style="35" customWidth="1"/>
    <col min="14590" max="14590" width="18.5" style="35" customWidth="1"/>
    <col min="14591" max="14591" width="33.6640625" style="35" customWidth="1"/>
    <col min="14592" max="14592" width="18.5" style="35" customWidth="1"/>
    <col min="14593" max="14593" width="32.6640625" style="35" customWidth="1"/>
    <col min="14594" max="14594" width="19" style="35" customWidth="1"/>
    <col min="14595" max="14595" width="34.6640625" style="35" customWidth="1"/>
    <col min="14596" max="14596" width="21.83203125" style="35" customWidth="1"/>
    <col min="14597" max="14844" width="12" style="35"/>
    <col min="14845" max="14845" width="39" style="35" customWidth="1"/>
    <col min="14846" max="14846" width="18.5" style="35" customWidth="1"/>
    <col min="14847" max="14847" width="33.6640625" style="35" customWidth="1"/>
    <col min="14848" max="14848" width="18.5" style="35" customWidth="1"/>
    <col min="14849" max="14849" width="32.6640625" style="35" customWidth="1"/>
    <col min="14850" max="14850" width="19" style="35" customWidth="1"/>
    <col min="14851" max="14851" width="34.6640625" style="35" customWidth="1"/>
    <col min="14852" max="14852" width="21.83203125" style="35" customWidth="1"/>
    <col min="14853" max="15100" width="12" style="35"/>
    <col min="15101" max="15101" width="39" style="35" customWidth="1"/>
    <col min="15102" max="15102" width="18.5" style="35" customWidth="1"/>
    <col min="15103" max="15103" width="33.6640625" style="35" customWidth="1"/>
    <col min="15104" max="15104" width="18.5" style="35" customWidth="1"/>
    <col min="15105" max="15105" width="32.6640625" style="35" customWidth="1"/>
    <col min="15106" max="15106" width="19" style="35" customWidth="1"/>
    <col min="15107" max="15107" width="34.6640625" style="35" customWidth="1"/>
    <col min="15108" max="15108" width="21.83203125" style="35" customWidth="1"/>
    <col min="15109" max="15356" width="12" style="35"/>
    <col min="15357" max="15357" width="39" style="35" customWidth="1"/>
    <col min="15358" max="15358" width="18.5" style="35" customWidth="1"/>
    <col min="15359" max="15359" width="33.6640625" style="35" customWidth="1"/>
    <col min="15360" max="15360" width="18.5" style="35" customWidth="1"/>
    <col min="15361" max="15361" width="32.6640625" style="35" customWidth="1"/>
    <col min="15362" max="15362" width="19" style="35" customWidth="1"/>
    <col min="15363" max="15363" width="34.6640625" style="35" customWidth="1"/>
    <col min="15364" max="15364" width="21.83203125" style="35" customWidth="1"/>
    <col min="15365" max="15612" width="12" style="35"/>
    <col min="15613" max="15613" width="39" style="35" customWidth="1"/>
    <col min="15614" max="15614" width="18.5" style="35" customWidth="1"/>
    <col min="15615" max="15615" width="33.6640625" style="35" customWidth="1"/>
    <col min="15616" max="15616" width="18.5" style="35" customWidth="1"/>
    <col min="15617" max="15617" width="32.6640625" style="35" customWidth="1"/>
    <col min="15618" max="15618" width="19" style="35" customWidth="1"/>
    <col min="15619" max="15619" width="34.6640625" style="35" customWidth="1"/>
    <col min="15620" max="15620" width="21.83203125" style="35" customWidth="1"/>
    <col min="15621" max="15868" width="12" style="35"/>
    <col min="15869" max="15869" width="39" style="35" customWidth="1"/>
    <col min="15870" max="15870" width="18.5" style="35" customWidth="1"/>
    <col min="15871" max="15871" width="33.6640625" style="35" customWidth="1"/>
    <col min="15872" max="15872" width="18.5" style="35" customWidth="1"/>
    <col min="15873" max="15873" width="32.6640625" style="35" customWidth="1"/>
    <col min="15874" max="15874" width="19" style="35" customWidth="1"/>
    <col min="15875" max="15875" width="34.6640625" style="35" customWidth="1"/>
    <col min="15876" max="15876" width="21.83203125" style="35" customWidth="1"/>
    <col min="15877" max="16124" width="12" style="35"/>
    <col min="16125" max="16125" width="39" style="35" customWidth="1"/>
    <col min="16126" max="16126" width="18.5" style="35" customWidth="1"/>
    <col min="16127" max="16127" width="33.6640625" style="35" customWidth="1"/>
    <col min="16128" max="16128" width="18.5" style="35" customWidth="1"/>
    <col min="16129" max="16129" width="32.6640625" style="35" customWidth="1"/>
    <col min="16130" max="16130" width="19" style="35" customWidth="1"/>
    <col min="16131" max="16131" width="34.6640625" style="35" customWidth="1"/>
    <col min="16132" max="16132" width="21.83203125" style="35" customWidth="1"/>
    <col min="16133" max="16384" width="12" style="35"/>
  </cols>
  <sheetData>
    <row r="1" spans="1:4" ht="25.15" customHeight="1">
      <c r="A1" s="59" t="s">
        <v>63</v>
      </c>
      <c r="B1" s="33"/>
      <c r="C1" s="34"/>
      <c r="D1" s="33"/>
    </row>
    <row r="2" spans="1:4" ht="25.15" customHeight="1">
      <c r="A2" s="112" t="s">
        <v>69</v>
      </c>
      <c r="B2" s="112"/>
      <c r="C2" s="112"/>
      <c r="D2" s="112"/>
    </row>
    <row r="3" spans="1:4" ht="25.15" customHeight="1">
      <c r="A3" s="40" t="s">
        <v>88</v>
      </c>
      <c r="B3" s="40"/>
      <c r="C3" s="40"/>
      <c r="D3" s="68" t="s">
        <v>72</v>
      </c>
    </row>
    <row r="4" spans="1:4" ht="25.15" customHeight="1">
      <c r="A4" s="5" t="s">
        <v>70</v>
      </c>
      <c r="B4" s="5" t="s">
        <v>74</v>
      </c>
      <c r="C4" s="5" t="s">
        <v>71</v>
      </c>
      <c r="D4" s="5" t="s">
        <v>74</v>
      </c>
    </row>
    <row r="5" spans="1:4" ht="25.15" customHeight="1">
      <c r="A5" s="6" t="s">
        <v>55</v>
      </c>
      <c r="B5" s="31">
        <v>680.71</v>
      </c>
      <c r="C5" s="7" t="s">
        <v>86</v>
      </c>
      <c r="D5" s="31">
        <f>SUM(D6:D17)</f>
        <v>680.71</v>
      </c>
    </row>
    <row r="6" spans="1:4" ht="25.15" customHeight="1">
      <c r="A6" s="6" t="s">
        <v>7</v>
      </c>
      <c r="B6" s="31">
        <f>SUM(B7:B12)</f>
        <v>0</v>
      </c>
      <c r="C6" s="36" t="s">
        <v>76</v>
      </c>
      <c r="D6" s="31">
        <v>680.71</v>
      </c>
    </row>
    <row r="7" spans="1:4" ht="25.15" customHeight="1">
      <c r="A7" s="6" t="s">
        <v>54</v>
      </c>
      <c r="B7" s="31"/>
      <c r="C7" s="36" t="s">
        <v>77</v>
      </c>
      <c r="D7" s="31"/>
    </row>
    <row r="8" spans="1:4" ht="25.15" customHeight="1">
      <c r="A8" s="21" t="s">
        <v>37</v>
      </c>
      <c r="B8" s="31"/>
      <c r="C8" s="36" t="s">
        <v>78</v>
      </c>
      <c r="D8" s="31"/>
    </row>
    <row r="9" spans="1:4" ht="25.15" customHeight="1">
      <c r="A9" s="6" t="s">
        <v>56</v>
      </c>
      <c r="B9" s="31"/>
      <c r="C9" s="36" t="s">
        <v>79</v>
      </c>
      <c r="D9" s="31"/>
    </row>
    <row r="10" spans="1:4" ht="25.15" customHeight="1">
      <c r="A10" s="21" t="s">
        <v>38</v>
      </c>
      <c r="B10" s="31"/>
      <c r="C10" s="36" t="s">
        <v>80</v>
      </c>
      <c r="D10" s="31"/>
    </row>
    <row r="11" spans="1:4" ht="25.15" customHeight="1">
      <c r="A11" s="21" t="s">
        <v>39</v>
      </c>
      <c r="B11" s="31"/>
      <c r="C11" s="36" t="s">
        <v>81</v>
      </c>
      <c r="D11" s="31"/>
    </row>
    <row r="12" spans="1:4" ht="25.15" customHeight="1">
      <c r="A12" s="21" t="s">
        <v>40</v>
      </c>
      <c r="B12" s="32"/>
      <c r="C12" s="36" t="s">
        <v>82</v>
      </c>
      <c r="D12" s="31"/>
    </row>
    <row r="13" spans="1:4" ht="25.15" customHeight="1">
      <c r="A13" s="6" t="s">
        <v>8</v>
      </c>
      <c r="B13" s="31"/>
      <c r="C13" s="36" t="s">
        <v>83</v>
      </c>
      <c r="D13" s="31"/>
    </row>
    <row r="14" spans="1:4" ht="25.15" customHeight="1">
      <c r="A14" s="6" t="s">
        <v>9</v>
      </c>
      <c r="B14" s="31"/>
      <c r="C14" s="36" t="s">
        <v>84</v>
      </c>
      <c r="D14" s="31"/>
    </row>
    <row r="15" spans="1:4" ht="25.15" customHeight="1">
      <c r="A15" s="6" t="s">
        <v>10</v>
      </c>
      <c r="B15" s="31"/>
      <c r="C15" s="20" t="s">
        <v>85</v>
      </c>
      <c r="D15" s="31"/>
    </row>
    <row r="16" spans="1:4" ht="25.15" customHeight="1">
      <c r="A16" s="6" t="s">
        <v>11</v>
      </c>
      <c r="B16" s="31"/>
      <c r="C16" s="36" t="s">
        <v>75</v>
      </c>
      <c r="D16" s="31"/>
    </row>
    <row r="17" spans="1:4" ht="25.15" customHeight="1">
      <c r="A17" s="6" t="s">
        <v>12</v>
      </c>
      <c r="B17" s="31"/>
      <c r="C17" s="36"/>
      <c r="D17" s="31"/>
    </row>
    <row r="18" spans="1:4" ht="25.15" customHeight="1">
      <c r="A18" s="6" t="s">
        <v>13</v>
      </c>
      <c r="B18" s="31"/>
      <c r="C18" s="37" t="s">
        <v>87</v>
      </c>
      <c r="D18" s="31"/>
    </row>
    <row r="19" spans="1:4" s="71" customFormat="1" ht="25.15" customHeight="1">
      <c r="A19" s="70" t="s">
        <v>14</v>
      </c>
      <c r="B19" s="38">
        <f>B5+B6+B13+B14+B15+B16+B17+B18</f>
        <v>680.71</v>
      </c>
      <c r="C19" s="70" t="s">
        <v>15</v>
      </c>
      <c r="D19" s="38">
        <f>D18+D5</f>
        <v>680.71</v>
      </c>
    </row>
  </sheetData>
  <mergeCells count="1">
    <mergeCell ref="A2:D2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9"/>
  <sheetViews>
    <sheetView showZeros="0" view="pageBreakPreview" zoomScaleSheetLayoutView="100" workbookViewId="0">
      <selection activeCell="D10" sqref="D10"/>
    </sheetView>
  </sheetViews>
  <sheetFormatPr defaultColWidth="9.33203125" defaultRowHeight="39.950000000000003" customHeight="1"/>
  <cols>
    <col min="1" max="1" width="17.1640625" style="4" customWidth="1"/>
    <col min="2" max="2" width="18" style="4" customWidth="1"/>
    <col min="3" max="9" width="8.83203125" style="4" customWidth="1"/>
    <col min="10" max="10" width="10.1640625" style="4" customWidth="1"/>
    <col min="11" max="15" width="8.83203125" style="4" customWidth="1"/>
    <col min="16" max="16" width="11.5" style="4" customWidth="1"/>
    <col min="17" max="16262" width="9.33203125" style="2"/>
  </cols>
  <sheetData>
    <row r="1" spans="1:16" ht="30" customHeight="1">
      <c r="A1" s="69" t="s">
        <v>101</v>
      </c>
      <c r="N1" s="1"/>
    </row>
    <row r="2" spans="1:16" s="2" customFormat="1" ht="39.950000000000003" customHeight="1">
      <c r="A2" s="117" t="s">
        <v>102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9" customFormat="1" ht="27.95" customHeight="1">
      <c r="A3" s="118" t="s">
        <v>88</v>
      </c>
      <c r="B3" s="119"/>
      <c r="C3" s="119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115" t="s">
        <v>90</v>
      </c>
      <c r="P3" s="115"/>
    </row>
    <row r="4" spans="1:16" s="59" customFormat="1" ht="38.1" customHeight="1">
      <c r="A4" s="114" t="s">
        <v>107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s="59" customFormat="1" ht="38.1" customHeight="1">
      <c r="A5" s="114" t="s">
        <v>89</v>
      </c>
      <c r="B5" s="114" t="s">
        <v>16</v>
      </c>
      <c r="C5" s="114" t="s">
        <v>17</v>
      </c>
      <c r="D5" s="114"/>
      <c r="E5" s="114"/>
      <c r="F5" s="114"/>
      <c r="G5" s="114"/>
      <c r="H5" s="114"/>
      <c r="I5" s="114"/>
      <c r="J5" s="114"/>
      <c r="K5" s="114" t="s">
        <v>18</v>
      </c>
      <c r="L5" s="114" t="s">
        <v>19</v>
      </c>
      <c r="M5" s="114" t="s">
        <v>20</v>
      </c>
      <c r="N5" s="114" t="s">
        <v>21</v>
      </c>
      <c r="O5" s="114" t="s">
        <v>22</v>
      </c>
      <c r="P5" s="114" t="s">
        <v>23</v>
      </c>
    </row>
    <row r="6" spans="1:16" s="59" customFormat="1" ht="38.1" customHeight="1">
      <c r="A6" s="114"/>
      <c r="B6" s="114"/>
      <c r="C6" s="114" t="s">
        <v>24</v>
      </c>
      <c r="D6" s="114"/>
      <c r="E6" s="116"/>
      <c r="F6" s="114" t="s">
        <v>25</v>
      </c>
      <c r="G6" s="114" t="s">
        <v>26</v>
      </c>
      <c r="H6" s="114" t="s">
        <v>27</v>
      </c>
      <c r="I6" s="114" t="s">
        <v>28</v>
      </c>
      <c r="J6" s="114" t="s">
        <v>29</v>
      </c>
      <c r="K6" s="114"/>
      <c r="L6" s="114"/>
      <c r="M6" s="114"/>
      <c r="N6" s="114"/>
      <c r="O6" s="114"/>
      <c r="P6" s="114"/>
    </row>
    <row r="7" spans="1:16" s="59" customFormat="1" ht="38.1" customHeight="1">
      <c r="A7" s="114"/>
      <c r="B7" s="114"/>
      <c r="C7" s="72" t="s">
        <v>0</v>
      </c>
      <c r="D7" s="72" t="s">
        <v>30</v>
      </c>
      <c r="E7" s="73" t="s">
        <v>31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6" s="60" customFormat="1" ht="51" customHeight="1">
      <c r="A8" s="106">
        <f>B8+C8+K8+L8+M8+N8+O8+P8</f>
        <v>680.71</v>
      </c>
      <c r="B8" s="106">
        <v>680.71</v>
      </c>
      <c r="C8" s="74">
        <f>SUM(D8:E8)</f>
        <v>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</row>
    <row r="9" spans="1:16" s="3" customFormat="1" ht="38.1" customHeight="1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</sheetData>
  <mergeCells count="20">
    <mergeCell ref="O3:P3"/>
    <mergeCell ref="A4:P4"/>
    <mergeCell ref="C5:J5"/>
    <mergeCell ref="C6:E6"/>
    <mergeCell ref="A2:P2"/>
    <mergeCell ref="A3:C3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2"/>
  <sheetViews>
    <sheetView showGridLines="0" view="pageBreakPreview" zoomScaleSheetLayoutView="100" workbookViewId="0">
      <selection activeCell="C9" sqref="C9"/>
    </sheetView>
  </sheetViews>
  <sheetFormatPr defaultRowHeight="14.25"/>
  <cols>
    <col min="1" max="1" width="11.83203125" style="10" customWidth="1"/>
    <col min="2" max="2" width="11.1640625" style="10" customWidth="1"/>
    <col min="3" max="3" width="5.83203125" style="10" customWidth="1"/>
    <col min="4" max="4" width="20.1640625" style="10" customWidth="1"/>
    <col min="5" max="5" width="10.83203125" style="10" customWidth="1"/>
    <col min="6" max="6" width="14.6640625" style="26" customWidth="1"/>
    <col min="7" max="7" width="13.33203125" style="26" customWidth="1"/>
    <col min="8" max="8" width="11.6640625" style="26" customWidth="1"/>
    <col min="9" max="9" width="11.33203125" style="26" customWidth="1"/>
    <col min="10" max="10" width="9.33203125" style="26"/>
    <col min="11" max="256" width="9.33203125" style="10"/>
    <col min="257" max="259" width="5.1640625" style="10" customWidth="1"/>
    <col min="260" max="260" width="45.33203125" style="10" customWidth="1"/>
    <col min="261" max="261" width="16.33203125" style="10" customWidth="1"/>
    <col min="262" max="262" width="16.5" style="10" customWidth="1"/>
    <col min="263" max="263" width="13.33203125" style="10" customWidth="1"/>
    <col min="264" max="512" width="9.33203125" style="10"/>
    <col min="513" max="515" width="5.1640625" style="10" customWidth="1"/>
    <col min="516" max="516" width="45.33203125" style="10" customWidth="1"/>
    <col min="517" max="517" width="16.33203125" style="10" customWidth="1"/>
    <col min="518" max="518" width="16.5" style="10" customWidth="1"/>
    <col min="519" max="519" width="13.33203125" style="10" customWidth="1"/>
    <col min="520" max="768" width="9.33203125" style="10"/>
    <col min="769" max="771" width="5.1640625" style="10" customWidth="1"/>
    <col min="772" max="772" width="45.33203125" style="10" customWidth="1"/>
    <col min="773" max="773" width="16.33203125" style="10" customWidth="1"/>
    <col min="774" max="774" width="16.5" style="10" customWidth="1"/>
    <col min="775" max="775" width="13.33203125" style="10" customWidth="1"/>
    <col min="776" max="1024" width="9.33203125" style="10"/>
    <col min="1025" max="1027" width="5.1640625" style="10" customWidth="1"/>
    <col min="1028" max="1028" width="45.33203125" style="10" customWidth="1"/>
    <col min="1029" max="1029" width="16.33203125" style="10" customWidth="1"/>
    <col min="1030" max="1030" width="16.5" style="10" customWidth="1"/>
    <col min="1031" max="1031" width="13.33203125" style="10" customWidth="1"/>
    <col min="1032" max="1280" width="9.33203125" style="10"/>
    <col min="1281" max="1283" width="5.1640625" style="10" customWidth="1"/>
    <col min="1284" max="1284" width="45.33203125" style="10" customWidth="1"/>
    <col min="1285" max="1285" width="16.33203125" style="10" customWidth="1"/>
    <col min="1286" max="1286" width="16.5" style="10" customWidth="1"/>
    <col min="1287" max="1287" width="13.33203125" style="10" customWidth="1"/>
    <col min="1288" max="1536" width="9.33203125" style="10"/>
    <col min="1537" max="1539" width="5.1640625" style="10" customWidth="1"/>
    <col min="1540" max="1540" width="45.33203125" style="10" customWidth="1"/>
    <col min="1541" max="1541" width="16.33203125" style="10" customWidth="1"/>
    <col min="1542" max="1542" width="16.5" style="10" customWidth="1"/>
    <col min="1543" max="1543" width="13.33203125" style="10" customWidth="1"/>
    <col min="1544" max="1792" width="9.33203125" style="10"/>
    <col min="1793" max="1795" width="5.1640625" style="10" customWidth="1"/>
    <col min="1796" max="1796" width="45.33203125" style="10" customWidth="1"/>
    <col min="1797" max="1797" width="16.33203125" style="10" customWidth="1"/>
    <col min="1798" max="1798" width="16.5" style="10" customWidth="1"/>
    <col min="1799" max="1799" width="13.33203125" style="10" customWidth="1"/>
    <col min="1800" max="2048" width="9.33203125" style="10"/>
    <col min="2049" max="2051" width="5.1640625" style="10" customWidth="1"/>
    <col min="2052" max="2052" width="45.33203125" style="10" customWidth="1"/>
    <col min="2053" max="2053" width="16.33203125" style="10" customWidth="1"/>
    <col min="2054" max="2054" width="16.5" style="10" customWidth="1"/>
    <col min="2055" max="2055" width="13.33203125" style="10" customWidth="1"/>
    <col min="2056" max="2304" width="9.33203125" style="10"/>
    <col min="2305" max="2307" width="5.1640625" style="10" customWidth="1"/>
    <col min="2308" max="2308" width="45.33203125" style="10" customWidth="1"/>
    <col min="2309" max="2309" width="16.33203125" style="10" customWidth="1"/>
    <col min="2310" max="2310" width="16.5" style="10" customWidth="1"/>
    <col min="2311" max="2311" width="13.33203125" style="10" customWidth="1"/>
    <col min="2312" max="2560" width="9.33203125" style="10"/>
    <col min="2561" max="2563" width="5.1640625" style="10" customWidth="1"/>
    <col min="2564" max="2564" width="45.33203125" style="10" customWidth="1"/>
    <col min="2565" max="2565" width="16.33203125" style="10" customWidth="1"/>
    <col min="2566" max="2566" width="16.5" style="10" customWidth="1"/>
    <col min="2567" max="2567" width="13.33203125" style="10" customWidth="1"/>
    <col min="2568" max="2816" width="9.33203125" style="10"/>
    <col min="2817" max="2819" width="5.1640625" style="10" customWidth="1"/>
    <col min="2820" max="2820" width="45.33203125" style="10" customWidth="1"/>
    <col min="2821" max="2821" width="16.33203125" style="10" customWidth="1"/>
    <col min="2822" max="2822" width="16.5" style="10" customWidth="1"/>
    <col min="2823" max="2823" width="13.33203125" style="10" customWidth="1"/>
    <col min="2824" max="3072" width="9.33203125" style="10"/>
    <col min="3073" max="3075" width="5.1640625" style="10" customWidth="1"/>
    <col min="3076" max="3076" width="45.33203125" style="10" customWidth="1"/>
    <col min="3077" max="3077" width="16.33203125" style="10" customWidth="1"/>
    <col min="3078" max="3078" width="16.5" style="10" customWidth="1"/>
    <col min="3079" max="3079" width="13.33203125" style="10" customWidth="1"/>
    <col min="3080" max="3328" width="9.33203125" style="10"/>
    <col min="3329" max="3331" width="5.1640625" style="10" customWidth="1"/>
    <col min="3332" max="3332" width="45.33203125" style="10" customWidth="1"/>
    <col min="3333" max="3333" width="16.33203125" style="10" customWidth="1"/>
    <col min="3334" max="3334" width="16.5" style="10" customWidth="1"/>
    <col min="3335" max="3335" width="13.33203125" style="10" customWidth="1"/>
    <col min="3336" max="3584" width="9.33203125" style="10"/>
    <col min="3585" max="3587" width="5.1640625" style="10" customWidth="1"/>
    <col min="3588" max="3588" width="45.33203125" style="10" customWidth="1"/>
    <col min="3589" max="3589" width="16.33203125" style="10" customWidth="1"/>
    <col min="3590" max="3590" width="16.5" style="10" customWidth="1"/>
    <col min="3591" max="3591" width="13.33203125" style="10" customWidth="1"/>
    <col min="3592" max="3840" width="9.33203125" style="10"/>
    <col min="3841" max="3843" width="5.1640625" style="10" customWidth="1"/>
    <col min="3844" max="3844" width="45.33203125" style="10" customWidth="1"/>
    <col min="3845" max="3845" width="16.33203125" style="10" customWidth="1"/>
    <col min="3846" max="3846" width="16.5" style="10" customWidth="1"/>
    <col min="3847" max="3847" width="13.33203125" style="10" customWidth="1"/>
    <col min="3848" max="4096" width="9.33203125" style="10"/>
    <col min="4097" max="4099" width="5.1640625" style="10" customWidth="1"/>
    <col min="4100" max="4100" width="45.33203125" style="10" customWidth="1"/>
    <col min="4101" max="4101" width="16.33203125" style="10" customWidth="1"/>
    <col min="4102" max="4102" width="16.5" style="10" customWidth="1"/>
    <col min="4103" max="4103" width="13.33203125" style="10" customWidth="1"/>
    <col min="4104" max="4352" width="9.33203125" style="10"/>
    <col min="4353" max="4355" width="5.1640625" style="10" customWidth="1"/>
    <col min="4356" max="4356" width="45.33203125" style="10" customWidth="1"/>
    <col min="4357" max="4357" width="16.33203125" style="10" customWidth="1"/>
    <col min="4358" max="4358" width="16.5" style="10" customWidth="1"/>
    <col min="4359" max="4359" width="13.33203125" style="10" customWidth="1"/>
    <col min="4360" max="4608" width="9.33203125" style="10"/>
    <col min="4609" max="4611" width="5.1640625" style="10" customWidth="1"/>
    <col min="4612" max="4612" width="45.33203125" style="10" customWidth="1"/>
    <col min="4613" max="4613" width="16.33203125" style="10" customWidth="1"/>
    <col min="4614" max="4614" width="16.5" style="10" customWidth="1"/>
    <col min="4615" max="4615" width="13.33203125" style="10" customWidth="1"/>
    <col min="4616" max="4864" width="9.33203125" style="10"/>
    <col min="4865" max="4867" width="5.1640625" style="10" customWidth="1"/>
    <col min="4868" max="4868" width="45.33203125" style="10" customWidth="1"/>
    <col min="4869" max="4869" width="16.33203125" style="10" customWidth="1"/>
    <col min="4870" max="4870" width="16.5" style="10" customWidth="1"/>
    <col min="4871" max="4871" width="13.33203125" style="10" customWidth="1"/>
    <col min="4872" max="5120" width="9.33203125" style="10"/>
    <col min="5121" max="5123" width="5.1640625" style="10" customWidth="1"/>
    <col min="5124" max="5124" width="45.33203125" style="10" customWidth="1"/>
    <col min="5125" max="5125" width="16.33203125" style="10" customWidth="1"/>
    <col min="5126" max="5126" width="16.5" style="10" customWidth="1"/>
    <col min="5127" max="5127" width="13.33203125" style="10" customWidth="1"/>
    <col min="5128" max="5376" width="9.33203125" style="10"/>
    <col min="5377" max="5379" width="5.1640625" style="10" customWidth="1"/>
    <col min="5380" max="5380" width="45.33203125" style="10" customWidth="1"/>
    <col min="5381" max="5381" width="16.33203125" style="10" customWidth="1"/>
    <col min="5382" max="5382" width="16.5" style="10" customWidth="1"/>
    <col min="5383" max="5383" width="13.33203125" style="10" customWidth="1"/>
    <col min="5384" max="5632" width="9.33203125" style="10"/>
    <col min="5633" max="5635" width="5.1640625" style="10" customWidth="1"/>
    <col min="5636" max="5636" width="45.33203125" style="10" customWidth="1"/>
    <col min="5637" max="5637" width="16.33203125" style="10" customWidth="1"/>
    <col min="5638" max="5638" width="16.5" style="10" customWidth="1"/>
    <col min="5639" max="5639" width="13.33203125" style="10" customWidth="1"/>
    <col min="5640" max="5888" width="9.33203125" style="10"/>
    <col min="5889" max="5891" width="5.1640625" style="10" customWidth="1"/>
    <col min="5892" max="5892" width="45.33203125" style="10" customWidth="1"/>
    <col min="5893" max="5893" width="16.33203125" style="10" customWidth="1"/>
    <col min="5894" max="5894" width="16.5" style="10" customWidth="1"/>
    <col min="5895" max="5895" width="13.33203125" style="10" customWidth="1"/>
    <col min="5896" max="6144" width="9.33203125" style="10"/>
    <col min="6145" max="6147" width="5.1640625" style="10" customWidth="1"/>
    <col min="6148" max="6148" width="45.33203125" style="10" customWidth="1"/>
    <col min="6149" max="6149" width="16.33203125" style="10" customWidth="1"/>
    <col min="6150" max="6150" width="16.5" style="10" customWidth="1"/>
    <col min="6151" max="6151" width="13.33203125" style="10" customWidth="1"/>
    <col min="6152" max="6400" width="9.33203125" style="10"/>
    <col min="6401" max="6403" width="5.1640625" style="10" customWidth="1"/>
    <col min="6404" max="6404" width="45.33203125" style="10" customWidth="1"/>
    <col min="6405" max="6405" width="16.33203125" style="10" customWidth="1"/>
    <col min="6406" max="6406" width="16.5" style="10" customWidth="1"/>
    <col min="6407" max="6407" width="13.33203125" style="10" customWidth="1"/>
    <col min="6408" max="6656" width="9.33203125" style="10"/>
    <col min="6657" max="6659" width="5.1640625" style="10" customWidth="1"/>
    <col min="6660" max="6660" width="45.33203125" style="10" customWidth="1"/>
    <col min="6661" max="6661" width="16.33203125" style="10" customWidth="1"/>
    <col min="6662" max="6662" width="16.5" style="10" customWidth="1"/>
    <col min="6663" max="6663" width="13.33203125" style="10" customWidth="1"/>
    <col min="6664" max="6912" width="9.33203125" style="10"/>
    <col min="6913" max="6915" width="5.1640625" style="10" customWidth="1"/>
    <col min="6916" max="6916" width="45.33203125" style="10" customWidth="1"/>
    <col min="6917" max="6917" width="16.33203125" style="10" customWidth="1"/>
    <col min="6918" max="6918" width="16.5" style="10" customWidth="1"/>
    <col min="6919" max="6919" width="13.33203125" style="10" customWidth="1"/>
    <col min="6920" max="7168" width="9.33203125" style="10"/>
    <col min="7169" max="7171" width="5.1640625" style="10" customWidth="1"/>
    <col min="7172" max="7172" width="45.33203125" style="10" customWidth="1"/>
    <col min="7173" max="7173" width="16.33203125" style="10" customWidth="1"/>
    <col min="7174" max="7174" width="16.5" style="10" customWidth="1"/>
    <col min="7175" max="7175" width="13.33203125" style="10" customWidth="1"/>
    <col min="7176" max="7424" width="9.33203125" style="10"/>
    <col min="7425" max="7427" width="5.1640625" style="10" customWidth="1"/>
    <col min="7428" max="7428" width="45.33203125" style="10" customWidth="1"/>
    <col min="7429" max="7429" width="16.33203125" style="10" customWidth="1"/>
    <col min="7430" max="7430" width="16.5" style="10" customWidth="1"/>
    <col min="7431" max="7431" width="13.33203125" style="10" customWidth="1"/>
    <col min="7432" max="7680" width="9.33203125" style="10"/>
    <col min="7681" max="7683" width="5.1640625" style="10" customWidth="1"/>
    <col min="7684" max="7684" width="45.33203125" style="10" customWidth="1"/>
    <col min="7685" max="7685" width="16.33203125" style="10" customWidth="1"/>
    <col min="7686" max="7686" width="16.5" style="10" customWidth="1"/>
    <col min="7687" max="7687" width="13.33203125" style="10" customWidth="1"/>
    <col min="7688" max="7936" width="9.33203125" style="10"/>
    <col min="7937" max="7939" width="5.1640625" style="10" customWidth="1"/>
    <col min="7940" max="7940" width="45.33203125" style="10" customWidth="1"/>
    <col min="7941" max="7941" width="16.33203125" style="10" customWidth="1"/>
    <col min="7942" max="7942" width="16.5" style="10" customWidth="1"/>
    <col min="7943" max="7943" width="13.33203125" style="10" customWidth="1"/>
    <col min="7944" max="8192" width="9.33203125" style="10"/>
    <col min="8193" max="8195" width="5.1640625" style="10" customWidth="1"/>
    <col min="8196" max="8196" width="45.33203125" style="10" customWidth="1"/>
    <col min="8197" max="8197" width="16.33203125" style="10" customWidth="1"/>
    <col min="8198" max="8198" width="16.5" style="10" customWidth="1"/>
    <col min="8199" max="8199" width="13.33203125" style="10" customWidth="1"/>
    <col min="8200" max="8448" width="9.33203125" style="10"/>
    <col min="8449" max="8451" width="5.1640625" style="10" customWidth="1"/>
    <col min="8452" max="8452" width="45.33203125" style="10" customWidth="1"/>
    <col min="8453" max="8453" width="16.33203125" style="10" customWidth="1"/>
    <col min="8454" max="8454" width="16.5" style="10" customWidth="1"/>
    <col min="8455" max="8455" width="13.33203125" style="10" customWidth="1"/>
    <col min="8456" max="8704" width="9.33203125" style="10"/>
    <col min="8705" max="8707" width="5.1640625" style="10" customWidth="1"/>
    <col min="8708" max="8708" width="45.33203125" style="10" customWidth="1"/>
    <col min="8709" max="8709" width="16.33203125" style="10" customWidth="1"/>
    <col min="8710" max="8710" width="16.5" style="10" customWidth="1"/>
    <col min="8711" max="8711" width="13.33203125" style="10" customWidth="1"/>
    <col min="8712" max="8960" width="9.33203125" style="10"/>
    <col min="8961" max="8963" width="5.1640625" style="10" customWidth="1"/>
    <col min="8964" max="8964" width="45.33203125" style="10" customWidth="1"/>
    <col min="8965" max="8965" width="16.33203125" style="10" customWidth="1"/>
    <col min="8966" max="8966" width="16.5" style="10" customWidth="1"/>
    <col min="8967" max="8967" width="13.33203125" style="10" customWidth="1"/>
    <col min="8968" max="9216" width="9.33203125" style="10"/>
    <col min="9217" max="9219" width="5.1640625" style="10" customWidth="1"/>
    <col min="9220" max="9220" width="45.33203125" style="10" customWidth="1"/>
    <col min="9221" max="9221" width="16.33203125" style="10" customWidth="1"/>
    <col min="9222" max="9222" width="16.5" style="10" customWidth="1"/>
    <col min="9223" max="9223" width="13.33203125" style="10" customWidth="1"/>
    <col min="9224" max="9472" width="9.33203125" style="10"/>
    <col min="9473" max="9475" width="5.1640625" style="10" customWidth="1"/>
    <col min="9476" max="9476" width="45.33203125" style="10" customWidth="1"/>
    <col min="9477" max="9477" width="16.33203125" style="10" customWidth="1"/>
    <col min="9478" max="9478" width="16.5" style="10" customWidth="1"/>
    <col min="9479" max="9479" width="13.33203125" style="10" customWidth="1"/>
    <col min="9480" max="9728" width="9.33203125" style="10"/>
    <col min="9729" max="9731" width="5.1640625" style="10" customWidth="1"/>
    <col min="9732" max="9732" width="45.33203125" style="10" customWidth="1"/>
    <col min="9733" max="9733" width="16.33203125" style="10" customWidth="1"/>
    <col min="9734" max="9734" width="16.5" style="10" customWidth="1"/>
    <col min="9735" max="9735" width="13.33203125" style="10" customWidth="1"/>
    <col min="9736" max="9984" width="9.33203125" style="10"/>
    <col min="9985" max="9987" width="5.1640625" style="10" customWidth="1"/>
    <col min="9988" max="9988" width="45.33203125" style="10" customWidth="1"/>
    <col min="9989" max="9989" width="16.33203125" style="10" customWidth="1"/>
    <col min="9990" max="9990" width="16.5" style="10" customWidth="1"/>
    <col min="9991" max="9991" width="13.33203125" style="10" customWidth="1"/>
    <col min="9992" max="10240" width="9.33203125" style="10"/>
    <col min="10241" max="10243" width="5.1640625" style="10" customWidth="1"/>
    <col min="10244" max="10244" width="45.33203125" style="10" customWidth="1"/>
    <col min="10245" max="10245" width="16.33203125" style="10" customWidth="1"/>
    <col min="10246" max="10246" width="16.5" style="10" customWidth="1"/>
    <col min="10247" max="10247" width="13.33203125" style="10" customWidth="1"/>
    <col min="10248" max="10496" width="9.33203125" style="10"/>
    <col min="10497" max="10499" width="5.1640625" style="10" customWidth="1"/>
    <col min="10500" max="10500" width="45.33203125" style="10" customWidth="1"/>
    <col min="10501" max="10501" width="16.33203125" style="10" customWidth="1"/>
    <col min="10502" max="10502" width="16.5" style="10" customWidth="1"/>
    <col min="10503" max="10503" width="13.33203125" style="10" customWidth="1"/>
    <col min="10504" max="10752" width="9.33203125" style="10"/>
    <col min="10753" max="10755" width="5.1640625" style="10" customWidth="1"/>
    <col min="10756" max="10756" width="45.33203125" style="10" customWidth="1"/>
    <col min="10757" max="10757" width="16.33203125" style="10" customWidth="1"/>
    <col min="10758" max="10758" width="16.5" style="10" customWidth="1"/>
    <col min="10759" max="10759" width="13.33203125" style="10" customWidth="1"/>
    <col min="10760" max="11008" width="9.33203125" style="10"/>
    <col min="11009" max="11011" width="5.1640625" style="10" customWidth="1"/>
    <col min="11012" max="11012" width="45.33203125" style="10" customWidth="1"/>
    <col min="11013" max="11013" width="16.33203125" style="10" customWidth="1"/>
    <col min="11014" max="11014" width="16.5" style="10" customWidth="1"/>
    <col min="11015" max="11015" width="13.33203125" style="10" customWidth="1"/>
    <col min="11016" max="11264" width="9.33203125" style="10"/>
    <col min="11265" max="11267" width="5.1640625" style="10" customWidth="1"/>
    <col min="11268" max="11268" width="45.33203125" style="10" customWidth="1"/>
    <col min="11269" max="11269" width="16.33203125" style="10" customWidth="1"/>
    <col min="11270" max="11270" width="16.5" style="10" customWidth="1"/>
    <col min="11271" max="11271" width="13.33203125" style="10" customWidth="1"/>
    <col min="11272" max="11520" width="9.33203125" style="10"/>
    <col min="11521" max="11523" width="5.1640625" style="10" customWidth="1"/>
    <col min="11524" max="11524" width="45.33203125" style="10" customWidth="1"/>
    <col min="11525" max="11525" width="16.33203125" style="10" customWidth="1"/>
    <col min="11526" max="11526" width="16.5" style="10" customWidth="1"/>
    <col min="11527" max="11527" width="13.33203125" style="10" customWidth="1"/>
    <col min="11528" max="11776" width="9.33203125" style="10"/>
    <col min="11777" max="11779" width="5.1640625" style="10" customWidth="1"/>
    <col min="11780" max="11780" width="45.33203125" style="10" customWidth="1"/>
    <col min="11781" max="11781" width="16.33203125" style="10" customWidth="1"/>
    <col min="11782" max="11782" width="16.5" style="10" customWidth="1"/>
    <col min="11783" max="11783" width="13.33203125" style="10" customWidth="1"/>
    <col min="11784" max="12032" width="9.33203125" style="10"/>
    <col min="12033" max="12035" width="5.1640625" style="10" customWidth="1"/>
    <col min="12036" max="12036" width="45.33203125" style="10" customWidth="1"/>
    <col min="12037" max="12037" width="16.33203125" style="10" customWidth="1"/>
    <col min="12038" max="12038" width="16.5" style="10" customWidth="1"/>
    <col min="12039" max="12039" width="13.33203125" style="10" customWidth="1"/>
    <col min="12040" max="12288" width="9.33203125" style="10"/>
    <col min="12289" max="12291" width="5.1640625" style="10" customWidth="1"/>
    <col min="12292" max="12292" width="45.33203125" style="10" customWidth="1"/>
    <col min="12293" max="12293" width="16.33203125" style="10" customWidth="1"/>
    <col min="12294" max="12294" width="16.5" style="10" customWidth="1"/>
    <col min="12295" max="12295" width="13.33203125" style="10" customWidth="1"/>
    <col min="12296" max="12544" width="9.33203125" style="10"/>
    <col min="12545" max="12547" width="5.1640625" style="10" customWidth="1"/>
    <col min="12548" max="12548" width="45.33203125" style="10" customWidth="1"/>
    <col min="12549" max="12549" width="16.33203125" style="10" customWidth="1"/>
    <col min="12550" max="12550" width="16.5" style="10" customWidth="1"/>
    <col min="12551" max="12551" width="13.33203125" style="10" customWidth="1"/>
    <col min="12552" max="12800" width="9.33203125" style="10"/>
    <col min="12801" max="12803" width="5.1640625" style="10" customWidth="1"/>
    <col min="12804" max="12804" width="45.33203125" style="10" customWidth="1"/>
    <col min="12805" max="12805" width="16.33203125" style="10" customWidth="1"/>
    <col min="12806" max="12806" width="16.5" style="10" customWidth="1"/>
    <col min="12807" max="12807" width="13.33203125" style="10" customWidth="1"/>
    <col min="12808" max="13056" width="9.33203125" style="10"/>
    <col min="13057" max="13059" width="5.1640625" style="10" customWidth="1"/>
    <col min="13060" max="13060" width="45.33203125" style="10" customWidth="1"/>
    <col min="13061" max="13061" width="16.33203125" style="10" customWidth="1"/>
    <col min="13062" max="13062" width="16.5" style="10" customWidth="1"/>
    <col min="13063" max="13063" width="13.33203125" style="10" customWidth="1"/>
    <col min="13064" max="13312" width="9.33203125" style="10"/>
    <col min="13313" max="13315" width="5.1640625" style="10" customWidth="1"/>
    <col min="13316" max="13316" width="45.33203125" style="10" customWidth="1"/>
    <col min="13317" max="13317" width="16.33203125" style="10" customWidth="1"/>
    <col min="13318" max="13318" width="16.5" style="10" customWidth="1"/>
    <col min="13319" max="13319" width="13.33203125" style="10" customWidth="1"/>
    <col min="13320" max="13568" width="9.33203125" style="10"/>
    <col min="13569" max="13571" width="5.1640625" style="10" customWidth="1"/>
    <col min="13572" max="13572" width="45.33203125" style="10" customWidth="1"/>
    <col min="13573" max="13573" width="16.33203125" style="10" customWidth="1"/>
    <col min="13574" max="13574" width="16.5" style="10" customWidth="1"/>
    <col min="13575" max="13575" width="13.33203125" style="10" customWidth="1"/>
    <col min="13576" max="13824" width="9.33203125" style="10"/>
    <col min="13825" max="13827" width="5.1640625" style="10" customWidth="1"/>
    <col min="13828" max="13828" width="45.33203125" style="10" customWidth="1"/>
    <col min="13829" max="13829" width="16.33203125" style="10" customWidth="1"/>
    <col min="13830" max="13830" width="16.5" style="10" customWidth="1"/>
    <col min="13831" max="13831" width="13.33203125" style="10" customWidth="1"/>
    <col min="13832" max="14080" width="9.33203125" style="10"/>
    <col min="14081" max="14083" width="5.1640625" style="10" customWidth="1"/>
    <col min="14084" max="14084" width="45.33203125" style="10" customWidth="1"/>
    <col min="14085" max="14085" width="16.33203125" style="10" customWidth="1"/>
    <col min="14086" max="14086" width="16.5" style="10" customWidth="1"/>
    <col min="14087" max="14087" width="13.33203125" style="10" customWidth="1"/>
    <col min="14088" max="14336" width="9.33203125" style="10"/>
    <col min="14337" max="14339" width="5.1640625" style="10" customWidth="1"/>
    <col min="14340" max="14340" width="45.33203125" style="10" customWidth="1"/>
    <col min="14341" max="14341" width="16.33203125" style="10" customWidth="1"/>
    <col min="14342" max="14342" width="16.5" style="10" customWidth="1"/>
    <col min="14343" max="14343" width="13.33203125" style="10" customWidth="1"/>
    <col min="14344" max="14592" width="9.33203125" style="10"/>
    <col min="14593" max="14595" width="5.1640625" style="10" customWidth="1"/>
    <col min="14596" max="14596" width="45.33203125" style="10" customWidth="1"/>
    <col min="14597" max="14597" width="16.33203125" style="10" customWidth="1"/>
    <col min="14598" max="14598" width="16.5" style="10" customWidth="1"/>
    <col min="14599" max="14599" width="13.33203125" style="10" customWidth="1"/>
    <col min="14600" max="14848" width="9.33203125" style="10"/>
    <col min="14849" max="14851" width="5.1640625" style="10" customWidth="1"/>
    <col min="14852" max="14852" width="45.33203125" style="10" customWidth="1"/>
    <col min="14853" max="14853" width="16.33203125" style="10" customWidth="1"/>
    <col min="14854" max="14854" width="16.5" style="10" customWidth="1"/>
    <col min="14855" max="14855" width="13.33203125" style="10" customWidth="1"/>
    <col min="14856" max="15104" width="9.33203125" style="10"/>
    <col min="15105" max="15107" width="5.1640625" style="10" customWidth="1"/>
    <col min="15108" max="15108" width="45.33203125" style="10" customWidth="1"/>
    <col min="15109" max="15109" width="16.33203125" style="10" customWidth="1"/>
    <col min="15110" max="15110" width="16.5" style="10" customWidth="1"/>
    <col min="15111" max="15111" width="13.33203125" style="10" customWidth="1"/>
    <col min="15112" max="15360" width="9.33203125" style="10"/>
    <col min="15361" max="15363" width="5.1640625" style="10" customWidth="1"/>
    <col min="15364" max="15364" width="45.33203125" style="10" customWidth="1"/>
    <col min="15365" max="15365" width="16.33203125" style="10" customWidth="1"/>
    <col min="15366" max="15366" width="16.5" style="10" customWidth="1"/>
    <col min="15367" max="15367" width="13.33203125" style="10" customWidth="1"/>
    <col min="15368" max="15616" width="9.33203125" style="10"/>
    <col min="15617" max="15619" width="5.1640625" style="10" customWidth="1"/>
    <col min="15620" max="15620" width="45.33203125" style="10" customWidth="1"/>
    <col min="15621" max="15621" width="16.33203125" style="10" customWidth="1"/>
    <col min="15622" max="15622" width="16.5" style="10" customWidth="1"/>
    <col min="15623" max="15623" width="13.33203125" style="10" customWidth="1"/>
    <col min="15624" max="15872" width="9.33203125" style="10"/>
    <col min="15873" max="15875" width="5.1640625" style="10" customWidth="1"/>
    <col min="15876" max="15876" width="45.33203125" style="10" customWidth="1"/>
    <col min="15877" max="15877" width="16.33203125" style="10" customWidth="1"/>
    <col min="15878" max="15878" width="16.5" style="10" customWidth="1"/>
    <col min="15879" max="15879" width="13.33203125" style="10" customWidth="1"/>
    <col min="15880" max="16128" width="9.33203125" style="10"/>
    <col min="16129" max="16131" width="5.1640625" style="10" customWidth="1"/>
    <col min="16132" max="16132" width="45.33203125" style="10" customWidth="1"/>
    <col min="16133" max="16133" width="16.33203125" style="10" customWidth="1"/>
    <col min="16134" max="16134" width="16.5" style="10" customWidth="1"/>
    <col min="16135" max="16135" width="13.33203125" style="10" customWidth="1"/>
    <col min="16136" max="16384" width="9.33203125" style="10"/>
  </cols>
  <sheetData>
    <row r="1" spans="1:10" s="9" customFormat="1" ht="14.25" customHeight="1">
      <c r="A1" s="61" t="s">
        <v>103</v>
      </c>
      <c r="B1" s="8"/>
      <c r="C1" s="8"/>
      <c r="F1" s="41"/>
      <c r="G1" s="42"/>
      <c r="H1" s="41"/>
      <c r="I1" s="41"/>
      <c r="J1" s="41"/>
    </row>
    <row r="2" spans="1:10" ht="14.25" customHeight="1">
      <c r="A2" s="8"/>
      <c r="D2" s="11"/>
      <c r="G2" s="24"/>
    </row>
    <row r="3" spans="1:10" ht="29.25" customHeight="1">
      <c r="A3" s="126" t="s">
        <v>105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s="11" customFormat="1" ht="29.25" customHeight="1">
      <c r="A4" s="127" t="s">
        <v>53</v>
      </c>
      <c r="B4" s="127"/>
      <c r="C4" s="127"/>
      <c r="D4" s="127"/>
      <c r="E4" s="62"/>
      <c r="F4" s="62"/>
      <c r="G4" s="24"/>
      <c r="H4" s="24"/>
      <c r="I4" s="125" t="s">
        <v>90</v>
      </c>
      <c r="J4" s="125"/>
    </row>
    <row r="5" spans="1:10" s="11" customFormat="1" ht="29.25" customHeight="1">
      <c r="A5" s="128" t="s">
        <v>44</v>
      </c>
      <c r="B5" s="128"/>
      <c r="C5" s="128"/>
      <c r="D5" s="128"/>
      <c r="E5" s="128" t="s">
        <v>1</v>
      </c>
      <c r="F5" s="123" t="s">
        <v>45</v>
      </c>
      <c r="G5" s="123" t="s">
        <v>46</v>
      </c>
      <c r="H5" s="123" t="s">
        <v>91</v>
      </c>
      <c r="I5" s="124" t="s">
        <v>92</v>
      </c>
      <c r="J5" s="123" t="s">
        <v>93</v>
      </c>
    </row>
    <row r="6" spans="1:10" s="11" customFormat="1" ht="27.75" customHeight="1">
      <c r="A6" s="128" t="s">
        <v>47</v>
      </c>
      <c r="B6" s="128"/>
      <c r="C6" s="128"/>
      <c r="D6" s="128" t="s">
        <v>48</v>
      </c>
      <c r="E6" s="128"/>
      <c r="F6" s="124"/>
      <c r="G6" s="124"/>
      <c r="H6" s="124"/>
      <c r="I6" s="124"/>
      <c r="J6" s="124"/>
    </row>
    <row r="7" spans="1:10" s="63" customFormat="1" ht="27.75" customHeight="1">
      <c r="A7" s="29" t="s">
        <v>50</v>
      </c>
      <c r="B7" s="29" t="s">
        <v>145</v>
      </c>
      <c r="C7" s="29" t="s">
        <v>51</v>
      </c>
      <c r="D7" s="128"/>
      <c r="E7" s="128"/>
      <c r="F7" s="124"/>
      <c r="G7" s="124"/>
      <c r="H7" s="124"/>
      <c r="I7" s="124"/>
      <c r="J7" s="124"/>
    </row>
    <row r="8" spans="1:10" s="63" customFormat="1" ht="27.75" customHeight="1">
      <c r="A8" s="29" t="s">
        <v>156</v>
      </c>
      <c r="B8" s="29" t="s">
        <v>157</v>
      </c>
      <c r="C8" s="29" t="s">
        <v>158</v>
      </c>
      <c r="D8" s="64" t="s">
        <v>159</v>
      </c>
      <c r="E8" s="92">
        <f>SUM(F8:J8)</f>
        <v>130.72999999999999</v>
      </c>
      <c r="F8" s="93">
        <v>130.72999999999999</v>
      </c>
      <c r="G8" s="92"/>
      <c r="H8" s="65"/>
      <c r="I8" s="65"/>
      <c r="J8" s="65"/>
    </row>
    <row r="9" spans="1:10" s="63" customFormat="1" ht="27.75" customHeight="1">
      <c r="A9" s="29" t="s">
        <v>156</v>
      </c>
      <c r="B9" s="29" t="s">
        <v>157</v>
      </c>
      <c r="C9" s="29" t="s">
        <v>255</v>
      </c>
      <c r="D9" s="64" t="s">
        <v>160</v>
      </c>
      <c r="E9" s="92">
        <f t="shared" ref="E9:E12" si="0">SUM(F9:J9)</f>
        <v>549.98</v>
      </c>
      <c r="F9" s="92">
        <v>87.16</v>
      </c>
      <c r="G9" s="93">
        <v>462.82</v>
      </c>
      <c r="H9" s="65"/>
      <c r="I9" s="65"/>
      <c r="J9" s="65"/>
    </row>
    <row r="10" spans="1:10" s="63" customFormat="1" ht="27.75" customHeight="1">
      <c r="A10" s="29"/>
      <c r="B10" s="29"/>
      <c r="C10" s="29"/>
      <c r="D10" s="64"/>
      <c r="E10" s="30">
        <f t="shared" si="0"/>
        <v>0</v>
      </c>
      <c r="F10" s="30"/>
      <c r="G10" s="30"/>
      <c r="H10" s="65"/>
      <c r="I10" s="65"/>
      <c r="J10" s="65"/>
    </row>
    <row r="11" spans="1:10" s="63" customFormat="1" ht="33" customHeight="1">
      <c r="A11" s="29"/>
      <c r="B11" s="29"/>
      <c r="C11" s="29"/>
      <c r="D11" s="64"/>
      <c r="E11" s="30">
        <f t="shared" si="0"/>
        <v>0</v>
      </c>
      <c r="F11" s="30"/>
      <c r="G11" s="30"/>
      <c r="H11" s="65"/>
      <c r="I11" s="65"/>
      <c r="J11" s="65"/>
    </row>
    <row r="12" spans="1:10" s="11" customFormat="1" ht="27.75" customHeight="1">
      <c r="A12" s="120" t="s">
        <v>52</v>
      </c>
      <c r="B12" s="121"/>
      <c r="C12" s="121"/>
      <c r="D12" s="122"/>
      <c r="E12" s="30">
        <f t="shared" si="0"/>
        <v>680.71</v>
      </c>
      <c r="F12" s="19">
        <f>SUM(F8:F11)</f>
        <v>217.89</v>
      </c>
      <c r="G12" s="19">
        <f t="shared" ref="G12:J12" si="1">SUM(G8:G11)</f>
        <v>462.82</v>
      </c>
      <c r="H12" s="19">
        <f t="shared" si="1"/>
        <v>0</v>
      </c>
      <c r="I12" s="19">
        <f t="shared" si="1"/>
        <v>0</v>
      </c>
      <c r="J12" s="19">
        <f t="shared" si="1"/>
        <v>0</v>
      </c>
    </row>
  </sheetData>
  <mergeCells count="13">
    <mergeCell ref="A3:J3"/>
    <mergeCell ref="A4:D4"/>
    <mergeCell ref="A5:D5"/>
    <mergeCell ref="E5:E7"/>
    <mergeCell ref="F5:F7"/>
    <mergeCell ref="G5:G7"/>
    <mergeCell ref="A6:C6"/>
    <mergeCell ref="D6:D7"/>
    <mergeCell ref="A12:D12"/>
    <mergeCell ref="H5:H7"/>
    <mergeCell ref="I5:I7"/>
    <mergeCell ref="J5:J7"/>
    <mergeCell ref="I4:J4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"/>
  <sheetViews>
    <sheetView view="pageBreakPreview" topLeftCell="A10" zoomScaleSheetLayoutView="100" workbookViewId="0">
      <selection activeCell="D7" sqref="D7"/>
    </sheetView>
  </sheetViews>
  <sheetFormatPr defaultColWidth="12" defaultRowHeight="25.15" customHeight="1"/>
  <cols>
    <col min="1" max="1" width="52.5" style="35" customWidth="1"/>
    <col min="2" max="2" width="41.83203125" style="39" customWidth="1"/>
    <col min="3" max="3" width="33.6640625" style="35" customWidth="1"/>
    <col min="4" max="4" width="18.5" style="39" customWidth="1"/>
    <col min="5" max="251" width="12" style="35"/>
    <col min="252" max="252" width="39" style="35" customWidth="1"/>
    <col min="253" max="253" width="18.5" style="35" customWidth="1"/>
    <col min="254" max="254" width="33.6640625" style="35" customWidth="1"/>
    <col min="255" max="255" width="18.5" style="35" customWidth="1"/>
    <col min="256" max="256" width="32.6640625" style="35" customWidth="1"/>
    <col min="257" max="257" width="19" style="35" customWidth="1"/>
    <col min="258" max="258" width="34.6640625" style="35" customWidth="1"/>
    <col min="259" max="259" width="21.83203125" style="35" customWidth="1"/>
    <col min="260" max="507" width="12" style="35"/>
    <col min="508" max="508" width="39" style="35" customWidth="1"/>
    <col min="509" max="509" width="18.5" style="35" customWidth="1"/>
    <col min="510" max="510" width="33.6640625" style="35" customWidth="1"/>
    <col min="511" max="511" width="18.5" style="35" customWidth="1"/>
    <col min="512" max="512" width="32.6640625" style="35" customWidth="1"/>
    <col min="513" max="513" width="19" style="35" customWidth="1"/>
    <col min="514" max="514" width="34.6640625" style="35" customWidth="1"/>
    <col min="515" max="515" width="21.83203125" style="35" customWidth="1"/>
    <col min="516" max="763" width="12" style="35"/>
    <col min="764" max="764" width="39" style="35" customWidth="1"/>
    <col min="765" max="765" width="18.5" style="35" customWidth="1"/>
    <col min="766" max="766" width="33.6640625" style="35" customWidth="1"/>
    <col min="767" max="767" width="18.5" style="35" customWidth="1"/>
    <col min="768" max="768" width="32.6640625" style="35" customWidth="1"/>
    <col min="769" max="769" width="19" style="35" customWidth="1"/>
    <col min="770" max="770" width="34.6640625" style="35" customWidth="1"/>
    <col min="771" max="771" width="21.83203125" style="35" customWidth="1"/>
    <col min="772" max="1019" width="12" style="35"/>
    <col min="1020" max="1020" width="39" style="35" customWidth="1"/>
    <col min="1021" max="1021" width="18.5" style="35" customWidth="1"/>
    <col min="1022" max="1022" width="33.6640625" style="35" customWidth="1"/>
    <col min="1023" max="1023" width="18.5" style="35" customWidth="1"/>
    <col min="1024" max="1024" width="32.6640625" style="35" customWidth="1"/>
    <col min="1025" max="1025" width="19" style="35" customWidth="1"/>
    <col min="1026" max="1026" width="34.6640625" style="35" customWidth="1"/>
    <col min="1027" max="1027" width="21.83203125" style="35" customWidth="1"/>
    <col min="1028" max="1275" width="12" style="35"/>
    <col min="1276" max="1276" width="39" style="35" customWidth="1"/>
    <col min="1277" max="1277" width="18.5" style="35" customWidth="1"/>
    <col min="1278" max="1278" width="33.6640625" style="35" customWidth="1"/>
    <col min="1279" max="1279" width="18.5" style="35" customWidth="1"/>
    <col min="1280" max="1280" width="32.6640625" style="35" customWidth="1"/>
    <col min="1281" max="1281" width="19" style="35" customWidth="1"/>
    <col min="1282" max="1282" width="34.6640625" style="35" customWidth="1"/>
    <col min="1283" max="1283" width="21.83203125" style="35" customWidth="1"/>
    <col min="1284" max="1531" width="12" style="35"/>
    <col min="1532" max="1532" width="39" style="35" customWidth="1"/>
    <col min="1533" max="1533" width="18.5" style="35" customWidth="1"/>
    <col min="1534" max="1534" width="33.6640625" style="35" customWidth="1"/>
    <col min="1535" max="1535" width="18.5" style="35" customWidth="1"/>
    <col min="1536" max="1536" width="32.6640625" style="35" customWidth="1"/>
    <col min="1537" max="1537" width="19" style="35" customWidth="1"/>
    <col min="1538" max="1538" width="34.6640625" style="35" customWidth="1"/>
    <col min="1539" max="1539" width="21.83203125" style="35" customWidth="1"/>
    <col min="1540" max="1787" width="12" style="35"/>
    <col min="1788" max="1788" width="39" style="35" customWidth="1"/>
    <col min="1789" max="1789" width="18.5" style="35" customWidth="1"/>
    <col min="1790" max="1790" width="33.6640625" style="35" customWidth="1"/>
    <col min="1791" max="1791" width="18.5" style="35" customWidth="1"/>
    <col min="1792" max="1792" width="32.6640625" style="35" customWidth="1"/>
    <col min="1793" max="1793" width="19" style="35" customWidth="1"/>
    <col min="1794" max="1794" width="34.6640625" style="35" customWidth="1"/>
    <col min="1795" max="1795" width="21.83203125" style="35" customWidth="1"/>
    <col min="1796" max="2043" width="12" style="35"/>
    <col min="2044" max="2044" width="39" style="35" customWidth="1"/>
    <col min="2045" max="2045" width="18.5" style="35" customWidth="1"/>
    <col min="2046" max="2046" width="33.6640625" style="35" customWidth="1"/>
    <col min="2047" max="2047" width="18.5" style="35" customWidth="1"/>
    <col min="2048" max="2048" width="32.6640625" style="35" customWidth="1"/>
    <col min="2049" max="2049" width="19" style="35" customWidth="1"/>
    <col min="2050" max="2050" width="34.6640625" style="35" customWidth="1"/>
    <col min="2051" max="2051" width="21.83203125" style="35" customWidth="1"/>
    <col min="2052" max="2299" width="12" style="35"/>
    <col min="2300" max="2300" width="39" style="35" customWidth="1"/>
    <col min="2301" max="2301" width="18.5" style="35" customWidth="1"/>
    <col min="2302" max="2302" width="33.6640625" style="35" customWidth="1"/>
    <col min="2303" max="2303" width="18.5" style="35" customWidth="1"/>
    <col min="2304" max="2304" width="32.6640625" style="35" customWidth="1"/>
    <col min="2305" max="2305" width="19" style="35" customWidth="1"/>
    <col min="2306" max="2306" width="34.6640625" style="35" customWidth="1"/>
    <col min="2307" max="2307" width="21.83203125" style="35" customWidth="1"/>
    <col min="2308" max="2555" width="12" style="35"/>
    <col min="2556" max="2556" width="39" style="35" customWidth="1"/>
    <col min="2557" max="2557" width="18.5" style="35" customWidth="1"/>
    <col min="2558" max="2558" width="33.6640625" style="35" customWidth="1"/>
    <col min="2559" max="2559" width="18.5" style="35" customWidth="1"/>
    <col min="2560" max="2560" width="32.6640625" style="35" customWidth="1"/>
    <col min="2561" max="2561" width="19" style="35" customWidth="1"/>
    <col min="2562" max="2562" width="34.6640625" style="35" customWidth="1"/>
    <col min="2563" max="2563" width="21.83203125" style="35" customWidth="1"/>
    <col min="2564" max="2811" width="12" style="35"/>
    <col min="2812" max="2812" width="39" style="35" customWidth="1"/>
    <col min="2813" max="2813" width="18.5" style="35" customWidth="1"/>
    <col min="2814" max="2814" width="33.6640625" style="35" customWidth="1"/>
    <col min="2815" max="2815" width="18.5" style="35" customWidth="1"/>
    <col min="2816" max="2816" width="32.6640625" style="35" customWidth="1"/>
    <col min="2817" max="2817" width="19" style="35" customWidth="1"/>
    <col min="2818" max="2818" width="34.6640625" style="35" customWidth="1"/>
    <col min="2819" max="2819" width="21.83203125" style="35" customWidth="1"/>
    <col min="2820" max="3067" width="12" style="35"/>
    <col min="3068" max="3068" width="39" style="35" customWidth="1"/>
    <col min="3069" max="3069" width="18.5" style="35" customWidth="1"/>
    <col min="3070" max="3070" width="33.6640625" style="35" customWidth="1"/>
    <col min="3071" max="3071" width="18.5" style="35" customWidth="1"/>
    <col min="3072" max="3072" width="32.6640625" style="35" customWidth="1"/>
    <col min="3073" max="3073" width="19" style="35" customWidth="1"/>
    <col min="3074" max="3074" width="34.6640625" style="35" customWidth="1"/>
    <col min="3075" max="3075" width="21.83203125" style="35" customWidth="1"/>
    <col min="3076" max="3323" width="12" style="35"/>
    <col min="3324" max="3324" width="39" style="35" customWidth="1"/>
    <col min="3325" max="3325" width="18.5" style="35" customWidth="1"/>
    <col min="3326" max="3326" width="33.6640625" style="35" customWidth="1"/>
    <col min="3327" max="3327" width="18.5" style="35" customWidth="1"/>
    <col min="3328" max="3328" width="32.6640625" style="35" customWidth="1"/>
    <col min="3329" max="3329" width="19" style="35" customWidth="1"/>
    <col min="3330" max="3330" width="34.6640625" style="35" customWidth="1"/>
    <col min="3331" max="3331" width="21.83203125" style="35" customWidth="1"/>
    <col min="3332" max="3579" width="12" style="35"/>
    <col min="3580" max="3580" width="39" style="35" customWidth="1"/>
    <col min="3581" max="3581" width="18.5" style="35" customWidth="1"/>
    <col min="3582" max="3582" width="33.6640625" style="35" customWidth="1"/>
    <col min="3583" max="3583" width="18.5" style="35" customWidth="1"/>
    <col min="3584" max="3584" width="32.6640625" style="35" customWidth="1"/>
    <col min="3585" max="3585" width="19" style="35" customWidth="1"/>
    <col min="3586" max="3586" width="34.6640625" style="35" customWidth="1"/>
    <col min="3587" max="3587" width="21.83203125" style="35" customWidth="1"/>
    <col min="3588" max="3835" width="12" style="35"/>
    <col min="3836" max="3836" width="39" style="35" customWidth="1"/>
    <col min="3837" max="3837" width="18.5" style="35" customWidth="1"/>
    <col min="3838" max="3838" width="33.6640625" style="35" customWidth="1"/>
    <col min="3839" max="3839" width="18.5" style="35" customWidth="1"/>
    <col min="3840" max="3840" width="32.6640625" style="35" customWidth="1"/>
    <col min="3841" max="3841" width="19" style="35" customWidth="1"/>
    <col min="3842" max="3842" width="34.6640625" style="35" customWidth="1"/>
    <col min="3843" max="3843" width="21.83203125" style="35" customWidth="1"/>
    <col min="3844" max="4091" width="12" style="35"/>
    <col min="4092" max="4092" width="39" style="35" customWidth="1"/>
    <col min="4093" max="4093" width="18.5" style="35" customWidth="1"/>
    <col min="4094" max="4094" width="33.6640625" style="35" customWidth="1"/>
    <col min="4095" max="4095" width="18.5" style="35" customWidth="1"/>
    <col min="4096" max="4096" width="32.6640625" style="35" customWidth="1"/>
    <col min="4097" max="4097" width="19" style="35" customWidth="1"/>
    <col min="4098" max="4098" width="34.6640625" style="35" customWidth="1"/>
    <col min="4099" max="4099" width="21.83203125" style="35" customWidth="1"/>
    <col min="4100" max="4347" width="12" style="35"/>
    <col min="4348" max="4348" width="39" style="35" customWidth="1"/>
    <col min="4349" max="4349" width="18.5" style="35" customWidth="1"/>
    <col min="4350" max="4350" width="33.6640625" style="35" customWidth="1"/>
    <col min="4351" max="4351" width="18.5" style="35" customWidth="1"/>
    <col min="4352" max="4352" width="32.6640625" style="35" customWidth="1"/>
    <col min="4353" max="4353" width="19" style="35" customWidth="1"/>
    <col min="4354" max="4354" width="34.6640625" style="35" customWidth="1"/>
    <col min="4355" max="4355" width="21.83203125" style="35" customWidth="1"/>
    <col min="4356" max="4603" width="12" style="35"/>
    <col min="4604" max="4604" width="39" style="35" customWidth="1"/>
    <col min="4605" max="4605" width="18.5" style="35" customWidth="1"/>
    <col min="4606" max="4606" width="33.6640625" style="35" customWidth="1"/>
    <col min="4607" max="4607" width="18.5" style="35" customWidth="1"/>
    <col min="4608" max="4608" width="32.6640625" style="35" customWidth="1"/>
    <col min="4609" max="4609" width="19" style="35" customWidth="1"/>
    <col min="4610" max="4610" width="34.6640625" style="35" customWidth="1"/>
    <col min="4611" max="4611" width="21.83203125" style="35" customWidth="1"/>
    <col min="4612" max="4859" width="12" style="35"/>
    <col min="4860" max="4860" width="39" style="35" customWidth="1"/>
    <col min="4861" max="4861" width="18.5" style="35" customWidth="1"/>
    <col min="4862" max="4862" width="33.6640625" style="35" customWidth="1"/>
    <col min="4863" max="4863" width="18.5" style="35" customWidth="1"/>
    <col min="4864" max="4864" width="32.6640625" style="35" customWidth="1"/>
    <col min="4865" max="4865" width="19" style="35" customWidth="1"/>
    <col min="4866" max="4866" width="34.6640625" style="35" customWidth="1"/>
    <col min="4867" max="4867" width="21.83203125" style="35" customWidth="1"/>
    <col min="4868" max="5115" width="12" style="35"/>
    <col min="5116" max="5116" width="39" style="35" customWidth="1"/>
    <col min="5117" max="5117" width="18.5" style="35" customWidth="1"/>
    <col min="5118" max="5118" width="33.6640625" style="35" customWidth="1"/>
    <col min="5119" max="5119" width="18.5" style="35" customWidth="1"/>
    <col min="5120" max="5120" width="32.6640625" style="35" customWidth="1"/>
    <col min="5121" max="5121" width="19" style="35" customWidth="1"/>
    <col min="5122" max="5122" width="34.6640625" style="35" customWidth="1"/>
    <col min="5123" max="5123" width="21.83203125" style="35" customWidth="1"/>
    <col min="5124" max="5371" width="12" style="35"/>
    <col min="5372" max="5372" width="39" style="35" customWidth="1"/>
    <col min="5373" max="5373" width="18.5" style="35" customWidth="1"/>
    <col min="5374" max="5374" width="33.6640625" style="35" customWidth="1"/>
    <col min="5375" max="5375" width="18.5" style="35" customWidth="1"/>
    <col min="5376" max="5376" width="32.6640625" style="35" customWidth="1"/>
    <col min="5377" max="5377" width="19" style="35" customWidth="1"/>
    <col min="5378" max="5378" width="34.6640625" style="35" customWidth="1"/>
    <col min="5379" max="5379" width="21.83203125" style="35" customWidth="1"/>
    <col min="5380" max="5627" width="12" style="35"/>
    <col min="5628" max="5628" width="39" style="35" customWidth="1"/>
    <col min="5629" max="5629" width="18.5" style="35" customWidth="1"/>
    <col min="5630" max="5630" width="33.6640625" style="35" customWidth="1"/>
    <col min="5631" max="5631" width="18.5" style="35" customWidth="1"/>
    <col min="5632" max="5632" width="32.6640625" style="35" customWidth="1"/>
    <col min="5633" max="5633" width="19" style="35" customWidth="1"/>
    <col min="5634" max="5634" width="34.6640625" style="35" customWidth="1"/>
    <col min="5635" max="5635" width="21.83203125" style="35" customWidth="1"/>
    <col min="5636" max="5883" width="12" style="35"/>
    <col min="5884" max="5884" width="39" style="35" customWidth="1"/>
    <col min="5885" max="5885" width="18.5" style="35" customWidth="1"/>
    <col min="5886" max="5886" width="33.6640625" style="35" customWidth="1"/>
    <col min="5887" max="5887" width="18.5" style="35" customWidth="1"/>
    <col min="5888" max="5888" width="32.6640625" style="35" customWidth="1"/>
    <col min="5889" max="5889" width="19" style="35" customWidth="1"/>
    <col min="5890" max="5890" width="34.6640625" style="35" customWidth="1"/>
    <col min="5891" max="5891" width="21.83203125" style="35" customWidth="1"/>
    <col min="5892" max="6139" width="12" style="35"/>
    <col min="6140" max="6140" width="39" style="35" customWidth="1"/>
    <col min="6141" max="6141" width="18.5" style="35" customWidth="1"/>
    <col min="6142" max="6142" width="33.6640625" style="35" customWidth="1"/>
    <col min="6143" max="6143" width="18.5" style="35" customWidth="1"/>
    <col min="6144" max="6144" width="32.6640625" style="35" customWidth="1"/>
    <col min="6145" max="6145" width="19" style="35" customWidth="1"/>
    <col min="6146" max="6146" width="34.6640625" style="35" customWidth="1"/>
    <col min="6147" max="6147" width="21.83203125" style="35" customWidth="1"/>
    <col min="6148" max="6395" width="12" style="35"/>
    <col min="6396" max="6396" width="39" style="35" customWidth="1"/>
    <col min="6397" max="6397" width="18.5" style="35" customWidth="1"/>
    <col min="6398" max="6398" width="33.6640625" style="35" customWidth="1"/>
    <col min="6399" max="6399" width="18.5" style="35" customWidth="1"/>
    <col min="6400" max="6400" width="32.6640625" style="35" customWidth="1"/>
    <col min="6401" max="6401" width="19" style="35" customWidth="1"/>
    <col min="6402" max="6402" width="34.6640625" style="35" customWidth="1"/>
    <col min="6403" max="6403" width="21.83203125" style="35" customWidth="1"/>
    <col min="6404" max="6651" width="12" style="35"/>
    <col min="6652" max="6652" width="39" style="35" customWidth="1"/>
    <col min="6653" max="6653" width="18.5" style="35" customWidth="1"/>
    <col min="6654" max="6654" width="33.6640625" style="35" customWidth="1"/>
    <col min="6655" max="6655" width="18.5" style="35" customWidth="1"/>
    <col min="6656" max="6656" width="32.6640625" style="35" customWidth="1"/>
    <col min="6657" max="6657" width="19" style="35" customWidth="1"/>
    <col min="6658" max="6658" width="34.6640625" style="35" customWidth="1"/>
    <col min="6659" max="6659" width="21.83203125" style="35" customWidth="1"/>
    <col min="6660" max="6907" width="12" style="35"/>
    <col min="6908" max="6908" width="39" style="35" customWidth="1"/>
    <col min="6909" max="6909" width="18.5" style="35" customWidth="1"/>
    <col min="6910" max="6910" width="33.6640625" style="35" customWidth="1"/>
    <col min="6911" max="6911" width="18.5" style="35" customWidth="1"/>
    <col min="6912" max="6912" width="32.6640625" style="35" customWidth="1"/>
    <col min="6913" max="6913" width="19" style="35" customWidth="1"/>
    <col min="6914" max="6914" width="34.6640625" style="35" customWidth="1"/>
    <col min="6915" max="6915" width="21.83203125" style="35" customWidth="1"/>
    <col min="6916" max="7163" width="12" style="35"/>
    <col min="7164" max="7164" width="39" style="35" customWidth="1"/>
    <col min="7165" max="7165" width="18.5" style="35" customWidth="1"/>
    <col min="7166" max="7166" width="33.6640625" style="35" customWidth="1"/>
    <col min="7167" max="7167" width="18.5" style="35" customWidth="1"/>
    <col min="7168" max="7168" width="32.6640625" style="35" customWidth="1"/>
    <col min="7169" max="7169" width="19" style="35" customWidth="1"/>
    <col min="7170" max="7170" width="34.6640625" style="35" customWidth="1"/>
    <col min="7171" max="7171" width="21.83203125" style="35" customWidth="1"/>
    <col min="7172" max="7419" width="12" style="35"/>
    <col min="7420" max="7420" width="39" style="35" customWidth="1"/>
    <col min="7421" max="7421" width="18.5" style="35" customWidth="1"/>
    <col min="7422" max="7422" width="33.6640625" style="35" customWidth="1"/>
    <col min="7423" max="7423" width="18.5" style="35" customWidth="1"/>
    <col min="7424" max="7424" width="32.6640625" style="35" customWidth="1"/>
    <col min="7425" max="7425" width="19" style="35" customWidth="1"/>
    <col min="7426" max="7426" width="34.6640625" style="35" customWidth="1"/>
    <col min="7427" max="7427" width="21.83203125" style="35" customWidth="1"/>
    <col min="7428" max="7675" width="12" style="35"/>
    <col min="7676" max="7676" width="39" style="35" customWidth="1"/>
    <col min="7677" max="7677" width="18.5" style="35" customWidth="1"/>
    <col min="7678" max="7678" width="33.6640625" style="35" customWidth="1"/>
    <col min="7679" max="7679" width="18.5" style="35" customWidth="1"/>
    <col min="7680" max="7680" width="32.6640625" style="35" customWidth="1"/>
    <col min="7681" max="7681" width="19" style="35" customWidth="1"/>
    <col min="7682" max="7682" width="34.6640625" style="35" customWidth="1"/>
    <col min="7683" max="7683" width="21.83203125" style="35" customWidth="1"/>
    <col min="7684" max="7931" width="12" style="35"/>
    <col min="7932" max="7932" width="39" style="35" customWidth="1"/>
    <col min="7933" max="7933" width="18.5" style="35" customWidth="1"/>
    <col min="7934" max="7934" width="33.6640625" style="35" customWidth="1"/>
    <col min="7935" max="7935" width="18.5" style="35" customWidth="1"/>
    <col min="7936" max="7936" width="32.6640625" style="35" customWidth="1"/>
    <col min="7937" max="7937" width="19" style="35" customWidth="1"/>
    <col min="7938" max="7938" width="34.6640625" style="35" customWidth="1"/>
    <col min="7939" max="7939" width="21.83203125" style="35" customWidth="1"/>
    <col min="7940" max="8187" width="12" style="35"/>
    <col min="8188" max="8188" width="39" style="35" customWidth="1"/>
    <col min="8189" max="8189" width="18.5" style="35" customWidth="1"/>
    <col min="8190" max="8190" width="33.6640625" style="35" customWidth="1"/>
    <col min="8191" max="8191" width="18.5" style="35" customWidth="1"/>
    <col min="8192" max="8192" width="32.6640625" style="35" customWidth="1"/>
    <col min="8193" max="8193" width="19" style="35" customWidth="1"/>
    <col min="8194" max="8194" width="34.6640625" style="35" customWidth="1"/>
    <col min="8195" max="8195" width="21.83203125" style="35" customWidth="1"/>
    <col min="8196" max="8443" width="12" style="35"/>
    <col min="8444" max="8444" width="39" style="35" customWidth="1"/>
    <col min="8445" max="8445" width="18.5" style="35" customWidth="1"/>
    <col min="8446" max="8446" width="33.6640625" style="35" customWidth="1"/>
    <col min="8447" max="8447" width="18.5" style="35" customWidth="1"/>
    <col min="8448" max="8448" width="32.6640625" style="35" customWidth="1"/>
    <col min="8449" max="8449" width="19" style="35" customWidth="1"/>
    <col min="8450" max="8450" width="34.6640625" style="35" customWidth="1"/>
    <col min="8451" max="8451" width="21.83203125" style="35" customWidth="1"/>
    <col min="8452" max="8699" width="12" style="35"/>
    <col min="8700" max="8700" width="39" style="35" customWidth="1"/>
    <col min="8701" max="8701" width="18.5" style="35" customWidth="1"/>
    <col min="8702" max="8702" width="33.6640625" style="35" customWidth="1"/>
    <col min="8703" max="8703" width="18.5" style="35" customWidth="1"/>
    <col min="8704" max="8704" width="32.6640625" style="35" customWidth="1"/>
    <col min="8705" max="8705" width="19" style="35" customWidth="1"/>
    <col min="8706" max="8706" width="34.6640625" style="35" customWidth="1"/>
    <col min="8707" max="8707" width="21.83203125" style="35" customWidth="1"/>
    <col min="8708" max="8955" width="12" style="35"/>
    <col min="8956" max="8956" width="39" style="35" customWidth="1"/>
    <col min="8957" max="8957" width="18.5" style="35" customWidth="1"/>
    <col min="8958" max="8958" width="33.6640625" style="35" customWidth="1"/>
    <col min="8959" max="8959" width="18.5" style="35" customWidth="1"/>
    <col min="8960" max="8960" width="32.6640625" style="35" customWidth="1"/>
    <col min="8961" max="8961" width="19" style="35" customWidth="1"/>
    <col min="8962" max="8962" width="34.6640625" style="35" customWidth="1"/>
    <col min="8963" max="8963" width="21.83203125" style="35" customWidth="1"/>
    <col min="8964" max="9211" width="12" style="35"/>
    <col min="9212" max="9212" width="39" style="35" customWidth="1"/>
    <col min="9213" max="9213" width="18.5" style="35" customWidth="1"/>
    <col min="9214" max="9214" width="33.6640625" style="35" customWidth="1"/>
    <col min="9215" max="9215" width="18.5" style="35" customWidth="1"/>
    <col min="9216" max="9216" width="32.6640625" style="35" customWidth="1"/>
    <col min="9217" max="9217" width="19" style="35" customWidth="1"/>
    <col min="9218" max="9218" width="34.6640625" style="35" customWidth="1"/>
    <col min="9219" max="9219" width="21.83203125" style="35" customWidth="1"/>
    <col min="9220" max="9467" width="12" style="35"/>
    <col min="9468" max="9468" width="39" style="35" customWidth="1"/>
    <col min="9469" max="9469" width="18.5" style="35" customWidth="1"/>
    <col min="9470" max="9470" width="33.6640625" style="35" customWidth="1"/>
    <col min="9471" max="9471" width="18.5" style="35" customWidth="1"/>
    <col min="9472" max="9472" width="32.6640625" style="35" customWidth="1"/>
    <col min="9473" max="9473" width="19" style="35" customWidth="1"/>
    <col min="9474" max="9474" width="34.6640625" style="35" customWidth="1"/>
    <col min="9475" max="9475" width="21.83203125" style="35" customWidth="1"/>
    <col min="9476" max="9723" width="12" style="35"/>
    <col min="9724" max="9724" width="39" style="35" customWidth="1"/>
    <col min="9725" max="9725" width="18.5" style="35" customWidth="1"/>
    <col min="9726" max="9726" width="33.6640625" style="35" customWidth="1"/>
    <col min="9727" max="9727" width="18.5" style="35" customWidth="1"/>
    <col min="9728" max="9728" width="32.6640625" style="35" customWidth="1"/>
    <col min="9729" max="9729" width="19" style="35" customWidth="1"/>
    <col min="9730" max="9730" width="34.6640625" style="35" customWidth="1"/>
    <col min="9731" max="9731" width="21.83203125" style="35" customWidth="1"/>
    <col min="9732" max="9979" width="12" style="35"/>
    <col min="9980" max="9980" width="39" style="35" customWidth="1"/>
    <col min="9981" max="9981" width="18.5" style="35" customWidth="1"/>
    <col min="9982" max="9982" width="33.6640625" style="35" customWidth="1"/>
    <col min="9983" max="9983" width="18.5" style="35" customWidth="1"/>
    <col min="9984" max="9984" width="32.6640625" style="35" customWidth="1"/>
    <col min="9985" max="9985" width="19" style="35" customWidth="1"/>
    <col min="9986" max="9986" width="34.6640625" style="35" customWidth="1"/>
    <col min="9987" max="9987" width="21.83203125" style="35" customWidth="1"/>
    <col min="9988" max="10235" width="12" style="35"/>
    <col min="10236" max="10236" width="39" style="35" customWidth="1"/>
    <col min="10237" max="10237" width="18.5" style="35" customWidth="1"/>
    <col min="10238" max="10238" width="33.6640625" style="35" customWidth="1"/>
    <col min="10239" max="10239" width="18.5" style="35" customWidth="1"/>
    <col min="10240" max="10240" width="32.6640625" style="35" customWidth="1"/>
    <col min="10241" max="10241" width="19" style="35" customWidth="1"/>
    <col min="10242" max="10242" width="34.6640625" style="35" customWidth="1"/>
    <col min="10243" max="10243" width="21.83203125" style="35" customWidth="1"/>
    <col min="10244" max="10491" width="12" style="35"/>
    <col min="10492" max="10492" width="39" style="35" customWidth="1"/>
    <col min="10493" max="10493" width="18.5" style="35" customWidth="1"/>
    <col min="10494" max="10494" width="33.6640625" style="35" customWidth="1"/>
    <col min="10495" max="10495" width="18.5" style="35" customWidth="1"/>
    <col min="10496" max="10496" width="32.6640625" style="35" customWidth="1"/>
    <col min="10497" max="10497" width="19" style="35" customWidth="1"/>
    <col min="10498" max="10498" width="34.6640625" style="35" customWidth="1"/>
    <col min="10499" max="10499" width="21.83203125" style="35" customWidth="1"/>
    <col min="10500" max="10747" width="12" style="35"/>
    <col min="10748" max="10748" width="39" style="35" customWidth="1"/>
    <col min="10749" max="10749" width="18.5" style="35" customWidth="1"/>
    <col min="10750" max="10750" width="33.6640625" style="35" customWidth="1"/>
    <col min="10751" max="10751" width="18.5" style="35" customWidth="1"/>
    <col min="10752" max="10752" width="32.6640625" style="35" customWidth="1"/>
    <col min="10753" max="10753" width="19" style="35" customWidth="1"/>
    <col min="10754" max="10754" width="34.6640625" style="35" customWidth="1"/>
    <col min="10755" max="10755" width="21.83203125" style="35" customWidth="1"/>
    <col min="10756" max="11003" width="12" style="35"/>
    <col min="11004" max="11004" width="39" style="35" customWidth="1"/>
    <col min="11005" max="11005" width="18.5" style="35" customWidth="1"/>
    <col min="11006" max="11006" width="33.6640625" style="35" customWidth="1"/>
    <col min="11007" max="11007" width="18.5" style="35" customWidth="1"/>
    <col min="11008" max="11008" width="32.6640625" style="35" customWidth="1"/>
    <col min="11009" max="11009" width="19" style="35" customWidth="1"/>
    <col min="11010" max="11010" width="34.6640625" style="35" customWidth="1"/>
    <col min="11011" max="11011" width="21.83203125" style="35" customWidth="1"/>
    <col min="11012" max="11259" width="12" style="35"/>
    <col min="11260" max="11260" width="39" style="35" customWidth="1"/>
    <col min="11261" max="11261" width="18.5" style="35" customWidth="1"/>
    <col min="11262" max="11262" width="33.6640625" style="35" customWidth="1"/>
    <col min="11263" max="11263" width="18.5" style="35" customWidth="1"/>
    <col min="11264" max="11264" width="32.6640625" style="35" customWidth="1"/>
    <col min="11265" max="11265" width="19" style="35" customWidth="1"/>
    <col min="11266" max="11266" width="34.6640625" style="35" customWidth="1"/>
    <col min="11267" max="11267" width="21.83203125" style="35" customWidth="1"/>
    <col min="11268" max="11515" width="12" style="35"/>
    <col min="11516" max="11516" width="39" style="35" customWidth="1"/>
    <col min="11517" max="11517" width="18.5" style="35" customWidth="1"/>
    <col min="11518" max="11518" width="33.6640625" style="35" customWidth="1"/>
    <col min="11519" max="11519" width="18.5" style="35" customWidth="1"/>
    <col min="11520" max="11520" width="32.6640625" style="35" customWidth="1"/>
    <col min="11521" max="11521" width="19" style="35" customWidth="1"/>
    <col min="11522" max="11522" width="34.6640625" style="35" customWidth="1"/>
    <col min="11523" max="11523" width="21.83203125" style="35" customWidth="1"/>
    <col min="11524" max="11771" width="12" style="35"/>
    <col min="11772" max="11772" width="39" style="35" customWidth="1"/>
    <col min="11773" max="11773" width="18.5" style="35" customWidth="1"/>
    <col min="11774" max="11774" width="33.6640625" style="35" customWidth="1"/>
    <col min="11775" max="11775" width="18.5" style="35" customWidth="1"/>
    <col min="11776" max="11776" width="32.6640625" style="35" customWidth="1"/>
    <col min="11777" max="11777" width="19" style="35" customWidth="1"/>
    <col min="11778" max="11778" width="34.6640625" style="35" customWidth="1"/>
    <col min="11779" max="11779" width="21.83203125" style="35" customWidth="1"/>
    <col min="11780" max="12027" width="12" style="35"/>
    <col min="12028" max="12028" width="39" style="35" customWidth="1"/>
    <col min="12029" max="12029" width="18.5" style="35" customWidth="1"/>
    <col min="12030" max="12030" width="33.6640625" style="35" customWidth="1"/>
    <col min="12031" max="12031" width="18.5" style="35" customWidth="1"/>
    <col min="12032" max="12032" width="32.6640625" style="35" customWidth="1"/>
    <col min="12033" max="12033" width="19" style="35" customWidth="1"/>
    <col min="12034" max="12034" width="34.6640625" style="35" customWidth="1"/>
    <col min="12035" max="12035" width="21.83203125" style="35" customWidth="1"/>
    <col min="12036" max="12283" width="12" style="35"/>
    <col min="12284" max="12284" width="39" style="35" customWidth="1"/>
    <col min="12285" max="12285" width="18.5" style="35" customWidth="1"/>
    <col min="12286" max="12286" width="33.6640625" style="35" customWidth="1"/>
    <col min="12287" max="12287" width="18.5" style="35" customWidth="1"/>
    <col min="12288" max="12288" width="32.6640625" style="35" customWidth="1"/>
    <col min="12289" max="12289" width="19" style="35" customWidth="1"/>
    <col min="12290" max="12290" width="34.6640625" style="35" customWidth="1"/>
    <col min="12291" max="12291" width="21.83203125" style="35" customWidth="1"/>
    <col min="12292" max="12539" width="12" style="35"/>
    <col min="12540" max="12540" width="39" style="35" customWidth="1"/>
    <col min="12541" max="12541" width="18.5" style="35" customWidth="1"/>
    <col min="12542" max="12542" width="33.6640625" style="35" customWidth="1"/>
    <col min="12543" max="12543" width="18.5" style="35" customWidth="1"/>
    <col min="12544" max="12544" width="32.6640625" style="35" customWidth="1"/>
    <col min="12545" max="12545" width="19" style="35" customWidth="1"/>
    <col min="12546" max="12546" width="34.6640625" style="35" customWidth="1"/>
    <col min="12547" max="12547" width="21.83203125" style="35" customWidth="1"/>
    <col min="12548" max="12795" width="12" style="35"/>
    <col min="12796" max="12796" width="39" style="35" customWidth="1"/>
    <col min="12797" max="12797" width="18.5" style="35" customWidth="1"/>
    <col min="12798" max="12798" width="33.6640625" style="35" customWidth="1"/>
    <col min="12799" max="12799" width="18.5" style="35" customWidth="1"/>
    <col min="12800" max="12800" width="32.6640625" style="35" customWidth="1"/>
    <col min="12801" max="12801" width="19" style="35" customWidth="1"/>
    <col min="12802" max="12802" width="34.6640625" style="35" customWidth="1"/>
    <col min="12803" max="12803" width="21.83203125" style="35" customWidth="1"/>
    <col min="12804" max="13051" width="12" style="35"/>
    <col min="13052" max="13052" width="39" style="35" customWidth="1"/>
    <col min="13053" max="13053" width="18.5" style="35" customWidth="1"/>
    <col min="13054" max="13054" width="33.6640625" style="35" customWidth="1"/>
    <col min="13055" max="13055" width="18.5" style="35" customWidth="1"/>
    <col min="13056" max="13056" width="32.6640625" style="35" customWidth="1"/>
    <col min="13057" max="13057" width="19" style="35" customWidth="1"/>
    <col min="13058" max="13058" width="34.6640625" style="35" customWidth="1"/>
    <col min="13059" max="13059" width="21.83203125" style="35" customWidth="1"/>
    <col min="13060" max="13307" width="12" style="35"/>
    <col min="13308" max="13308" width="39" style="35" customWidth="1"/>
    <col min="13309" max="13309" width="18.5" style="35" customWidth="1"/>
    <col min="13310" max="13310" width="33.6640625" style="35" customWidth="1"/>
    <col min="13311" max="13311" width="18.5" style="35" customWidth="1"/>
    <col min="13312" max="13312" width="32.6640625" style="35" customWidth="1"/>
    <col min="13313" max="13313" width="19" style="35" customWidth="1"/>
    <col min="13314" max="13314" width="34.6640625" style="35" customWidth="1"/>
    <col min="13315" max="13315" width="21.83203125" style="35" customWidth="1"/>
    <col min="13316" max="13563" width="12" style="35"/>
    <col min="13564" max="13564" width="39" style="35" customWidth="1"/>
    <col min="13565" max="13565" width="18.5" style="35" customWidth="1"/>
    <col min="13566" max="13566" width="33.6640625" style="35" customWidth="1"/>
    <col min="13567" max="13567" width="18.5" style="35" customWidth="1"/>
    <col min="13568" max="13568" width="32.6640625" style="35" customWidth="1"/>
    <col min="13569" max="13569" width="19" style="35" customWidth="1"/>
    <col min="13570" max="13570" width="34.6640625" style="35" customWidth="1"/>
    <col min="13571" max="13571" width="21.83203125" style="35" customWidth="1"/>
    <col min="13572" max="13819" width="12" style="35"/>
    <col min="13820" max="13820" width="39" style="35" customWidth="1"/>
    <col min="13821" max="13821" width="18.5" style="35" customWidth="1"/>
    <col min="13822" max="13822" width="33.6640625" style="35" customWidth="1"/>
    <col min="13823" max="13823" width="18.5" style="35" customWidth="1"/>
    <col min="13824" max="13824" width="32.6640625" style="35" customWidth="1"/>
    <col min="13825" max="13825" width="19" style="35" customWidth="1"/>
    <col min="13826" max="13826" width="34.6640625" style="35" customWidth="1"/>
    <col min="13827" max="13827" width="21.83203125" style="35" customWidth="1"/>
    <col min="13828" max="14075" width="12" style="35"/>
    <col min="14076" max="14076" width="39" style="35" customWidth="1"/>
    <col min="14077" max="14077" width="18.5" style="35" customWidth="1"/>
    <col min="14078" max="14078" width="33.6640625" style="35" customWidth="1"/>
    <col min="14079" max="14079" width="18.5" style="35" customWidth="1"/>
    <col min="14080" max="14080" width="32.6640625" style="35" customWidth="1"/>
    <col min="14081" max="14081" width="19" style="35" customWidth="1"/>
    <col min="14082" max="14082" width="34.6640625" style="35" customWidth="1"/>
    <col min="14083" max="14083" width="21.83203125" style="35" customWidth="1"/>
    <col min="14084" max="14331" width="12" style="35"/>
    <col min="14332" max="14332" width="39" style="35" customWidth="1"/>
    <col min="14333" max="14333" width="18.5" style="35" customWidth="1"/>
    <col min="14334" max="14334" width="33.6640625" style="35" customWidth="1"/>
    <col min="14335" max="14335" width="18.5" style="35" customWidth="1"/>
    <col min="14336" max="14336" width="32.6640625" style="35" customWidth="1"/>
    <col min="14337" max="14337" width="19" style="35" customWidth="1"/>
    <col min="14338" max="14338" width="34.6640625" style="35" customWidth="1"/>
    <col min="14339" max="14339" width="21.83203125" style="35" customWidth="1"/>
    <col min="14340" max="14587" width="12" style="35"/>
    <col min="14588" max="14588" width="39" style="35" customWidth="1"/>
    <col min="14589" max="14589" width="18.5" style="35" customWidth="1"/>
    <col min="14590" max="14590" width="33.6640625" style="35" customWidth="1"/>
    <col min="14591" max="14591" width="18.5" style="35" customWidth="1"/>
    <col min="14592" max="14592" width="32.6640625" style="35" customWidth="1"/>
    <col min="14593" max="14593" width="19" style="35" customWidth="1"/>
    <col min="14594" max="14594" width="34.6640625" style="35" customWidth="1"/>
    <col min="14595" max="14595" width="21.83203125" style="35" customWidth="1"/>
    <col min="14596" max="14843" width="12" style="35"/>
    <col min="14844" max="14844" width="39" style="35" customWidth="1"/>
    <col min="14845" max="14845" width="18.5" style="35" customWidth="1"/>
    <col min="14846" max="14846" width="33.6640625" style="35" customWidth="1"/>
    <col min="14847" max="14847" width="18.5" style="35" customWidth="1"/>
    <col min="14848" max="14848" width="32.6640625" style="35" customWidth="1"/>
    <col min="14849" max="14849" width="19" style="35" customWidth="1"/>
    <col min="14850" max="14850" width="34.6640625" style="35" customWidth="1"/>
    <col min="14851" max="14851" width="21.83203125" style="35" customWidth="1"/>
    <col min="14852" max="15099" width="12" style="35"/>
    <col min="15100" max="15100" width="39" style="35" customWidth="1"/>
    <col min="15101" max="15101" width="18.5" style="35" customWidth="1"/>
    <col min="15102" max="15102" width="33.6640625" style="35" customWidth="1"/>
    <col min="15103" max="15103" width="18.5" style="35" customWidth="1"/>
    <col min="15104" max="15104" width="32.6640625" style="35" customWidth="1"/>
    <col min="15105" max="15105" width="19" style="35" customWidth="1"/>
    <col min="15106" max="15106" width="34.6640625" style="35" customWidth="1"/>
    <col min="15107" max="15107" width="21.83203125" style="35" customWidth="1"/>
    <col min="15108" max="15355" width="12" style="35"/>
    <col min="15356" max="15356" width="39" style="35" customWidth="1"/>
    <col min="15357" max="15357" width="18.5" style="35" customWidth="1"/>
    <col min="15358" max="15358" width="33.6640625" style="35" customWidth="1"/>
    <col min="15359" max="15359" width="18.5" style="35" customWidth="1"/>
    <col min="15360" max="15360" width="32.6640625" style="35" customWidth="1"/>
    <col min="15361" max="15361" width="19" style="35" customWidth="1"/>
    <col min="15362" max="15362" width="34.6640625" style="35" customWidth="1"/>
    <col min="15363" max="15363" width="21.83203125" style="35" customWidth="1"/>
    <col min="15364" max="15611" width="12" style="35"/>
    <col min="15612" max="15612" width="39" style="35" customWidth="1"/>
    <col min="15613" max="15613" width="18.5" style="35" customWidth="1"/>
    <col min="15614" max="15614" width="33.6640625" style="35" customWidth="1"/>
    <col min="15615" max="15615" width="18.5" style="35" customWidth="1"/>
    <col min="15616" max="15616" width="32.6640625" style="35" customWidth="1"/>
    <col min="15617" max="15617" width="19" style="35" customWidth="1"/>
    <col min="15618" max="15618" width="34.6640625" style="35" customWidth="1"/>
    <col min="15619" max="15619" width="21.83203125" style="35" customWidth="1"/>
    <col min="15620" max="15867" width="12" style="35"/>
    <col min="15868" max="15868" width="39" style="35" customWidth="1"/>
    <col min="15869" max="15869" width="18.5" style="35" customWidth="1"/>
    <col min="15870" max="15870" width="33.6640625" style="35" customWidth="1"/>
    <col min="15871" max="15871" width="18.5" style="35" customWidth="1"/>
    <col min="15872" max="15872" width="32.6640625" style="35" customWidth="1"/>
    <col min="15873" max="15873" width="19" style="35" customWidth="1"/>
    <col min="15874" max="15874" width="34.6640625" style="35" customWidth="1"/>
    <col min="15875" max="15875" width="21.83203125" style="35" customWidth="1"/>
    <col min="15876" max="16123" width="12" style="35"/>
    <col min="16124" max="16124" width="39" style="35" customWidth="1"/>
    <col min="16125" max="16125" width="18.5" style="35" customWidth="1"/>
    <col min="16126" max="16126" width="33.6640625" style="35" customWidth="1"/>
    <col min="16127" max="16127" width="18.5" style="35" customWidth="1"/>
    <col min="16128" max="16128" width="32.6640625" style="35" customWidth="1"/>
    <col min="16129" max="16129" width="19" style="35" customWidth="1"/>
    <col min="16130" max="16130" width="34.6640625" style="35" customWidth="1"/>
    <col min="16131" max="16131" width="21.83203125" style="35" customWidth="1"/>
    <col min="16132" max="16384" width="12" style="35"/>
  </cols>
  <sheetData>
    <row r="1" spans="1:4" ht="25.15" customHeight="1">
      <c r="A1" s="69" t="s">
        <v>104</v>
      </c>
      <c r="B1" s="33"/>
      <c r="C1" s="34"/>
      <c r="D1" s="33"/>
    </row>
    <row r="2" spans="1:4" ht="25.15" customHeight="1">
      <c r="A2" s="130" t="s">
        <v>94</v>
      </c>
      <c r="B2" s="130"/>
      <c r="C2" s="130"/>
      <c r="D2" s="130"/>
    </row>
    <row r="3" spans="1:4" ht="25.15" customHeight="1">
      <c r="A3" s="129" t="s">
        <v>2</v>
      </c>
      <c r="B3" s="129"/>
      <c r="C3" s="129"/>
      <c r="D3" s="33" t="s">
        <v>72</v>
      </c>
    </row>
    <row r="4" spans="1:4" ht="25.15" customHeight="1">
      <c r="A4" s="43" t="s">
        <v>3</v>
      </c>
      <c r="B4" s="131" t="s">
        <v>65</v>
      </c>
      <c r="C4" s="43" t="s">
        <v>4</v>
      </c>
      <c r="D4" s="131" t="s">
        <v>66</v>
      </c>
    </row>
    <row r="5" spans="1:4" ht="25.15" customHeight="1">
      <c r="A5" s="5" t="s">
        <v>5</v>
      </c>
      <c r="B5" s="132"/>
      <c r="C5" s="5" t="s">
        <v>6</v>
      </c>
      <c r="D5" s="132"/>
    </row>
    <row r="6" spans="1:4" ht="25.15" customHeight="1">
      <c r="A6" s="21" t="s">
        <v>33</v>
      </c>
      <c r="B6" s="31">
        <f>SUM(B7:B8)</f>
        <v>680.71</v>
      </c>
      <c r="C6" s="7" t="s">
        <v>86</v>
      </c>
      <c r="D6" s="31">
        <f>SUM(D7:D18)</f>
        <v>680.71</v>
      </c>
    </row>
    <row r="7" spans="1:4" ht="25.15" customHeight="1">
      <c r="A7" s="21" t="s">
        <v>34</v>
      </c>
      <c r="B7" s="31">
        <f>'01收支总表'!B5</f>
        <v>680.71</v>
      </c>
      <c r="C7" s="36" t="s">
        <v>76</v>
      </c>
      <c r="D7" s="31">
        <f>'01收支总表'!D5</f>
        <v>680.71</v>
      </c>
    </row>
    <row r="8" spans="1:4" ht="25.15" customHeight="1">
      <c r="A8" s="21" t="s">
        <v>35</v>
      </c>
      <c r="B8" s="31"/>
      <c r="C8" s="36" t="s">
        <v>77</v>
      </c>
      <c r="D8" s="31"/>
    </row>
    <row r="9" spans="1:4" ht="25.15" customHeight="1">
      <c r="A9" s="21" t="s">
        <v>36</v>
      </c>
      <c r="B9" s="31">
        <f>SUM(B10:B15)</f>
        <v>0</v>
      </c>
      <c r="C9" s="36" t="s">
        <v>78</v>
      </c>
      <c r="D9" s="31"/>
    </row>
    <row r="10" spans="1:4" ht="25.15" customHeight="1">
      <c r="A10" s="6" t="s">
        <v>54</v>
      </c>
      <c r="B10" s="31"/>
      <c r="C10" s="36" t="s">
        <v>79</v>
      </c>
      <c r="D10" s="31"/>
    </row>
    <row r="11" spans="1:4" ht="25.15" customHeight="1">
      <c r="A11" s="21" t="s">
        <v>37</v>
      </c>
      <c r="B11" s="31"/>
      <c r="C11" s="36" t="s">
        <v>80</v>
      </c>
      <c r="D11" s="31"/>
    </row>
    <row r="12" spans="1:4" ht="25.15" customHeight="1">
      <c r="A12" s="6" t="s">
        <v>56</v>
      </c>
      <c r="B12" s="31"/>
      <c r="C12" s="36" t="s">
        <v>81</v>
      </c>
      <c r="D12" s="31"/>
    </row>
    <row r="13" spans="1:4" ht="25.15" customHeight="1">
      <c r="A13" s="21" t="s">
        <v>38</v>
      </c>
      <c r="B13" s="31"/>
      <c r="C13" s="36" t="s">
        <v>82</v>
      </c>
      <c r="D13" s="31"/>
    </row>
    <row r="14" spans="1:4" ht="25.15" customHeight="1">
      <c r="A14" s="21" t="s">
        <v>39</v>
      </c>
      <c r="B14" s="31"/>
      <c r="C14" s="36" t="s">
        <v>83</v>
      </c>
      <c r="D14" s="31"/>
    </row>
    <row r="15" spans="1:4" ht="25.15" customHeight="1">
      <c r="A15" s="21" t="s">
        <v>40</v>
      </c>
      <c r="B15" s="31"/>
      <c r="C15" s="36" t="s">
        <v>84</v>
      </c>
      <c r="D15" s="31"/>
    </row>
    <row r="16" spans="1:4" ht="25.15" customHeight="1">
      <c r="A16" s="21" t="s">
        <v>41</v>
      </c>
      <c r="B16" s="31">
        <f>SUM(B17:B18)</f>
        <v>0</v>
      </c>
      <c r="C16" s="20" t="s">
        <v>85</v>
      </c>
      <c r="D16" s="31"/>
    </row>
    <row r="17" spans="1:4" ht="25.15" customHeight="1">
      <c r="A17" s="21" t="s">
        <v>42</v>
      </c>
      <c r="B17" s="31"/>
      <c r="C17" s="36" t="s">
        <v>75</v>
      </c>
      <c r="D17" s="31"/>
    </row>
    <row r="18" spans="1:4" ht="25.15" customHeight="1">
      <c r="A18" s="21" t="s">
        <v>43</v>
      </c>
      <c r="B18" s="31"/>
      <c r="C18" s="36"/>
      <c r="D18" s="31"/>
    </row>
    <row r="19" spans="1:4" ht="25.15" customHeight="1">
      <c r="A19" s="44" t="s">
        <v>68</v>
      </c>
      <c r="B19" s="31"/>
      <c r="C19" s="66" t="s">
        <v>87</v>
      </c>
      <c r="D19" s="31"/>
    </row>
    <row r="20" spans="1:4" ht="25.15" customHeight="1">
      <c r="A20" s="5" t="s">
        <v>14</v>
      </c>
      <c r="B20" s="38">
        <f>B19+B16+B9+B6</f>
        <v>680.71</v>
      </c>
      <c r="C20" s="5" t="s">
        <v>15</v>
      </c>
      <c r="D20" s="38">
        <f>D6+D19</f>
        <v>680.71</v>
      </c>
    </row>
  </sheetData>
  <mergeCells count="4">
    <mergeCell ref="A3:C3"/>
    <mergeCell ref="A2:D2"/>
    <mergeCell ref="B4:B5"/>
    <mergeCell ref="D4:D5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8"/>
  <sheetViews>
    <sheetView showGridLines="0" view="pageBreakPreview" topLeftCell="A3" zoomScaleSheetLayoutView="100" workbookViewId="0">
      <selection activeCell="C8" sqref="C8"/>
    </sheetView>
  </sheetViews>
  <sheetFormatPr defaultRowHeight="14.25"/>
  <cols>
    <col min="1" max="1" width="17.1640625" style="15" customWidth="1"/>
    <col min="2" max="2" width="18.1640625" style="15" customWidth="1"/>
    <col min="3" max="3" width="12.5" style="15" customWidth="1"/>
    <col min="4" max="4" width="41.83203125" style="15" customWidth="1"/>
    <col min="5" max="7" width="15.1640625" style="15" customWidth="1"/>
    <col min="8" max="8" width="18" style="15" customWidth="1"/>
    <col min="9" max="256" width="9.33203125" style="15"/>
    <col min="257" max="259" width="6.5" style="15" customWidth="1"/>
    <col min="260" max="260" width="41.83203125" style="15" customWidth="1"/>
    <col min="261" max="263" width="15.1640625" style="15" customWidth="1"/>
    <col min="264" max="264" width="18" style="15" customWidth="1"/>
    <col min="265" max="512" width="9.33203125" style="15"/>
    <col min="513" max="515" width="6.5" style="15" customWidth="1"/>
    <col min="516" max="516" width="41.83203125" style="15" customWidth="1"/>
    <col min="517" max="519" width="15.1640625" style="15" customWidth="1"/>
    <col min="520" max="520" width="18" style="15" customWidth="1"/>
    <col min="521" max="768" width="9.33203125" style="15"/>
    <col min="769" max="771" width="6.5" style="15" customWidth="1"/>
    <col min="772" max="772" width="41.83203125" style="15" customWidth="1"/>
    <col min="773" max="775" width="15.1640625" style="15" customWidth="1"/>
    <col min="776" max="776" width="18" style="15" customWidth="1"/>
    <col min="777" max="1024" width="9.33203125" style="15"/>
    <col min="1025" max="1027" width="6.5" style="15" customWidth="1"/>
    <col min="1028" max="1028" width="41.83203125" style="15" customWidth="1"/>
    <col min="1029" max="1031" width="15.1640625" style="15" customWidth="1"/>
    <col min="1032" max="1032" width="18" style="15" customWidth="1"/>
    <col min="1033" max="1280" width="9.33203125" style="15"/>
    <col min="1281" max="1283" width="6.5" style="15" customWidth="1"/>
    <col min="1284" max="1284" width="41.83203125" style="15" customWidth="1"/>
    <col min="1285" max="1287" width="15.1640625" style="15" customWidth="1"/>
    <col min="1288" max="1288" width="18" style="15" customWidth="1"/>
    <col min="1289" max="1536" width="9.33203125" style="15"/>
    <col min="1537" max="1539" width="6.5" style="15" customWidth="1"/>
    <col min="1540" max="1540" width="41.83203125" style="15" customWidth="1"/>
    <col min="1541" max="1543" width="15.1640625" style="15" customWidth="1"/>
    <col min="1544" max="1544" width="18" style="15" customWidth="1"/>
    <col min="1545" max="1792" width="9.33203125" style="15"/>
    <col min="1793" max="1795" width="6.5" style="15" customWidth="1"/>
    <col min="1796" max="1796" width="41.83203125" style="15" customWidth="1"/>
    <col min="1797" max="1799" width="15.1640625" style="15" customWidth="1"/>
    <col min="1800" max="1800" width="18" style="15" customWidth="1"/>
    <col min="1801" max="2048" width="9.33203125" style="15"/>
    <col min="2049" max="2051" width="6.5" style="15" customWidth="1"/>
    <col min="2052" max="2052" width="41.83203125" style="15" customWidth="1"/>
    <col min="2053" max="2055" width="15.1640625" style="15" customWidth="1"/>
    <col min="2056" max="2056" width="18" style="15" customWidth="1"/>
    <col min="2057" max="2304" width="9.33203125" style="15"/>
    <col min="2305" max="2307" width="6.5" style="15" customWidth="1"/>
    <col min="2308" max="2308" width="41.83203125" style="15" customWidth="1"/>
    <col min="2309" max="2311" width="15.1640625" style="15" customWidth="1"/>
    <col min="2312" max="2312" width="18" style="15" customWidth="1"/>
    <col min="2313" max="2560" width="9.33203125" style="15"/>
    <col min="2561" max="2563" width="6.5" style="15" customWidth="1"/>
    <col min="2564" max="2564" width="41.83203125" style="15" customWidth="1"/>
    <col min="2565" max="2567" width="15.1640625" style="15" customWidth="1"/>
    <col min="2568" max="2568" width="18" style="15" customWidth="1"/>
    <col min="2569" max="2816" width="9.33203125" style="15"/>
    <col min="2817" max="2819" width="6.5" style="15" customWidth="1"/>
    <col min="2820" max="2820" width="41.83203125" style="15" customWidth="1"/>
    <col min="2821" max="2823" width="15.1640625" style="15" customWidth="1"/>
    <col min="2824" max="2824" width="18" style="15" customWidth="1"/>
    <col min="2825" max="3072" width="9.33203125" style="15"/>
    <col min="3073" max="3075" width="6.5" style="15" customWidth="1"/>
    <col min="3076" max="3076" width="41.83203125" style="15" customWidth="1"/>
    <col min="3077" max="3079" width="15.1640625" style="15" customWidth="1"/>
    <col min="3080" max="3080" width="18" style="15" customWidth="1"/>
    <col min="3081" max="3328" width="9.33203125" style="15"/>
    <col min="3329" max="3331" width="6.5" style="15" customWidth="1"/>
    <col min="3332" max="3332" width="41.83203125" style="15" customWidth="1"/>
    <col min="3333" max="3335" width="15.1640625" style="15" customWidth="1"/>
    <col min="3336" max="3336" width="18" style="15" customWidth="1"/>
    <col min="3337" max="3584" width="9.33203125" style="15"/>
    <col min="3585" max="3587" width="6.5" style="15" customWidth="1"/>
    <col min="3588" max="3588" width="41.83203125" style="15" customWidth="1"/>
    <col min="3589" max="3591" width="15.1640625" style="15" customWidth="1"/>
    <col min="3592" max="3592" width="18" style="15" customWidth="1"/>
    <col min="3593" max="3840" width="9.33203125" style="15"/>
    <col min="3841" max="3843" width="6.5" style="15" customWidth="1"/>
    <col min="3844" max="3844" width="41.83203125" style="15" customWidth="1"/>
    <col min="3845" max="3847" width="15.1640625" style="15" customWidth="1"/>
    <col min="3848" max="3848" width="18" style="15" customWidth="1"/>
    <col min="3849" max="4096" width="9.33203125" style="15"/>
    <col min="4097" max="4099" width="6.5" style="15" customWidth="1"/>
    <col min="4100" max="4100" width="41.83203125" style="15" customWidth="1"/>
    <col min="4101" max="4103" width="15.1640625" style="15" customWidth="1"/>
    <col min="4104" max="4104" width="18" style="15" customWidth="1"/>
    <col min="4105" max="4352" width="9.33203125" style="15"/>
    <col min="4353" max="4355" width="6.5" style="15" customWidth="1"/>
    <col min="4356" max="4356" width="41.83203125" style="15" customWidth="1"/>
    <col min="4357" max="4359" width="15.1640625" style="15" customWidth="1"/>
    <col min="4360" max="4360" width="18" style="15" customWidth="1"/>
    <col min="4361" max="4608" width="9.33203125" style="15"/>
    <col min="4609" max="4611" width="6.5" style="15" customWidth="1"/>
    <col min="4612" max="4612" width="41.83203125" style="15" customWidth="1"/>
    <col min="4613" max="4615" width="15.1640625" style="15" customWidth="1"/>
    <col min="4616" max="4616" width="18" style="15" customWidth="1"/>
    <col min="4617" max="4864" width="9.33203125" style="15"/>
    <col min="4865" max="4867" width="6.5" style="15" customWidth="1"/>
    <col min="4868" max="4868" width="41.83203125" style="15" customWidth="1"/>
    <col min="4869" max="4871" width="15.1640625" style="15" customWidth="1"/>
    <col min="4872" max="4872" width="18" style="15" customWidth="1"/>
    <col min="4873" max="5120" width="9.33203125" style="15"/>
    <col min="5121" max="5123" width="6.5" style="15" customWidth="1"/>
    <col min="5124" max="5124" width="41.83203125" style="15" customWidth="1"/>
    <col min="5125" max="5127" width="15.1640625" style="15" customWidth="1"/>
    <col min="5128" max="5128" width="18" style="15" customWidth="1"/>
    <col min="5129" max="5376" width="9.33203125" style="15"/>
    <col min="5377" max="5379" width="6.5" style="15" customWidth="1"/>
    <col min="5380" max="5380" width="41.83203125" style="15" customWidth="1"/>
    <col min="5381" max="5383" width="15.1640625" style="15" customWidth="1"/>
    <col min="5384" max="5384" width="18" style="15" customWidth="1"/>
    <col min="5385" max="5632" width="9.33203125" style="15"/>
    <col min="5633" max="5635" width="6.5" style="15" customWidth="1"/>
    <col min="5636" max="5636" width="41.83203125" style="15" customWidth="1"/>
    <col min="5637" max="5639" width="15.1640625" style="15" customWidth="1"/>
    <col min="5640" max="5640" width="18" style="15" customWidth="1"/>
    <col min="5641" max="5888" width="9.33203125" style="15"/>
    <col min="5889" max="5891" width="6.5" style="15" customWidth="1"/>
    <col min="5892" max="5892" width="41.83203125" style="15" customWidth="1"/>
    <col min="5893" max="5895" width="15.1640625" style="15" customWidth="1"/>
    <col min="5896" max="5896" width="18" style="15" customWidth="1"/>
    <col min="5897" max="6144" width="9.33203125" style="15"/>
    <col min="6145" max="6147" width="6.5" style="15" customWidth="1"/>
    <col min="6148" max="6148" width="41.83203125" style="15" customWidth="1"/>
    <col min="6149" max="6151" width="15.1640625" style="15" customWidth="1"/>
    <col min="6152" max="6152" width="18" style="15" customWidth="1"/>
    <col min="6153" max="6400" width="9.33203125" style="15"/>
    <col min="6401" max="6403" width="6.5" style="15" customWidth="1"/>
    <col min="6404" max="6404" width="41.83203125" style="15" customWidth="1"/>
    <col min="6405" max="6407" width="15.1640625" style="15" customWidth="1"/>
    <col min="6408" max="6408" width="18" style="15" customWidth="1"/>
    <col min="6409" max="6656" width="9.33203125" style="15"/>
    <col min="6657" max="6659" width="6.5" style="15" customWidth="1"/>
    <col min="6660" max="6660" width="41.83203125" style="15" customWidth="1"/>
    <col min="6661" max="6663" width="15.1640625" style="15" customWidth="1"/>
    <col min="6664" max="6664" width="18" style="15" customWidth="1"/>
    <col min="6665" max="6912" width="9.33203125" style="15"/>
    <col min="6913" max="6915" width="6.5" style="15" customWidth="1"/>
    <col min="6916" max="6916" width="41.83203125" style="15" customWidth="1"/>
    <col min="6917" max="6919" width="15.1640625" style="15" customWidth="1"/>
    <col min="6920" max="6920" width="18" style="15" customWidth="1"/>
    <col min="6921" max="7168" width="9.33203125" style="15"/>
    <col min="7169" max="7171" width="6.5" style="15" customWidth="1"/>
    <col min="7172" max="7172" width="41.83203125" style="15" customWidth="1"/>
    <col min="7173" max="7175" width="15.1640625" style="15" customWidth="1"/>
    <col min="7176" max="7176" width="18" style="15" customWidth="1"/>
    <col min="7177" max="7424" width="9.33203125" style="15"/>
    <col min="7425" max="7427" width="6.5" style="15" customWidth="1"/>
    <col min="7428" max="7428" width="41.83203125" style="15" customWidth="1"/>
    <col min="7429" max="7431" width="15.1640625" style="15" customWidth="1"/>
    <col min="7432" max="7432" width="18" style="15" customWidth="1"/>
    <col min="7433" max="7680" width="9.33203125" style="15"/>
    <col min="7681" max="7683" width="6.5" style="15" customWidth="1"/>
    <col min="7684" max="7684" width="41.83203125" style="15" customWidth="1"/>
    <col min="7685" max="7687" width="15.1640625" style="15" customWidth="1"/>
    <col min="7688" max="7688" width="18" style="15" customWidth="1"/>
    <col min="7689" max="7936" width="9.33203125" style="15"/>
    <col min="7937" max="7939" width="6.5" style="15" customWidth="1"/>
    <col min="7940" max="7940" width="41.83203125" style="15" customWidth="1"/>
    <col min="7941" max="7943" width="15.1640625" style="15" customWidth="1"/>
    <col min="7944" max="7944" width="18" style="15" customWidth="1"/>
    <col min="7945" max="8192" width="9.33203125" style="15"/>
    <col min="8193" max="8195" width="6.5" style="15" customWidth="1"/>
    <col min="8196" max="8196" width="41.83203125" style="15" customWidth="1"/>
    <col min="8197" max="8199" width="15.1640625" style="15" customWidth="1"/>
    <col min="8200" max="8200" width="18" style="15" customWidth="1"/>
    <col min="8201" max="8448" width="9.33203125" style="15"/>
    <col min="8449" max="8451" width="6.5" style="15" customWidth="1"/>
    <col min="8452" max="8452" width="41.83203125" style="15" customWidth="1"/>
    <col min="8453" max="8455" width="15.1640625" style="15" customWidth="1"/>
    <col min="8456" max="8456" width="18" style="15" customWidth="1"/>
    <col min="8457" max="8704" width="9.33203125" style="15"/>
    <col min="8705" max="8707" width="6.5" style="15" customWidth="1"/>
    <col min="8708" max="8708" width="41.83203125" style="15" customWidth="1"/>
    <col min="8709" max="8711" width="15.1640625" style="15" customWidth="1"/>
    <col min="8712" max="8712" width="18" style="15" customWidth="1"/>
    <col min="8713" max="8960" width="9.33203125" style="15"/>
    <col min="8961" max="8963" width="6.5" style="15" customWidth="1"/>
    <col min="8964" max="8964" width="41.83203125" style="15" customWidth="1"/>
    <col min="8965" max="8967" width="15.1640625" style="15" customWidth="1"/>
    <col min="8968" max="8968" width="18" style="15" customWidth="1"/>
    <col min="8969" max="9216" width="9.33203125" style="15"/>
    <col min="9217" max="9219" width="6.5" style="15" customWidth="1"/>
    <col min="9220" max="9220" width="41.83203125" style="15" customWidth="1"/>
    <col min="9221" max="9223" width="15.1640625" style="15" customWidth="1"/>
    <col min="9224" max="9224" width="18" style="15" customWidth="1"/>
    <col min="9225" max="9472" width="9.33203125" style="15"/>
    <col min="9473" max="9475" width="6.5" style="15" customWidth="1"/>
    <col min="9476" max="9476" width="41.83203125" style="15" customWidth="1"/>
    <col min="9477" max="9479" width="15.1640625" style="15" customWidth="1"/>
    <col min="9480" max="9480" width="18" style="15" customWidth="1"/>
    <col min="9481" max="9728" width="9.33203125" style="15"/>
    <col min="9729" max="9731" width="6.5" style="15" customWidth="1"/>
    <col min="9732" max="9732" width="41.83203125" style="15" customWidth="1"/>
    <col min="9733" max="9735" width="15.1640625" style="15" customWidth="1"/>
    <col min="9736" max="9736" width="18" style="15" customWidth="1"/>
    <col min="9737" max="9984" width="9.33203125" style="15"/>
    <col min="9985" max="9987" width="6.5" style="15" customWidth="1"/>
    <col min="9988" max="9988" width="41.83203125" style="15" customWidth="1"/>
    <col min="9989" max="9991" width="15.1640625" style="15" customWidth="1"/>
    <col min="9992" max="9992" width="18" style="15" customWidth="1"/>
    <col min="9993" max="10240" width="9.33203125" style="15"/>
    <col min="10241" max="10243" width="6.5" style="15" customWidth="1"/>
    <col min="10244" max="10244" width="41.83203125" style="15" customWidth="1"/>
    <col min="10245" max="10247" width="15.1640625" style="15" customWidth="1"/>
    <col min="10248" max="10248" width="18" style="15" customWidth="1"/>
    <col min="10249" max="10496" width="9.33203125" style="15"/>
    <col min="10497" max="10499" width="6.5" style="15" customWidth="1"/>
    <col min="10500" max="10500" width="41.83203125" style="15" customWidth="1"/>
    <col min="10501" max="10503" width="15.1640625" style="15" customWidth="1"/>
    <col min="10504" max="10504" width="18" style="15" customWidth="1"/>
    <col min="10505" max="10752" width="9.33203125" style="15"/>
    <col min="10753" max="10755" width="6.5" style="15" customWidth="1"/>
    <col min="10756" max="10756" width="41.83203125" style="15" customWidth="1"/>
    <col min="10757" max="10759" width="15.1640625" style="15" customWidth="1"/>
    <col min="10760" max="10760" width="18" style="15" customWidth="1"/>
    <col min="10761" max="11008" width="9.33203125" style="15"/>
    <col min="11009" max="11011" width="6.5" style="15" customWidth="1"/>
    <col min="11012" max="11012" width="41.83203125" style="15" customWidth="1"/>
    <col min="11013" max="11015" width="15.1640625" style="15" customWidth="1"/>
    <col min="11016" max="11016" width="18" style="15" customWidth="1"/>
    <col min="11017" max="11264" width="9.33203125" style="15"/>
    <col min="11265" max="11267" width="6.5" style="15" customWidth="1"/>
    <col min="11268" max="11268" width="41.83203125" style="15" customWidth="1"/>
    <col min="11269" max="11271" width="15.1640625" style="15" customWidth="1"/>
    <col min="11272" max="11272" width="18" style="15" customWidth="1"/>
    <col min="11273" max="11520" width="9.33203125" style="15"/>
    <col min="11521" max="11523" width="6.5" style="15" customWidth="1"/>
    <col min="11524" max="11524" width="41.83203125" style="15" customWidth="1"/>
    <col min="11525" max="11527" width="15.1640625" style="15" customWidth="1"/>
    <col min="11528" max="11528" width="18" style="15" customWidth="1"/>
    <col min="11529" max="11776" width="9.33203125" style="15"/>
    <col min="11777" max="11779" width="6.5" style="15" customWidth="1"/>
    <col min="11780" max="11780" width="41.83203125" style="15" customWidth="1"/>
    <col min="11781" max="11783" width="15.1640625" style="15" customWidth="1"/>
    <col min="11784" max="11784" width="18" style="15" customWidth="1"/>
    <col min="11785" max="12032" width="9.33203125" style="15"/>
    <col min="12033" max="12035" width="6.5" style="15" customWidth="1"/>
    <col min="12036" max="12036" width="41.83203125" style="15" customWidth="1"/>
    <col min="12037" max="12039" width="15.1640625" style="15" customWidth="1"/>
    <col min="12040" max="12040" width="18" style="15" customWidth="1"/>
    <col min="12041" max="12288" width="9.33203125" style="15"/>
    <col min="12289" max="12291" width="6.5" style="15" customWidth="1"/>
    <col min="12292" max="12292" width="41.83203125" style="15" customWidth="1"/>
    <col min="12293" max="12295" width="15.1640625" style="15" customWidth="1"/>
    <col min="12296" max="12296" width="18" style="15" customWidth="1"/>
    <col min="12297" max="12544" width="9.33203125" style="15"/>
    <col min="12545" max="12547" width="6.5" style="15" customWidth="1"/>
    <col min="12548" max="12548" width="41.83203125" style="15" customWidth="1"/>
    <col min="12549" max="12551" width="15.1640625" style="15" customWidth="1"/>
    <col min="12552" max="12552" width="18" style="15" customWidth="1"/>
    <col min="12553" max="12800" width="9.33203125" style="15"/>
    <col min="12801" max="12803" width="6.5" style="15" customWidth="1"/>
    <col min="12804" max="12804" width="41.83203125" style="15" customWidth="1"/>
    <col min="12805" max="12807" width="15.1640625" style="15" customWidth="1"/>
    <col min="12808" max="12808" width="18" style="15" customWidth="1"/>
    <col min="12809" max="13056" width="9.33203125" style="15"/>
    <col min="13057" max="13059" width="6.5" style="15" customWidth="1"/>
    <col min="13060" max="13060" width="41.83203125" style="15" customWidth="1"/>
    <col min="13061" max="13063" width="15.1640625" style="15" customWidth="1"/>
    <col min="13064" max="13064" width="18" style="15" customWidth="1"/>
    <col min="13065" max="13312" width="9.33203125" style="15"/>
    <col min="13313" max="13315" width="6.5" style="15" customWidth="1"/>
    <col min="13316" max="13316" width="41.83203125" style="15" customWidth="1"/>
    <col min="13317" max="13319" width="15.1640625" style="15" customWidth="1"/>
    <col min="13320" max="13320" width="18" style="15" customWidth="1"/>
    <col min="13321" max="13568" width="9.33203125" style="15"/>
    <col min="13569" max="13571" width="6.5" style="15" customWidth="1"/>
    <col min="13572" max="13572" width="41.83203125" style="15" customWidth="1"/>
    <col min="13573" max="13575" width="15.1640625" style="15" customWidth="1"/>
    <col min="13576" max="13576" width="18" style="15" customWidth="1"/>
    <col min="13577" max="13824" width="9.33203125" style="15"/>
    <col min="13825" max="13827" width="6.5" style="15" customWidth="1"/>
    <col min="13828" max="13828" width="41.83203125" style="15" customWidth="1"/>
    <col min="13829" max="13831" width="15.1640625" style="15" customWidth="1"/>
    <col min="13832" max="13832" width="18" style="15" customWidth="1"/>
    <col min="13833" max="14080" width="9.33203125" style="15"/>
    <col min="14081" max="14083" width="6.5" style="15" customWidth="1"/>
    <col min="14084" max="14084" width="41.83203125" style="15" customWidth="1"/>
    <col min="14085" max="14087" width="15.1640625" style="15" customWidth="1"/>
    <col min="14088" max="14088" width="18" style="15" customWidth="1"/>
    <col min="14089" max="14336" width="9.33203125" style="15"/>
    <col min="14337" max="14339" width="6.5" style="15" customWidth="1"/>
    <col min="14340" max="14340" width="41.83203125" style="15" customWidth="1"/>
    <col min="14341" max="14343" width="15.1640625" style="15" customWidth="1"/>
    <col min="14344" max="14344" width="18" style="15" customWidth="1"/>
    <col min="14345" max="14592" width="9.33203125" style="15"/>
    <col min="14593" max="14595" width="6.5" style="15" customWidth="1"/>
    <col min="14596" max="14596" width="41.83203125" style="15" customWidth="1"/>
    <col min="14597" max="14599" width="15.1640625" style="15" customWidth="1"/>
    <col min="14600" max="14600" width="18" style="15" customWidth="1"/>
    <col min="14601" max="14848" width="9.33203125" style="15"/>
    <col min="14849" max="14851" width="6.5" style="15" customWidth="1"/>
    <col min="14852" max="14852" width="41.83203125" style="15" customWidth="1"/>
    <col min="14853" max="14855" width="15.1640625" style="15" customWidth="1"/>
    <col min="14856" max="14856" width="18" style="15" customWidth="1"/>
    <col min="14857" max="15104" width="9.33203125" style="15"/>
    <col min="15105" max="15107" width="6.5" style="15" customWidth="1"/>
    <col min="15108" max="15108" width="41.83203125" style="15" customWidth="1"/>
    <col min="15109" max="15111" width="15.1640625" style="15" customWidth="1"/>
    <col min="15112" max="15112" width="18" style="15" customWidth="1"/>
    <col min="15113" max="15360" width="9.33203125" style="15"/>
    <col min="15361" max="15363" width="6.5" style="15" customWidth="1"/>
    <col min="15364" max="15364" width="41.83203125" style="15" customWidth="1"/>
    <col min="15365" max="15367" width="15.1640625" style="15" customWidth="1"/>
    <col min="15368" max="15368" width="18" style="15" customWidth="1"/>
    <col min="15369" max="15616" width="9.33203125" style="15"/>
    <col min="15617" max="15619" width="6.5" style="15" customWidth="1"/>
    <col min="15620" max="15620" width="41.83203125" style="15" customWidth="1"/>
    <col min="15621" max="15623" width="15.1640625" style="15" customWidth="1"/>
    <col min="15624" max="15624" width="18" style="15" customWidth="1"/>
    <col min="15625" max="15872" width="9.33203125" style="15"/>
    <col min="15873" max="15875" width="6.5" style="15" customWidth="1"/>
    <col min="15876" max="15876" width="41.83203125" style="15" customWidth="1"/>
    <col min="15877" max="15879" width="15.1640625" style="15" customWidth="1"/>
    <col min="15880" max="15880" width="18" style="15" customWidth="1"/>
    <col min="15881" max="16128" width="9.33203125" style="15"/>
    <col min="16129" max="16131" width="6.5" style="15" customWidth="1"/>
    <col min="16132" max="16132" width="41.83203125" style="15" customWidth="1"/>
    <col min="16133" max="16135" width="15.1640625" style="15" customWidth="1"/>
    <col min="16136" max="16136" width="18" style="15" customWidth="1"/>
    <col min="16137" max="16384" width="9.33203125" style="15"/>
  </cols>
  <sheetData>
    <row r="1" spans="1:8" ht="16.149999999999999" customHeight="1">
      <c r="A1" s="61" t="s">
        <v>64</v>
      </c>
      <c r="B1" s="8"/>
      <c r="C1" s="8"/>
      <c r="D1" s="23"/>
      <c r="G1" s="16"/>
    </row>
    <row r="2" spans="1:8" ht="35.25" customHeight="1">
      <c r="A2" s="136" t="s">
        <v>106</v>
      </c>
      <c r="B2" s="136"/>
      <c r="C2" s="136"/>
      <c r="D2" s="136"/>
      <c r="E2" s="136"/>
      <c r="F2" s="136"/>
      <c r="G2" s="136"/>
    </row>
    <row r="3" spans="1:8" ht="35.25" customHeight="1">
      <c r="A3" s="137" t="s">
        <v>53</v>
      </c>
      <c r="B3" s="137"/>
      <c r="C3" s="137"/>
      <c r="D3" s="137"/>
      <c r="E3" s="13"/>
      <c r="F3" s="13"/>
      <c r="G3" s="12" t="s">
        <v>90</v>
      </c>
      <c r="H3" s="25"/>
    </row>
    <row r="4" spans="1:8" s="26" customFormat="1" ht="23.25" customHeight="1">
      <c r="A4" s="128" t="s">
        <v>44</v>
      </c>
      <c r="B4" s="128"/>
      <c r="C4" s="128"/>
      <c r="D4" s="128"/>
      <c r="E4" s="128" t="s">
        <v>67</v>
      </c>
      <c r="F4" s="128"/>
      <c r="G4" s="128"/>
    </row>
    <row r="5" spans="1:8" s="26" customFormat="1" ht="23.25" customHeight="1">
      <c r="A5" s="138" t="s">
        <v>47</v>
      </c>
      <c r="B5" s="139"/>
      <c r="C5" s="140"/>
      <c r="D5" s="141" t="s">
        <v>48</v>
      </c>
      <c r="E5" s="141" t="s">
        <v>0</v>
      </c>
      <c r="F5" s="141" t="s">
        <v>45</v>
      </c>
      <c r="G5" s="141" t="s">
        <v>46</v>
      </c>
    </row>
    <row r="6" spans="1:8" s="17" customFormat="1" ht="31.5" customHeight="1">
      <c r="A6" s="22" t="s">
        <v>50</v>
      </c>
      <c r="B6" s="22" t="s">
        <v>49</v>
      </c>
      <c r="C6" s="22" t="s">
        <v>51</v>
      </c>
      <c r="D6" s="142"/>
      <c r="E6" s="142"/>
      <c r="F6" s="142"/>
      <c r="G6" s="142"/>
    </row>
    <row r="7" spans="1:8" s="17" customFormat="1" ht="31.5" customHeight="1">
      <c r="A7" s="29" t="s">
        <v>156</v>
      </c>
      <c r="B7" s="29" t="s">
        <v>157</v>
      </c>
      <c r="C7" s="29" t="s">
        <v>158</v>
      </c>
      <c r="D7" s="64" t="s">
        <v>159</v>
      </c>
      <c r="E7" s="27">
        <f>SUM(F7:G7)</f>
        <v>130.72999999999999</v>
      </c>
      <c r="F7" s="108">
        <v>130.72999999999999</v>
      </c>
      <c r="G7" s="109"/>
    </row>
    <row r="8" spans="1:8" s="17" customFormat="1" ht="31.5" customHeight="1">
      <c r="A8" s="29" t="s">
        <v>156</v>
      </c>
      <c r="B8" s="29" t="s">
        <v>157</v>
      </c>
      <c r="C8" s="29" t="s">
        <v>255</v>
      </c>
      <c r="D8" s="64" t="s">
        <v>160</v>
      </c>
      <c r="E8" s="27">
        <f t="shared" ref="E8:E11" si="0">SUM(F8:G8)</f>
        <v>549.98</v>
      </c>
      <c r="F8" s="109">
        <v>87.16</v>
      </c>
      <c r="G8" s="110">
        <v>462.82</v>
      </c>
    </row>
    <row r="9" spans="1:8" s="17" customFormat="1" ht="31.5" customHeight="1">
      <c r="A9" s="22"/>
      <c r="B9" s="22"/>
      <c r="C9" s="22"/>
      <c r="D9" s="14"/>
      <c r="E9" s="27">
        <f t="shared" si="0"/>
        <v>0</v>
      </c>
      <c r="F9" s="27"/>
      <c r="G9" s="107"/>
    </row>
    <row r="10" spans="1:8" s="17" customFormat="1" ht="31.5" customHeight="1">
      <c r="A10" s="22"/>
      <c r="B10" s="22"/>
      <c r="C10" s="22"/>
      <c r="D10" s="14"/>
      <c r="E10" s="27">
        <f t="shared" si="0"/>
        <v>0</v>
      </c>
      <c r="F10" s="27"/>
      <c r="G10" s="27"/>
    </row>
    <row r="11" spans="1:8" ht="31.5" customHeight="1">
      <c r="A11" s="133"/>
      <c r="B11" s="134"/>
      <c r="C11" s="134"/>
      <c r="D11" s="18" t="s">
        <v>32</v>
      </c>
      <c r="E11" s="27">
        <f t="shared" si="0"/>
        <v>680.71</v>
      </c>
      <c r="F11" s="19">
        <f>SUM(F7:F10)</f>
        <v>217.89</v>
      </c>
      <c r="G11" s="19">
        <f>SUM(G7:G10)</f>
        <v>462.82</v>
      </c>
    </row>
    <row r="12" spans="1:8" ht="24" customHeight="1">
      <c r="A12" s="135" t="s">
        <v>108</v>
      </c>
      <c r="B12" s="135"/>
      <c r="C12" s="135"/>
      <c r="D12" s="135"/>
      <c r="E12" s="135"/>
      <c r="F12" s="135"/>
      <c r="G12" s="135"/>
    </row>
    <row r="13" spans="1:8">
      <c r="A13" s="28"/>
      <c r="B13" s="28"/>
      <c r="C13" s="28"/>
      <c r="D13" s="28"/>
      <c r="E13" s="28"/>
      <c r="F13" s="28"/>
      <c r="G13" s="28"/>
    </row>
    <row r="14" spans="1:8">
      <c r="A14" s="28"/>
      <c r="B14" s="28"/>
      <c r="C14" s="28"/>
      <c r="D14" s="28"/>
      <c r="E14" s="28"/>
      <c r="F14" s="28"/>
      <c r="G14" s="28"/>
    </row>
    <row r="15" spans="1:8">
      <c r="A15" s="28"/>
      <c r="B15" s="28"/>
      <c r="C15" s="28"/>
      <c r="D15" s="28"/>
      <c r="E15" s="28"/>
      <c r="F15" s="28"/>
      <c r="G15" s="28"/>
    </row>
    <row r="16" spans="1:8">
      <c r="A16" s="28"/>
      <c r="B16" s="28"/>
      <c r="C16" s="28"/>
      <c r="D16" s="28"/>
      <c r="E16" s="28"/>
      <c r="F16" s="28"/>
      <c r="G16" s="28"/>
    </row>
    <row r="17" spans="1:7">
      <c r="A17" s="28"/>
      <c r="B17" s="28"/>
      <c r="C17" s="28"/>
      <c r="D17" s="28"/>
      <c r="E17" s="28"/>
      <c r="F17" s="28"/>
      <c r="G17" s="28"/>
    </row>
    <row r="18" spans="1:7">
      <c r="A18" s="28"/>
      <c r="B18" s="28"/>
      <c r="C18" s="28"/>
      <c r="D18" s="28"/>
      <c r="E18" s="28"/>
      <c r="F18" s="28"/>
      <c r="G18" s="28"/>
    </row>
    <row r="19" spans="1:7">
      <c r="A19" s="28"/>
      <c r="B19" s="28"/>
      <c r="C19" s="28"/>
      <c r="D19" s="28"/>
      <c r="E19" s="28"/>
      <c r="F19" s="28"/>
      <c r="G19" s="28"/>
    </row>
    <row r="20" spans="1:7">
      <c r="A20" s="28"/>
      <c r="B20" s="28"/>
      <c r="C20" s="28"/>
      <c r="D20" s="28"/>
      <c r="E20" s="28"/>
      <c r="F20" s="28"/>
      <c r="G20" s="28"/>
    </row>
    <row r="21" spans="1:7">
      <c r="A21" s="28"/>
      <c r="B21" s="28"/>
      <c r="C21" s="28"/>
      <c r="D21" s="28"/>
      <c r="E21" s="28"/>
      <c r="F21" s="28"/>
      <c r="G21" s="28"/>
    </row>
    <row r="22" spans="1:7">
      <c r="A22" s="28"/>
      <c r="B22" s="28"/>
      <c r="C22" s="28"/>
      <c r="D22" s="28"/>
      <c r="E22" s="28"/>
      <c r="F22" s="28"/>
      <c r="G22" s="28"/>
    </row>
    <row r="23" spans="1:7">
      <c r="A23" s="28"/>
      <c r="B23" s="28"/>
      <c r="C23" s="28"/>
      <c r="D23" s="28"/>
      <c r="E23" s="28"/>
      <c r="F23" s="28"/>
      <c r="G23" s="28"/>
    </row>
    <row r="24" spans="1:7">
      <c r="A24" s="28"/>
      <c r="B24" s="28"/>
      <c r="C24" s="28"/>
      <c r="D24" s="28"/>
      <c r="E24" s="28"/>
      <c r="F24" s="28"/>
      <c r="G24" s="28"/>
    </row>
    <row r="25" spans="1:7">
      <c r="A25" s="28"/>
      <c r="B25" s="28"/>
      <c r="C25" s="28"/>
      <c r="D25" s="28"/>
      <c r="E25" s="28"/>
      <c r="F25" s="28"/>
      <c r="G25" s="28"/>
    </row>
    <row r="26" spans="1:7">
      <c r="A26" s="28"/>
      <c r="B26" s="28"/>
      <c r="C26" s="28"/>
      <c r="D26" s="28"/>
      <c r="E26" s="28"/>
      <c r="F26" s="28"/>
      <c r="G26" s="28"/>
    </row>
    <row r="27" spans="1:7">
      <c r="A27" s="28"/>
      <c r="B27" s="28"/>
      <c r="C27" s="28"/>
      <c r="D27" s="28"/>
      <c r="E27" s="28"/>
      <c r="F27" s="28"/>
      <c r="G27" s="28"/>
    </row>
    <row r="28" spans="1:7">
      <c r="A28" s="28"/>
      <c r="B28" s="28"/>
      <c r="C28" s="28"/>
      <c r="D28" s="28"/>
      <c r="E28" s="28"/>
      <c r="F28" s="28"/>
      <c r="G28" s="28"/>
    </row>
  </sheetData>
  <mergeCells count="11">
    <mergeCell ref="A11:C11"/>
    <mergeCell ref="A12:G12"/>
    <mergeCell ref="A2:G2"/>
    <mergeCell ref="A3:D3"/>
    <mergeCell ref="A4:D4"/>
    <mergeCell ref="E4:G4"/>
    <mergeCell ref="A5:C5"/>
    <mergeCell ref="D5:D6"/>
    <mergeCell ref="E5:E6"/>
    <mergeCell ref="F5:F6"/>
    <mergeCell ref="G5:G6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22"/>
  <sheetViews>
    <sheetView tabSelected="1" view="pageBreakPreview" zoomScaleSheetLayoutView="100" workbookViewId="0">
      <selection activeCell="F16" sqref="F16:G16"/>
    </sheetView>
  </sheetViews>
  <sheetFormatPr defaultColWidth="10.6640625" defaultRowHeight="19.899999999999999" customHeight="1"/>
  <cols>
    <col min="1" max="1" width="9" style="95" customWidth="1"/>
    <col min="2" max="2" width="4" style="95" customWidth="1"/>
    <col min="3" max="3" width="9.33203125" style="95" customWidth="1"/>
    <col min="4" max="4" width="16.5" style="95" customWidth="1"/>
    <col min="5" max="35" width="6.83203125" style="95" customWidth="1"/>
    <col min="36" max="164" width="10.6640625" style="95"/>
    <col min="165" max="165" width="13.1640625" style="95" customWidth="1"/>
    <col min="166" max="166" width="28.83203125" style="95" bestFit="1" customWidth="1"/>
    <col min="167" max="167" width="11.6640625" style="95" customWidth="1"/>
    <col min="168" max="168" width="39" style="95" customWidth="1"/>
    <col min="169" max="169" width="15" style="95" customWidth="1"/>
    <col min="170" max="170" width="13" style="95" customWidth="1"/>
    <col min="171" max="420" width="10.6640625" style="95"/>
    <col min="421" max="421" width="13.1640625" style="95" customWidth="1"/>
    <col min="422" max="422" width="28.83203125" style="95" bestFit="1" customWidth="1"/>
    <col min="423" max="423" width="11.6640625" style="95" customWidth="1"/>
    <col min="424" max="424" width="39" style="95" customWidth="1"/>
    <col min="425" max="425" width="15" style="95" customWidth="1"/>
    <col min="426" max="426" width="13" style="95" customWidth="1"/>
    <col min="427" max="676" width="10.6640625" style="95"/>
    <col min="677" max="677" width="13.1640625" style="95" customWidth="1"/>
    <col min="678" max="678" width="28.83203125" style="95" bestFit="1" customWidth="1"/>
    <col min="679" max="679" width="11.6640625" style="95" customWidth="1"/>
    <col min="680" max="680" width="39" style="95" customWidth="1"/>
    <col min="681" max="681" width="15" style="95" customWidth="1"/>
    <col min="682" max="682" width="13" style="95" customWidth="1"/>
    <col min="683" max="932" width="10.6640625" style="95"/>
    <col min="933" max="933" width="13.1640625" style="95" customWidth="1"/>
    <col min="934" max="934" width="28.83203125" style="95" bestFit="1" customWidth="1"/>
    <col min="935" max="935" width="11.6640625" style="95" customWidth="1"/>
    <col min="936" max="936" width="39" style="95" customWidth="1"/>
    <col min="937" max="937" width="15" style="95" customWidth="1"/>
    <col min="938" max="938" width="13" style="95" customWidth="1"/>
    <col min="939" max="1188" width="10.6640625" style="95"/>
    <col min="1189" max="1189" width="13.1640625" style="95" customWidth="1"/>
    <col min="1190" max="1190" width="28.83203125" style="95" bestFit="1" customWidth="1"/>
    <col min="1191" max="1191" width="11.6640625" style="95" customWidth="1"/>
    <col min="1192" max="1192" width="39" style="95" customWidth="1"/>
    <col min="1193" max="1193" width="15" style="95" customWidth="1"/>
    <col min="1194" max="1194" width="13" style="95" customWidth="1"/>
    <col min="1195" max="1444" width="10.6640625" style="95"/>
    <col min="1445" max="1445" width="13.1640625" style="95" customWidth="1"/>
    <col min="1446" max="1446" width="28.83203125" style="95" bestFit="1" customWidth="1"/>
    <col min="1447" max="1447" width="11.6640625" style="95" customWidth="1"/>
    <col min="1448" max="1448" width="39" style="95" customWidth="1"/>
    <col min="1449" max="1449" width="15" style="95" customWidth="1"/>
    <col min="1450" max="1450" width="13" style="95" customWidth="1"/>
    <col min="1451" max="1700" width="10.6640625" style="95"/>
    <col min="1701" max="1701" width="13.1640625" style="95" customWidth="1"/>
    <col min="1702" max="1702" width="28.83203125" style="95" bestFit="1" customWidth="1"/>
    <col min="1703" max="1703" width="11.6640625" style="95" customWidth="1"/>
    <col min="1704" max="1704" width="39" style="95" customWidth="1"/>
    <col min="1705" max="1705" width="15" style="95" customWidth="1"/>
    <col min="1706" max="1706" width="13" style="95" customWidth="1"/>
    <col min="1707" max="1956" width="10.6640625" style="95"/>
    <col min="1957" max="1957" width="13.1640625" style="95" customWidth="1"/>
    <col min="1958" max="1958" width="28.83203125" style="95" bestFit="1" customWidth="1"/>
    <col min="1959" max="1959" width="11.6640625" style="95" customWidth="1"/>
    <col min="1960" max="1960" width="39" style="95" customWidth="1"/>
    <col min="1961" max="1961" width="15" style="95" customWidth="1"/>
    <col min="1962" max="1962" width="13" style="95" customWidth="1"/>
    <col min="1963" max="2212" width="10.6640625" style="95"/>
    <col min="2213" max="2213" width="13.1640625" style="95" customWidth="1"/>
    <col min="2214" max="2214" width="28.83203125" style="95" bestFit="1" customWidth="1"/>
    <col min="2215" max="2215" width="11.6640625" style="95" customWidth="1"/>
    <col min="2216" max="2216" width="39" style="95" customWidth="1"/>
    <col min="2217" max="2217" width="15" style="95" customWidth="1"/>
    <col min="2218" max="2218" width="13" style="95" customWidth="1"/>
    <col min="2219" max="2468" width="10.6640625" style="95"/>
    <col min="2469" max="2469" width="13.1640625" style="95" customWidth="1"/>
    <col min="2470" max="2470" width="28.83203125" style="95" bestFit="1" customWidth="1"/>
    <col min="2471" max="2471" width="11.6640625" style="95" customWidth="1"/>
    <col min="2472" max="2472" width="39" style="95" customWidth="1"/>
    <col min="2473" max="2473" width="15" style="95" customWidth="1"/>
    <col min="2474" max="2474" width="13" style="95" customWidth="1"/>
    <col min="2475" max="2724" width="10.6640625" style="95"/>
    <col min="2725" max="2725" width="13.1640625" style="95" customWidth="1"/>
    <col min="2726" max="2726" width="28.83203125" style="95" bestFit="1" customWidth="1"/>
    <col min="2727" max="2727" width="11.6640625" style="95" customWidth="1"/>
    <col min="2728" max="2728" width="39" style="95" customWidth="1"/>
    <col min="2729" max="2729" width="15" style="95" customWidth="1"/>
    <col min="2730" max="2730" width="13" style="95" customWidth="1"/>
    <col min="2731" max="2980" width="10.6640625" style="95"/>
    <col min="2981" max="2981" width="13.1640625" style="95" customWidth="1"/>
    <col min="2982" max="2982" width="28.83203125" style="95" bestFit="1" customWidth="1"/>
    <col min="2983" max="2983" width="11.6640625" style="95" customWidth="1"/>
    <col min="2984" max="2984" width="39" style="95" customWidth="1"/>
    <col min="2985" max="2985" width="15" style="95" customWidth="1"/>
    <col min="2986" max="2986" width="13" style="95" customWidth="1"/>
    <col min="2987" max="3236" width="10.6640625" style="95"/>
    <col min="3237" max="3237" width="13.1640625" style="95" customWidth="1"/>
    <col min="3238" max="3238" width="28.83203125" style="95" bestFit="1" customWidth="1"/>
    <col min="3239" max="3239" width="11.6640625" style="95" customWidth="1"/>
    <col min="3240" max="3240" width="39" style="95" customWidth="1"/>
    <col min="3241" max="3241" width="15" style="95" customWidth="1"/>
    <col min="3242" max="3242" width="13" style="95" customWidth="1"/>
    <col min="3243" max="3492" width="10.6640625" style="95"/>
    <col min="3493" max="3493" width="13.1640625" style="95" customWidth="1"/>
    <col min="3494" max="3494" width="28.83203125" style="95" bestFit="1" customWidth="1"/>
    <col min="3495" max="3495" width="11.6640625" style="95" customWidth="1"/>
    <col min="3496" max="3496" width="39" style="95" customWidth="1"/>
    <col min="3497" max="3497" width="15" style="95" customWidth="1"/>
    <col min="3498" max="3498" width="13" style="95" customWidth="1"/>
    <col min="3499" max="3748" width="10.6640625" style="95"/>
    <col min="3749" max="3749" width="13.1640625" style="95" customWidth="1"/>
    <col min="3750" max="3750" width="28.83203125" style="95" bestFit="1" customWidth="1"/>
    <col min="3751" max="3751" width="11.6640625" style="95" customWidth="1"/>
    <col min="3752" max="3752" width="39" style="95" customWidth="1"/>
    <col min="3753" max="3753" width="15" style="95" customWidth="1"/>
    <col min="3754" max="3754" width="13" style="95" customWidth="1"/>
    <col min="3755" max="4004" width="10.6640625" style="95"/>
    <col min="4005" max="4005" width="13.1640625" style="95" customWidth="1"/>
    <col min="4006" max="4006" width="28.83203125" style="95" bestFit="1" customWidth="1"/>
    <col min="4007" max="4007" width="11.6640625" style="95" customWidth="1"/>
    <col min="4008" max="4008" width="39" style="95" customWidth="1"/>
    <col min="4009" max="4009" width="15" style="95" customWidth="1"/>
    <col min="4010" max="4010" width="13" style="95" customWidth="1"/>
    <col min="4011" max="4260" width="10.6640625" style="95"/>
    <col min="4261" max="4261" width="13.1640625" style="95" customWidth="1"/>
    <col min="4262" max="4262" width="28.83203125" style="95" bestFit="1" customWidth="1"/>
    <col min="4263" max="4263" width="11.6640625" style="95" customWidth="1"/>
    <col min="4264" max="4264" width="39" style="95" customWidth="1"/>
    <col min="4265" max="4265" width="15" style="95" customWidth="1"/>
    <col min="4266" max="4266" width="13" style="95" customWidth="1"/>
    <col min="4267" max="4516" width="10.6640625" style="95"/>
    <col min="4517" max="4517" width="13.1640625" style="95" customWidth="1"/>
    <col min="4518" max="4518" width="28.83203125" style="95" bestFit="1" customWidth="1"/>
    <col min="4519" max="4519" width="11.6640625" style="95" customWidth="1"/>
    <col min="4520" max="4520" width="39" style="95" customWidth="1"/>
    <col min="4521" max="4521" width="15" style="95" customWidth="1"/>
    <col min="4522" max="4522" width="13" style="95" customWidth="1"/>
    <col min="4523" max="4772" width="10.6640625" style="95"/>
    <col min="4773" max="4773" width="13.1640625" style="95" customWidth="1"/>
    <col min="4774" max="4774" width="28.83203125" style="95" bestFit="1" customWidth="1"/>
    <col min="4775" max="4775" width="11.6640625" style="95" customWidth="1"/>
    <col min="4776" max="4776" width="39" style="95" customWidth="1"/>
    <col min="4777" max="4777" width="15" style="95" customWidth="1"/>
    <col min="4778" max="4778" width="13" style="95" customWidth="1"/>
    <col min="4779" max="5028" width="10.6640625" style="95"/>
    <col min="5029" max="5029" width="13.1640625" style="95" customWidth="1"/>
    <col min="5030" max="5030" width="28.83203125" style="95" bestFit="1" customWidth="1"/>
    <col min="5031" max="5031" width="11.6640625" style="95" customWidth="1"/>
    <col min="5032" max="5032" width="39" style="95" customWidth="1"/>
    <col min="5033" max="5033" width="15" style="95" customWidth="1"/>
    <col min="5034" max="5034" width="13" style="95" customWidth="1"/>
    <col min="5035" max="5284" width="10.6640625" style="95"/>
    <col min="5285" max="5285" width="13.1640625" style="95" customWidth="1"/>
    <col min="5286" max="5286" width="28.83203125" style="95" bestFit="1" customWidth="1"/>
    <col min="5287" max="5287" width="11.6640625" style="95" customWidth="1"/>
    <col min="5288" max="5288" width="39" style="95" customWidth="1"/>
    <col min="5289" max="5289" width="15" style="95" customWidth="1"/>
    <col min="5290" max="5290" width="13" style="95" customWidth="1"/>
    <col min="5291" max="5540" width="10.6640625" style="95"/>
    <col min="5541" max="5541" width="13.1640625" style="95" customWidth="1"/>
    <col min="5542" max="5542" width="28.83203125" style="95" bestFit="1" customWidth="1"/>
    <col min="5543" max="5543" width="11.6640625" style="95" customWidth="1"/>
    <col min="5544" max="5544" width="39" style="95" customWidth="1"/>
    <col min="5545" max="5545" width="15" style="95" customWidth="1"/>
    <col min="5546" max="5546" width="13" style="95" customWidth="1"/>
    <col min="5547" max="5796" width="10.6640625" style="95"/>
    <col min="5797" max="5797" width="13.1640625" style="95" customWidth="1"/>
    <col min="5798" max="5798" width="28.83203125" style="95" bestFit="1" customWidth="1"/>
    <col min="5799" max="5799" width="11.6640625" style="95" customWidth="1"/>
    <col min="5800" max="5800" width="39" style="95" customWidth="1"/>
    <col min="5801" max="5801" width="15" style="95" customWidth="1"/>
    <col min="5802" max="5802" width="13" style="95" customWidth="1"/>
    <col min="5803" max="6052" width="10.6640625" style="95"/>
    <col min="6053" max="6053" width="13.1640625" style="95" customWidth="1"/>
    <col min="6054" max="6054" width="28.83203125" style="95" bestFit="1" customWidth="1"/>
    <col min="6055" max="6055" width="11.6640625" style="95" customWidth="1"/>
    <col min="6056" max="6056" width="39" style="95" customWidth="1"/>
    <col min="6057" max="6057" width="15" style="95" customWidth="1"/>
    <col min="6058" max="6058" width="13" style="95" customWidth="1"/>
    <col min="6059" max="6308" width="10.6640625" style="95"/>
    <col min="6309" max="6309" width="13.1640625" style="95" customWidth="1"/>
    <col min="6310" max="6310" width="28.83203125" style="95" bestFit="1" customWidth="1"/>
    <col min="6311" max="6311" width="11.6640625" style="95" customWidth="1"/>
    <col min="6312" max="6312" width="39" style="95" customWidth="1"/>
    <col min="6313" max="6313" width="15" style="95" customWidth="1"/>
    <col min="6314" max="6314" width="13" style="95" customWidth="1"/>
    <col min="6315" max="6564" width="10.6640625" style="95"/>
    <col min="6565" max="6565" width="13.1640625" style="95" customWidth="1"/>
    <col min="6566" max="6566" width="28.83203125" style="95" bestFit="1" customWidth="1"/>
    <col min="6567" max="6567" width="11.6640625" style="95" customWidth="1"/>
    <col min="6568" max="6568" width="39" style="95" customWidth="1"/>
    <col min="6569" max="6569" width="15" style="95" customWidth="1"/>
    <col min="6570" max="6570" width="13" style="95" customWidth="1"/>
    <col min="6571" max="6820" width="10.6640625" style="95"/>
    <col min="6821" max="6821" width="13.1640625" style="95" customWidth="1"/>
    <col min="6822" max="6822" width="28.83203125" style="95" bestFit="1" customWidth="1"/>
    <col min="6823" max="6823" width="11.6640625" style="95" customWidth="1"/>
    <col min="6824" max="6824" width="39" style="95" customWidth="1"/>
    <col min="6825" max="6825" width="15" style="95" customWidth="1"/>
    <col min="6826" max="6826" width="13" style="95" customWidth="1"/>
    <col min="6827" max="7076" width="10.6640625" style="95"/>
    <col min="7077" max="7077" width="13.1640625" style="95" customWidth="1"/>
    <col min="7078" max="7078" width="28.83203125" style="95" bestFit="1" customWidth="1"/>
    <col min="7079" max="7079" width="11.6640625" style="95" customWidth="1"/>
    <col min="7080" max="7080" width="39" style="95" customWidth="1"/>
    <col min="7081" max="7081" width="15" style="95" customWidth="1"/>
    <col min="7082" max="7082" width="13" style="95" customWidth="1"/>
    <col min="7083" max="7332" width="10.6640625" style="95"/>
    <col min="7333" max="7333" width="13.1640625" style="95" customWidth="1"/>
    <col min="7334" max="7334" width="28.83203125" style="95" bestFit="1" customWidth="1"/>
    <col min="7335" max="7335" width="11.6640625" style="95" customWidth="1"/>
    <col min="7336" max="7336" width="39" style="95" customWidth="1"/>
    <col min="7337" max="7337" width="15" style="95" customWidth="1"/>
    <col min="7338" max="7338" width="13" style="95" customWidth="1"/>
    <col min="7339" max="7588" width="10.6640625" style="95"/>
    <col min="7589" max="7589" width="13.1640625" style="95" customWidth="1"/>
    <col min="7590" max="7590" width="28.83203125" style="95" bestFit="1" customWidth="1"/>
    <col min="7591" max="7591" width="11.6640625" style="95" customWidth="1"/>
    <col min="7592" max="7592" width="39" style="95" customWidth="1"/>
    <col min="7593" max="7593" width="15" style="95" customWidth="1"/>
    <col min="7594" max="7594" width="13" style="95" customWidth="1"/>
    <col min="7595" max="7844" width="10.6640625" style="95"/>
    <col min="7845" max="7845" width="13.1640625" style="95" customWidth="1"/>
    <col min="7846" max="7846" width="28.83203125" style="95" bestFit="1" customWidth="1"/>
    <col min="7847" max="7847" width="11.6640625" style="95" customWidth="1"/>
    <col min="7848" max="7848" width="39" style="95" customWidth="1"/>
    <col min="7849" max="7849" width="15" style="95" customWidth="1"/>
    <col min="7850" max="7850" width="13" style="95" customWidth="1"/>
    <col min="7851" max="8100" width="10.6640625" style="95"/>
    <col min="8101" max="8101" width="13.1640625" style="95" customWidth="1"/>
    <col min="8102" max="8102" width="28.83203125" style="95" bestFit="1" customWidth="1"/>
    <col min="8103" max="8103" width="11.6640625" style="95" customWidth="1"/>
    <col min="8104" max="8104" width="39" style="95" customWidth="1"/>
    <col min="8105" max="8105" width="15" style="95" customWidth="1"/>
    <col min="8106" max="8106" width="13" style="95" customWidth="1"/>
    <col min="8107" max="8356" width="10.6640625" style="95"/>
    <col min="8357" max="8357" width="13.1640625" style="95" customWidth="1"/>
    <col min="8358" max="8358" width="28.83203125" style="95" bestFit="1" customWidth="1"/>
    <col min="8359" max="8359" width="11.6640625" style="95" customWidth="1"/>
    <col min="8360" max="8360" width="39" style="95" customWidth="1"/>
    <col min="8361" max="8361" width="15" style="95" customWidth="1"/>
    <col min="8362" max="8362" width="13" style="95" customWidth="1"/>
    <col min="8363" max="8612" width="10.6640625" style="95"/>
    <col min="8613" max="8613" width="13.1640625" style="95" customWidth="1"/>
    <col min="8614" max="8614" width="28.83203125" style="95" bestFit="1" customWidth="1"/>
    <col min="8615" max="8615" width="11.6640625" style="95" customWidth="1"/>
    <col min="8616" max="8616" width="39" style="95" customWidth="1"/>
    <col min="8617" max="8617" width="15" style="95" customWidth="1"/>
    <col min="8618" max="8618" width="13" style="95" customWidth="1"/>
    <col min="8619" max="8868" width="10.6640625" style="95"/>
    <col min="8869" max="8869" width="13.1640625" style="95" customWidth="1"/>
    <col min="8870" max="8870" width="28.83203125" style="95" bestFit="1" customWidth="1"/>
    <col min="8871" max="8871" width="11.6640625" style="95" customWidth="1"/>
    <col min="8872" max="8872" width="39" style="95" customWidth="1"/>
    <col min="8873" max="8873" width="15" style="95" customWidth="1"/>
    <col min="8874" max="8874" width="13" style="95" customWidth="1"/>
    <col min="8875" max="9124" width="10.6640625" style="95"/>
    <col min="9125" max="9125" width="13.1640625" style="95" customWidth="1"/>
    <col min="9126" max="9126" width="28.83203125" style="95" bestFit="1" customWidth="1"/>
    <col min="9127" max="9127" width="11.6640625" style="95" customWidth="1"/>
    <col min="9128" max="9128" width="39" style="95" customWidth="1"/>
    <col min="9129" max="9129" width="15" style="95" customWidth="1"/>
    <col min="9130" max="9130" width="13" style="95" customWidth="1"/>
    <col min="9131" max="9380" width="10.6640625" style="95"/>
    <col min="9381" max="9381" width="13.1640625" style="95" customWidth="1"/>
    <col min="9382" max="9382" width="28.83203125" style="95" bestFit="1" customWidth="1"/>
    <col min="9383" max="9383" width="11.6640625" style="95" customWidth="1"/>
    <col min="9384" max="9384" width="39" style="95" customWidth="1"/>
    <col min="9385" max="9385" width="15" style="95" customWidth="1"/>
    <col min="9386" max="9386" width="13" style="95" customWidth="1"/>
    <col min="9387" max="9636" width="10.6640625" style="95"/>
    <col min="9637" max="9637" width="13.1640625" style="95" customWidth="1"/>
    <col min="9638" max="9638" width="28.83203125" style="95" bestFit="1" customWidth="1"/>
    <col min="9639" max="9639" width="11.6640625" style="95" customWidth="1"/>
    <col min="9640" max="9640" width="39" style="95" customWidth="1"/>
    <col min="9641" max="9641" width="15" style="95" customWidth="1"/>
    <col min="9642" max="9642" width="13" style="95" customWidth="1"/>
    <col min="9643" max="9892" width="10.6640625" style="95"/>
    <col min="9893" max="9893" width="13.1640625" style="95" customWidth="1"/>
    <col min="9894" max="9894" width="28.83203125" style="95" bestFit="1" customWidth="1"/>
    <col min="9895" max="9895" width="11.6640625" style="95" customWidth="1"/>
    <col min="9896" max="9896" width="39" style="95" customWidth="1"/>
    <col min="9897" max="9897" width="15" style="95" customWidth="1"/>
    <col min="9898" max="9898" width="13" style="95" customWidth="1"/>
    <col min="9899" max="10148" width="10.6640625" style="95"/>
    <col min="10149" max="10149" width="13.1640625" style="95" customWidth="1"/>
    <col min="10150" max="10150" width="28.83203125" style="95" bestFit="1" customWidth="1"/>
    <col min="10151" max="10151" width="11.6640625" style="95" customWidth="1"/>
    <col min="10152" max="10152" width="39" style="95" customWidth="1"/>
    <col min="10153" max="10153" width="15" style="95" customWidth="1"/>
    <col min="10154" max="10154" width="13" style="95" customWidth="1"/>
    <col min="10155" max="10404" width="10.6640625" style="95"/>
    <col min="10405" max="10405" width="13.1640625" style="95" customWidth="1"/>
    <col min="10406" max="10406" width="28.83203125" style="95" bestFit="1" customWidth="1"/>
    <col min="10407" max="10407" width="11.6640625" style="95" customWidth="1"/>
    <col min="10408" max="10408" width="39" style="95" customWidth="1"/>
    <col min="10409" max="10409" width="15" style="95" customWidth="1"/>
    <col min="10410" max="10410" width="13" style="95" customWidth="1"/>
    <col min="10411" max="10660" width="10.6640625" style="95"/>
    <col min="10661" max="10661" width="13.1640625" style="95" customWidth="1"/>
    <col min="10662" max="10662" width="28.83203125" style="95" bestFit="1" customWidth="1"/>
    <col min="10663" max="10663" width="11.6640625" style="95" customWidth="1"/>
    <col min="10664" max="10664" width="39" style="95" customWidth="1"/>
    <col min="10665" max="10665" width="15" style="95" customWidth="1"/>
    <col min="10666" max="10666" width="13" style="95" customWidth="1"/>
    <col min="10667" max="10916" width="10.6640625" style="95"/>
    <col min="10917" max="10917" width="13.1640625" style="95" customWidth="1"/>
    <col min="10918" max="10918" width="28.83203125" style="95" bestFit="1" customWidth="1"/>
    <col min="10919" max="10919" width="11.6640625" style="95" customWidth="1"/>
    <col min="10920" max="10920" width="39" style="95" customWidth="1"/>
    <col min="10921" max="10921" width="15" style="95" customWidth="1"/>
    <col min="10922" max="10922" width="13" style="95" customWidth="1"/>
    <col min="10923" max="11172" width="10.6640625" style="95"/>
    <col min="11173" max="11173" width="13.1640625" style="95" customWidth="1"/>
    <col min="11174" max="11174" width="28.83203125" style="95" bestFit="1" customWidth="1"/>
    <col min="11175" max="11175" width="11.6640625" style="95" customWidth="1"/>
    <col min="11176" max="11176" width="39" style="95" customWidth="1"/>
    <col min="11177" max="11177" width="15" style="95" customWidth="1"/>
    <col min="11178" max="11178" width="13" style="95" customWidth="1"/>
    <col min="11179" max="11428" width="10.6640625" style="95"/>
    <col min="11429" max="11429" width="13.1640625" style="95" customWidth="1"/>
    <col min="11430" max="11430" width="28.83203125" style="95" bestFit="1" customWidth="1"/>
    <col min="11431" max="11431" width="11.6640625" style="95" customWidth="1"/>
    <col min="11432" max="11432" width="39" style="95" customWidth="1"/>
    <col min="11433" max="11433" width="15" style="95" customWidth="1"/>
    <col min="11434" max="11434" width="13" style="95" customWidth="1"/>
    <col min="11435" max="11684" width="10.6640625" style="95"/>
    <col min="11685" max="11685" width="13.1640625" style="95" customWidth="1"/>
    <col min="11686" max="11686" width="28.83203125" style="95" bestFit="1" customWidth="1"/>
    <col min="11687" max="11687" width="11.6640625" style="95" customWidth="1"/>
    <col min="11688" max="11688" width="39" style="95" customWidth="1"/>
    <col min="11689" max="11689" width="15" style="95" customWidth="1"/>
    <col min="11690" max="11690" width="13" style="95" customWidth="1"/>
    <col min="11691" max="11940" width="10.6640625" style="95"/>
    <col min="11941" max="11941" width="13.1640625" style="95" customWidth="1"/>
    <col min="11942" max="11942" width="28.83203125" style="95" bestFit="1" customWidth="1"/>
    <col min="11943" max="11943" width="11.6640625" style="95" customWidth="1"/>
    <col min="11944" max="11944" width="39" style="95" customWidth="1"/>
    <col min="11945" max="11945" width="15" style="95" customWidth="1"/>
    <col min="11946" max="11946" width="13" style="95" customWidth="1"/>
    <col min="11947" max="12196" width="10.6640625" style="95"/>
    <col min="12197" max="12197" width="13.1640625" style="95" customWidth="1"/>
    <col min="12198" max="12198" width="28.83203125" style="95" bestFit="1" customWidth="1"/>
    <col min="12199" max="12199" width="11.6640625" style="95" customWidth="1"/>
    <col min="12200" max="12200" width="39" style="95" customWidth="1"/>
    <col min="12201" max="12201" width="15" style="95" customWidth="1"/>
    <col min="12202" max="12202" width="13" style="95" customWidth="1"/>
    <col min="12203" max="12452" width="10.6640625" style="95"/>
    <col min="12453" max="12453" width="13.1640625" style="95" customWidth="1"/>
    <col min="12454" max="12454" width="28.83203125" style="95" bestFit="1" customWidth="1"/>
    <col min="12455" max="12455" width="11.6640625" style="95" customWidth="1"/>
    <col min="12456" max="12456" width="39" style="95" customWidth="1"/>
    <col min="12457" max="12457" width="15" style="95" customWidth="1"/>
    <col min="12458" max="12458" width="13" style="95" customWidth="1"/>
    <col min="12459" max="12708" width="10.6640625" style="95"/>
    <col min="12709" max="12709" width="13.1640625" style="95" customWidth="1"/>
    <col min="12710" max="12710" width="28.83203125" style="95" bestFit="1" customWidth="1"/>
    <col min="12711" max="12711" width="11.6640625" style="95" customWidth="1"/>
    <col min="12712" max="12712" width="39" style="95" customWidth="1"/>
    <col min="12713" max="12713" width="15" style="95" customWidth="1"/>
    <col min="12714" max="12714" width="13" style="95" customWidth="1"/>
    <col min="12715" max="12964" width="10.6640625" style="95"/>
    <col min="12965" max="12965" width="13.1640625" style="95" customWidth="1"/>
    <col min="12966" max="12966" width="28.83203125" style="95" bestFit="1" customWidth="1"/>
    <col min="12967" max="12967" width="11.6640625" style="95" customWidth="1"/>
    <col min="12968" max="12968" width="39" style="95" customWidth="1"/>
    <col min="12969" max="12969" width="15" style="95" customWidth="1"/>
    <col min="12970" max="12970" width="13" style="95" customWidth="1"/>
    <col min="12971" max="13220" width="10.6640625" style="95"/>
    <col min="13221" max="13221" width="13.1640625" style="95" customWidth="1"/>
    <col min="13222" max="13222" width="28.83203125" style="95" bestFit="1" customWidth="1"/>
    <col min="13223" max="13223" width="11.6640625" style="95" customWidth="1"/>
    <col min="13224" max="13224" width="39" style="95" customWidth="1"/>
    <col min="13225" max="13225" width="15" style="95" customWidth="1"/>
    <col min="13226" max="13226" width="13" style="95" customWidth="1"/>
    <col min="13227" max="13476" width="10.6640625" style="95"/>
    <col min="13477" max="13477" width="13.1640625" style="95" customWidth="1"/>
    <col min="13478" max="13478" width="28.83203125" style="95" bestFit="1" customWidth="1"/>
    <col min="13479" max="13479" width="11.6640625" style="95" customWidth="1"/>
    <col min="13480" max="13480" width="39" style="95" customWidth="1"/>
    <col min="13481" max="13481" width="15" style="95" customWidth="1"/>
    <col min="13482" max="13482" width="13" style="95" customWidth="1"/>
    <col min="13483" max="13732" width="10.6640625" style="95"/>
    <col min="13733" max="13733" width="13.1640625" style="95" customWidth="1"/>
    <col min="13734" max="13734" width="28.83203125" style="95" bestFit="1" customWidth="1"/>
    <col min="13735" max="13735" width="11.6640625" style="95" customWidth="1"/>
    <col min="13736" max="13736" width="39" style="95" customWidth="1"/>
    <col min="13737" max="13737" width="15" style="95" customWidth="1"/>
    <col min="13738" max="13738" width="13" style="95" customWidth="1"/>
    <col min="13739" max="13988" width="10.6640625" style="95"/>
    <col min="13989" max="13989" width="13.1640625" style="95" customWidth="1"/>
    <col min="13990" max="13990" width="28.83203125" style="95" bestFit="1" customWidth="1"/>
    <col min="13991" max="13991" width="11.6640625" style="95" customWidth="1"/>
    <col min="13992" max="13992" width="39" style="95" customWidth="1"/>
    <col min="13993" max="13993" width="15" style="95" customWidth="1"/>
    <col min="13994" max="13994" width="13" style="95" customWidth="1"/>
    <col min="13995" max="14244" width="10.6640625" style="95"/>
    <col min="14245" max="14245" width="13.1640625" style="95" customWidth="1"/>
    <col min="14246" max="14246" width="28.83203125" style="95" bestFit="1" customWidth="1"/>
    <col min="14247" max="14247" width="11.6640625" style="95" customWidth="1"/>
    <col min="14248" max="14248" width="39" style="95" customWidth="1"/>
    <col min="14249" max="14249" width="15" style="95" customWidth="1"/>
    <col min="14250" max="14250" width="13" style="95" customWidth="1"/>
    <col min="14251" max="14500" width="10.6640625" style="95"/>
    <col min="14501" max="14501" width="13.1640625" style="95" customWidth="1"/>
    <col min="14502" max="14502" width="28.83203125" style="95" bestFit="1" customWidth="1"/>
    <col min="14503" max="14503" width="11.6640625" style="95" customWidth="1"/>
    <col min="14504" max="14504" width="39" style="95" customWidth="1"/>
    <col min="14505" max="14505" width="15" style="95" customWidth="1"/>
    <col min="14506" max="14506" width="13" style="95" customWidth="1"/>
    <col min="14507" max="14756" width="10.6640625" style="95"/>
    <col min="14757" max="14757" width="13.1640625" style="95" customWidth="1"/>
    <col min="14758" max="14758" width="28.83203125" style="95" bestFit="1" customWidth="1"/>
    <col min="14759" max="14759" width="11.6640625" style="95" customWidth="1"/>
    <col min="14760" max="14760" width="39" style="95" customWidth="1"/>
    <col min="14761" max="14761" width="15" style="95" customWidth="1"/>
    <col min="14762" max="14762" width="13" style="95" customWidth="1"/>
    <col min="14763" max="15012" width="10.6640625" style="95"/>
    <col min="15013" max="15013" width="13.1640625" style="95" customWidth="1"/>
    <col min="15014" max="15014" width="28.83203125" style="95" bestFit="1" customWidth="1"/>
    <col min="15015" max="15015" width="11.6640625" style="95" customWidth="1"/>
    <col min="15016" max="15016" width="39" style="95" customWidth="1"/>
    <col min="15017" max="15017" width="15" style="95" customWidth="1"/>
    <col min="15018" max="15018" width="13" style="95" customWidth="1"/>
    <col min="15019" max="15268" width="10.6640625" style="95"/>
    <col min="15269" max="15269" width="13.1640625" style="95" customWidth="1"/>
    <col min="15270" max="15270" width="28.83203125" style="95" bestFit="1" customWidth="1"/>
    <col min="15271" max="15271" width="11.6640625" style="95" customWidth="1"/>
    <col min="15272" max="15272" width="39" style="95" customWidth="1"/>
    <col min="15273" max="15273" width="15" style="95" customWidth="1"/>
    <col min="15274" max="15274" width="13" style="95" customWidth="1"/>
    <col min="15275" max="15524" width="10.6640625" style="95"/>
    <col min="15525" max="15525" width="13.1640625" style="95" customWidth="1"/>
    <col min="15526" max="15526" width="28.83203125" style="95" bestFit="1" customWidth="1"/>
    <col min="15527" max="15527" width="11.6640625" style="95" customWidth="1"/>
    <col min="15528" max="15528" width="39" style="95" customWidth="1"/>
    <col min="15529" max="15529" width="15" style="95" customWidth="1"/>
    <col min="15530" max="15530" width="13" style="95" customWidth="1"/>
    <col min="15531" max="15780" width="10.6640625" style="95"/>
    <col min="15781" max="15781" width="13.1640625" style="95" customWidth="1"/>
    <col min="15782" max="15782" width="28.83203125" style="95" bestFit="1" customWidth="1"/>
    <col min="15783" max="15783" width="11.6640625" style="95" customWidth="1"/>
    <col min="15784" max="15784" width="39" style="95" customWidth="1"/>
    <col min="15785" max="15785" width="15" style="95" customWidth="1"/>
    <col min="15786" max="15786" width="13" style="95" customWidth="1"/>
    <col min="15787" max="16036" width="10.6640625" style="95"/>
    <col min="16037" max="16037" width="13.1640625" style="95" customWidth="1"/>
    <col min="16038" max="16038" width="28.83203125" style="95" bestFit="1" customWidth="1"/>
    <col min="16039" max="16039" width="11.6640625" style="95" customWidth="1"/>
    <col min="16040" max="16040" width="39" style="95" customWidth="1"/>
    <col min="16041" max="16041" width="15" style="95" customWidth="1"/>
    <col min="16042" max="16042" width="13" style="95" customWidth="1"/>
    <col min="16043" max="16384" width="10.6640625" style="95"/>
  </cols>
  <sheetData>
    <row r="1" spans="1:35" ht="25.15" customHeight="1">
      <c r="A1" s="94" t="s">
        <v>227</v>
      </c>
      <c r="B1" s="143" t="s">
        <v>228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spans="1:35" ht="25.15" customHeight="1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5" ht="25.15" customHeight="1">
      <c r="A3" s="96" t="s">
        <v>162</v>
      </c>
      <c r="AI3" s="97"/>
    </row>
    <row r="4" spans="1:35" ht="25.15" customHeight="1">
      <c r="A4" s="147" t="s">
        <v>163</v>
      </c>
      <c r="B4" s="148" t="s">
        <v>161</v>
      </c>
      <c r="C4" s="148" t="s">
        <v>161</v>
      </c>
      <c r="D4" s="148" t="s">
        <v>161</v>
      </c>
      <c r="E4" s="148" t="s">
        <v>1</v>
      </c>
      <c r="F4" s="146" t="s">
        <v>164</v>
      </c>
      <c r="G4" s="146" t="s">
        <v>161</v>
      </c>
      <c r="H4" s="146" t="s">
        <v>161</v>
      </c>
      <c r="I4" s="146" t="s">
        <v>161</v>
      </c>
      <c r="J4" s="146" t="s">
        <v>161</v>
      </c>
      <c r="K4" s="146" t="s">
        <v>161</v>
      </c>
      <c r="L4" s="146" t="s">
        <v>161</v>
      </c>
      <c r="M4" s="146" t="s">
        <v>161</v>
      </c>
      <c r="N4" s="146" t="s">
        <v>161</v>
      </c>
      <c r="O4" s="146" t="s">
        <v>161</v>
      </c>
      <c r="P4" s="146" t="s">
        <v>161</v>
      </c>
      <c r="Q4" s="146" t="s">
        <v>165</v>
      </c>
      <c r="R4" s="146" t="s">
        <v>161</v>
      </c>
      <c r="S4" s="146" t="s">
        <v>161</v>
      </c>
      <c r="T4" s="146" t="s">
        <v>161</v>
      </c>
      <c r="U4" s="146" t="s">
        <v>161</v>
      </c>
      <c r="V4" s="146" t="s">
        <v>161</v>
      </c>
      <c r="W4" s="146" t="s">
        <v>161</v>
      </c>
      <c r="X4" s="146" t="s">
        <v>161</v>
      </c>
      <c r="Y4" s="146" t="s">
        <v>161</v>
      </c>
      <c r="Z4" s="146" t="s">
        <v>161</v>
      </c>
      <c r="AA4" s="146" t="s">
        <v>161</v>
      </c>
      <c r="AB4" s="146" t="s">
        <v>161</v>
      </c>
      <c r="AC4" s="146" t="s">
        <v>161</v>
      </c>
      <c r="AD4" s="146" t="s">
        <v>161</v>
      </c>
      <c r="AE4" s="146" t="s">
        <v>161</v>
      </c>
      <c r="AF4" s="146" t="s">
        <v>166</v>
      </c>
      <c r="AG4" s="146" t="s">
        <v>161</v>
      </c>
      <c r="AH4" s="146" t="s">
        <v>161</v>
      </c>
      <c r="AI4" s="146" t="s">
        <v>161</v>
      </c>
    </row>
    <row r="5" spans="1:35" ht="51" customHeight="1">
      <c r="A5" s="144" t="s">
        <v>167</v>
      </c>
      <c r="B5" s="145" t="s">
        <v>161</v>
      </c>
      <c r="C5" s="145" t="s">
        <v>161</v>
      </c>
      <c r="D5" s="145" t="s">
        <v>48</v>
      </c>
      <c r="E5" s="145" t="s">
        <v>161</v>
      </c>
      <c r="F5" s="145" t="s">
        <v>0</v>
      </c>
      <c r="G5" s="145" t="s">
        <v>168</v>
      </c>
      <c r="H5" s="145" t="s">
        <v>169</v>
      </c>
      <c r="I5" s="145" t="s">
        <v>170</v>
      </c>
      <c r="J5" s="145" t="s">
        <v>171</v>
      </c>
      <c r="K5" s="145" t="s">
        <v>172</v>
      </c>
      <c r="L5" s="145" t="s">
        <v>173</v>
      </c>
      <c r="M5" s="145" t="s">
        <v>174</v>
      </c>
      <c r="N5" s="145" t="s">
        <v>175</v>
      </c>
      <c r="O5" s="145" t="s">
        <v>176</v>
      </c>
      <c r="P5" s="145" t="s">
        <v>177</v>
      </c>
      <c r="Q5" s="145" t="s">
        <v>0</v>
      </c>
      <c r="R5" s="145" t="s">
        <v>178</v>
      </c>
      <c r="S5" s="145" t="s">
        <v>179</v>
      </c>
      <c r="T5" s="145" t="s">
        <v>180</v>
      </c>
      <c r="U5" s="145" t="s">
        <v>181</v>
      </c>
      <c r="V5" s="145" t="s">
        <v>182</v>
      </c>
      <c r="W5" s="145" t="s">
        <v>183</v>
      </c>
      <c r="X5" s="145" t="s">
        <v>184</v>
      </c>
      <c r="Y5" s="145" t="s">
        <v>185</v>
      </c>
      <c r="Z5" s="145" t="s">
        <v>186</v>
      </c>
      <c r="AA5" s="145" t="s">
        <v>187</v>
      </c>
      <c r="AB5" s="145" t="s">
        <v>188</v>
      </c>
      <c r="AC5" s="145" t="s">
        <v>189</v>
      </c>
      <c r="AD5" s="145" t="s">
        <v>190</v>
      </c>
      <c r="AE5" s="145" t="s">
        <v>191</v>
      </c>
      <c r="AF5" s="145" t="s">
        <v>0</v>
      </c>
      <c r="AG5" s="145" t="s">
        <v>192</v>
      </c>
      <c r="AH5" s="145" t="s">
        <v>193</v>
      </c>
      <c r="AI5" s="145" t="s">
        <v>194</v>
      </c>
    </row>
    <row r="6" spans="1:35" ht="25.15" customHeight="1">
      <c r="A6" s="144" t="s">
        <v>161</v>
      </c>
      <c r="B6" s="145" t="s">
        <v>161</v>
      </c>
      <c r="C6" s="145" t="s">
        <v>161</v>
      </c>
      <c r="D6" s="145" t="s">
        <v>161</v>
      </c>
      <c r="E6" s="145" t="s">
        <v>161</v>
      </c>
      <c r="F6" s="145" t="s">
        <v>161</v>
      </c>
      <c r="G6" s="145" t="s">
        <v>161</v>
      </c>
      <c r="H6" s="145" t="s">
        <v>161</v>
      </c>
      <c r="I6" s="145" t="s">
        <v>161</v>
      </c>
      <c r="J6" s="145" t="s">
        <v>161</v>
      </c>
      <c r="K6" s="145" t="s">
        <v>161</v>
      </c>
      <c r="L6" s="145" t="s">
        <v>161</v>
      </c>
      <c r="M6" s="145" t="s">
        <v>161</v>
      </c>
      <c r="N6" s="145" t="s">
        <v>161</v>
      </c>
      <c r="O6" s="145" t="s">
        <v>161</v>
      </c>
      <c r="P6" s="145" t="s">
        <v>161</v>
      </c>
      <c r="Q6" s="145" t="s">
        <v>161</v>
      </c>
      <c r="R6" s="145" t="s">
        <v>161</v>
      </c>
      <c r="S6" s="145" t="s">
        <v>161</v>
      </c>
      <c r="T6" s="145" t="s">
        <v>161</v>
      </c>
      <c r="U6" s="145" t="s">
        <v>161</v>
      </c>
      <c r="V6" s="145" t="s">
        <v>161</v>
      </c>
      <c r="W6" s="145" t="s">
        <v>161</v>
      </c>
      <c r="X6" s="145" t="s">
        <v>161</v>
      </c>
      <c r="Y6" s="145" t="s">
        <v>161</v>
      </c>
      <c r="Z6" s="145" t="s">
        <v>161</v>
      </c>
      <c r="AA6" s="145" t="s">
        <v>161</v>
      </c>
      <c r="AB6" s="145" t="s">
        <v>161</v>
      </c>
      <c r="AC6" s="145" t="s">
        <v>161</v>
      </c>
      <c r="AD6" s="145" t="s">
        <v>161</v>
      </c>
      <c r="AE6" s="145" t="s">
        <v>161</v>
      </c>
      <c r="AF6" s="145" t="s">
        <v>161</v>
      </c>
      <c r="AG6" s="145" t="s">
        <v>161</v>
      </c>
      <c r="AH6" s="145" t="s">
        <v>161</v>
      </c>
      <c r="AI6" s="145" t="s">
        <v>161</v>
      </c>
    </row>
    <row r="7" spans="1:35" ht="25.15" customHeight="1">
      <c r="A7" s="144" t="s">
        <v>161</v>
      </c>
      <c r="B7" s="145" t="s">
        <v>161</v>
      </c>
      <c r="C7" s="145" t="s">
        <v>161</v>
      </c>
      <c r="D7" s="145" t="s">
        <v>161</v>
      </c>
      <c r="E7" s="145" t="s">
        <v>161</v>
      </c>
      <c r="F7" s="145" t="s">
        <v>161</v>
      </c>
      <c r="G7" s="145" t="s">
        <v>161</v>
      </c>
      <c r="H7" s="145" t="s">
        <v>161</v>
      </c>
      <c r="I7" s="145" t="s">
        <v>161</v>
      </c>
      <c r="J7" s="145" t="s">
        <v>161</v>
      </c>
      <c r="K7" s="145" t="s">
        <v>161</v>
      </c>
      <c r="L7" s="145" t="s">
        <v>161</v>
      </c>
      <c r="M7" s="145" t="s">
        <v>161</v>
      </c>
      <c r="N7" s="145" t="s">
        <v>161</v>
      </c>
      <c r="O7" s="145" t="s">
        <v>161</v>
      </c>
      <c r="P7" s="145" t="s">
        <v>161</v>
      </c>
      <c r="Q7" s="145" t="s">
        <v>161</v>
      </c>
      <c r="R7" s="145" t="s">
        <v>161</v>
      </c>
      <c r="S7" s="145" t="s">
        <v>161</v>
      </c>
      <c r="T7" s="145" t="s">
        <v>161</v>
      </c>
      <c r="U7" s="145" t="s">
        <v>161</v>
      </c>
      <c r="V7" s="145" t="s">
        <v>161</v>
      </c>
      <c r="W7" s="145" t="s">
        <v>161</v>
      </c>
      <c r="X7" s="145" t="s">
        <v>161</v>
      </c>
      <c r="Y7" s="145" t="s">
        <v>161</v>
      </c>
      <c r="Z7" s="145" t="s">
        <v>161</v>
      </c>
      <c r="AA7" s="145" t="s">
        <v>161</v>
      </c>
      <c r="AB7" s="145" t="s">
        <v>161</v>
      </c>
      <c r="AC7" s="145" t="s">
        <v>161</v>
      </c>
      <c r="AD7" s="145" t="s">
        <v>161</v>
      </c>
      <c r="AE7" s="145" t="s">
        <v>161</v>
      </c>
      <c r="AF7" s="145" t="s">
        <v>161</v>
      </c>
      <c r="AG7" s="145" t="s">
        <v>161</v>
      </c>
      <c r="AH7" s="145" t="s">
        <v>161</v>
      </c>
      <c r="AI7" s="145" t="s">
        <v>161</v>
      </c>
    </row>
    <row r="8" spans="1:35" ht="25.15" customHeight="1">
      <c r="A8" s="144" t="s">
        <v>50</v>
      </c>
      <c r="B8" s="145" t="s">
        <v>49</v>
      </c>
      <c r="C8" s="145" t="s">
        <v>51</v>
      </c>
      <c r="D8" s="98" t="s">
        <v>195</v>
      </c>
      <c r="E8" s="98" t="s">
        <v>196</v>
      </c>
      <c r="F8" s="98" t="s">
        <v>197</v>
      </c>
      <c r="G8" s="98" t="s">
        <v>198</v>
      </c>
      <c r="H8" s="98" t="s">
        <v>199</v>
      </c>
      <c r="I8" s="98" t="s">
        <v>200</v>
      </c>
      <c r="J8" s="98" t="s">
        <v>201</v>
      </c>
      <c r="K8" s="98" t="s">
        <v>202</v>
      </c>
      <c r="L8" s="98" t="s">
        <v>203</v>
      </c>
      <c r="M8" s="98" t="s">
        <v>204</v>
      </c>
      <c r="N8" s="98" t="s">
        <v>205</v>
      </c>
      <c r="O8" s="98" t="s">
        <v>206</v>
      </c>
      <c r="P8" s="98" t="s">
        <v>207</v>
      </c>
      <c r="Q8" s="98" t="s">
        <v>208</v>
      </c>
      <c r="R8" s="98" t="s">
        <v>209</v>
      </c>
      <c r="S8" s="98" t="s">
        <v>210</v>
      </c>
      <c r="T8" s="98" t="s">
        <v>211</v>
      </c>
      <c r="U8" s="98" t="s">
        <v>212</v>
      </c>
      <c r="V8" s="98" t="s">
        <v>213</v>
      </c>
      <c r="W8" s="98" t="s">
        <v>214</v>
      </c>
      <c r="X8" s="98" t="s">
        <v>215</v>
      </c>
      <c r="Y8" s="98" t="s">
        <v>216</v>
      </c>
      <c r="Z8" s="98" t="s">
        <v>217</v>
      </c>
      <c r="AA8" s="98" t="s">
        <v>218</v>
      </c>
      <c r="AB8" s="98" t="s">
        <v>219</v>
      </c>
      <c r="AC8" s="98" t="s">
        <v>220</v>
      </c>
      <c r="AD8" s="98" t="s">
        <v>221</v>
      </c>
      <c r="AE8" s="98" t="s">
        <v>222</v>
      </c>
      <c r="AF8" s="98" t="s">
        <v>223</v>
      </c>
      <c r="AG8" s="98" t="s">
        <v>224</v>
      </c>
      <c r="AH8" s="98" t="s">
        <v>225</v>
      </c>
      <c r="AI8" s="98" t="s">
        <v>226</v>
      </c>
    </row>
    <row r="9" spans="1:35" ht="25.15" customHeight="1">
      <c r="A9" s="144" t="s">
        <v>161</v>
      </c>
      <c r="B9" s="145" t="s">
        <v>161</v>
      </c>
      <c r="C9" s="145" t="s">
        <v>161</v>
      </c>
      <c r="D9" s="98" t="s">
        <v>1</v>
      </c>
      <c r="E9" s="111">
        <v>217.8895</v>
      </c>
      <c r="F9" s="99">
        <v>118.39490000000001</v>
      </c>
      <c r="G9" s="99">
        <v>44.143300000000004</v>
      </c>
      <c r="H9" s="99">
        <v>26.668800000000001</v>
      </c>
      <c r="I9" s="99">
        <v>5.7633000000000001</v>
      </c>
      <c r="J9" s="99">
        <v>14.81</v>
      </c>
      <c r="K9" s="99">
        <v>5.92</v>
      </c>
      <c r="L9" s="99">
        <v>4.91</v>
      </c>
      <c r="M9" s="99">
        <v>0.65</v>
      </c>
      <c r="N9" s="99">
        <v>8.8695000000000004</v>
      </c>
      <c r="O9" s="99">
        <v>1.5</v>
      </c>
      <c r="P9" s="99">
        <v>5.16</v>
      </c>
      <c r="Q9" s="99">
        <v>83.507300000000001</v>
      </c>
      <c r="R9" s="99">
        <v>12.428599999999999</v>
      </c>
      <c r="S9" s="99">
        <v>4.0998999999999999</v>
      </c>
      <c r="T9" s="99">
        <v>7.6</v>
      </c>
      <c r="U9" s="99">
        <v>0.13339999999999999</v>
      </c>
      <c r="V9" s="99">
        <v>1.0265799999999998</v>
      </c>
      <c r="W9" s="99">
        <v>2.8</v>
      </c>
      <c r="X9" s="99">
        <v>3.8517999999999999</v>
      </c>
      <c r="Y9" s="99">
        <v>7.7085999999999997</v>
      </c>
      <c r="Z9" s="99">
        <v>2.9443999999999999</v>
      </c>
      <c r="AA9" s="99">
        <v>1.3075000000000001</v>
      </c>
      <c r="AB9" s="99">
        <v>6.3360000000000003</v>
      </c>
      <c r="AC9" s="99">
        <v>1.4336</v>
      </c>
      <c r="AD9" s="99">
        <v>8.9990000000000006</v>
      </c>
      <c r="AE9" s="99">
        <v>22.83792</v>
      </c>
      <c r="AF9" s="99">
        <v>10.923999999999999</v>
      </c>
      <c r="AG9" s="99">
        <v>0.68400000000000005</v>
      </c>
      <c r="AH9" s="99">
        <v>10</v>
      </c>
      <c r="AI9" s="99">
        <v>0.24</v>
      </c>
    </row>
    <row r="10" spans="1:35" ht="25.15" customHeight="1">
      <c r="A10" s="29" t="s">
        <v>156</v>
      </c>
      <c r="B10" s="29" t="s">
        <v>157</v>
      </c>
      <c r="C10" s="29" t="s">
        <v>158</v>
      </c>
      <c r="D10" s="64" t="s">
        <v>159</v>
      </c>
      <c r="E10" s="111">
        <v>130.7337</v>
      </c>
      <c r="F10" s="99">
        <v>71.036940000000001</v>
      </c>
      <c r="G10" s="99">
        <v>26.485980000000001</v>
      </c>
      <c r="H10" s="99">
        <v>16.001280000000001</v>
      </c>
      <c r="I10" s="99">
        <v>3.4579800000000001</v>
      </c>
      <c r="J10" s="99">
        <v>8.8859999999999992</v>
      </c>
      <c r="K10" s="99">
        <v>3.552</v>
      </c>
      <c r="L10" s="99">
        <v>2.9460000000000002</v>
      </c>
      <c r="M10" s="99">
        <v>0.39</v>
      </c>
      <c r="N10" s="99">
        <v>5.3216999999999999</v>
      </c>
      <c r="O10" s="99">
        <v>0.89999999999999991</v>
      </c>
      <c r="P10" s="99">
        <v>3.0960000000000001</v>
      </c>
      <c r="Q10" s="99">
        <v>50.104379999999999</v>
      </c>
      <c r="R10" s="99">
        <v>7.4571599999999991</v>
      </c>
      <c r="S10" s="99">
        <v>2.45994</v>
      </c>
      <c r="T10" s="99">
        <v>4.5599999999999996</v>
      </c>
      <c r="U10" s="99">
        <v>8.0039999999999986E-2</v>
      </c>
      <c r="V10" s="99">
        <v>0.61594799999999983</v>
      </c>
      <c r="W10" s="99">
        <v>1.68</v>
      </c>
      <c r="X10" s="99">
        <v>2.31108</v>
      </c>
      <c r="Y10" s="99">
        <v>4.6251599999999993</v>
      </c>
      <c r="Z10" s="99">
        <v>1.76664</v>
      </c>
      <c r="AA10" s="99">
        <v>0.78450000000000009</v>
      </c>
      <c r="AB10" s="99">
        <v>3.8016000000000001</v>
      </c>
      <c r="AC10" s="99">
        <v>0.86015999999999992</v>
      </c>
      <c r="AD10" s="99">
        <v>5.3994</v>
      </c>
      <c r="AE10" s="99">
        <v>13.702752</v>
      </c>
      <c r="AF10" s="99">
        <v>6.5543999999999993</v>
      </c>
      <c r="AG10" s="99">
        <v>0.41040000000000004</v>
      </c>
      <c r="AH10" s="99">
        <v>6</v>
      </c>
      <c r="AI10" s="99">
        <v>0.14399999999999999</v>
      </c>
    </row>
    <row r="11" spans="1:35" ht="25.15" customHeight="1">
      <c r="A11" s="29" t="s">
        <v>156</v>
      </c>
      <c r="B11" s="29" t="s">
        <v>157</v>
      </c>
      <c r="C11" s="29" t="s">
        <v>256</v>
      </c>
      <c r="D11" s="64" t="s">
        <v>160</v>
      </c>
      <c r="E11" s="111">
        <v>87.155799999999999</v>
      </c>
      <c r="F11" s="99">
        <v>47.357960000000006</v>
      </c>
      <c r="G11" s="99">
        <v>17.657320000000002</v>
      </c>
      <c r="H11" s="99">
        <v>10.66752</v>
      </c>
      <c r="I11" s="99">
        <v>2.30532</v>
      </c>
      <c r="J11" s="99">
        <v>5.9240000000000013</v>
      </c>
      <c r="K11" s="99">
        <v>2.3679999999999999</v>
      </c>
      <c r="L11" s="99">
        <v>1.964</v>
      </c>
      <c r="M11" s="99">
        <v>0.26</v>
      </c>
      <c r="N11" s="99">
        <v>3.5478000000000005</v>
      </c>
      <c r="O11" s="99">
        <v>0.60000000000000009</v>
      </c>
      <c r="P11" s="99">
        <v>2.0640000000000001</v>
      </c>
      <c r="Q11" s="99">
        <v>33.402920000000002</v>
      </c>
      <c r="R11" s="99">
        <v>4.9714400000000003</v>
      </c>
      <c r="S11" s="99">
        <v>1.6399599999999999</v>
      </c>
      <c r="T11" s="99">
        <v>3.04</v>
      </c>
      <c r="U11" s="99">
        <v>5.3360000000000005E-2</v>
      </c>
      <c r="V11" s="99">
        <v>0.410632</v>
      </c>
      <c r="W11" s="99">
        <v>1.1199999999999999</v>
      </c>
      <c r="X11" s="99">
        <v>1.5407199999999999</v>
      </c>
      <c r="Y11" s="99">
        <v>3.0834400000000004</v>
      </c>
      <c r="Z11" s="99">
        <v>1.1777599999999999</v>
      </c>
      <c r="AA11" s="99">
        <v>0.52300000000000002</v>
      </c>
      <c r="AB11" s="99">
        <v>2.5344000000000002</v>
      </c>
      <c r="AC11" s="99">
        <v>0.57344000000000006</v>
      </c>
      <c r="AD11" s="99">
        <v>3.5996000000000006</v>
      </c>
      <c r="AE11" s="99">
        <v>9.1351680000000002</v>
      </c>
      <c r="AF11" s="99">
        <v>4.3696000000000002</v>
      </c>
      <c r="AG11" s="99">
        <v>0.27360000000000001</v>
      </c>
      <c r="AH11" s="99">
        <v>4</v>
      </c>
      <c r="AI11" s="99">
        <v>9.6000000000000002E-2</v>
      </c>
    </row>
    <row r="12" spans="1:35" ht="25.15" customHeight="1"/>
    <row r="13" spans="1:35" ht="25.15" customHeight="1"/>
    <row r="14" spans="1:35" ht="25.15" customHeight="1"/>
    <row r="15" spans="1:35" ht="25.15" customHeight="1"/>
    <row r="16" spans="1:35" ht="25.15" customHeight="1"/>
    <row r="17" ht="25.15" customHeight="1"/>
    <row r="18" ht="25.15" customHeight="1"/>
    <row r="19" ht="25.15" customHeight="1"/>
    <row r="20" ht="25.15" customHeight="1"/>
    <row r="21" ht="25.15" customHeight="1"/>
    <row r="22" ht="25.15" customHeight="1"/>
  </sheetData>
  <mergeCells count="41">
    <mergeCell ref="AF4:AI4"/>
    <mergeCell ref="A4:D4"/>
    <mergeCell ref="E4:E7"/>
    <mergeCell ref="F4:P4"/>
    <mergeCell ref="M5:M7"/>
    <mergeCell ref="N5:N7"/>
    <mergeCell ref="O5:O7"/>
    <mergeCell ref="P5:P7"/>
    <mergeCell ref="I5:I7"/>
    <mergeCell ref="J5:J7"/>
    <mergeCell ref="K5:K7"/>
    <mergeCell ref="L5:L7"/>
    <mergeCell ref="Q4:AE4"/>
    <mergeCell ref="A5:C7"/>
    <mergeCell ref="D5:D7"/>
    <mergeCell ref="F5:F7"/>
    <mergeCell ref="G5:G7"/>
    <mergeCell ref="H5:H7"/>
    <mergeCell ref="U5:U7"/>
    <mergeCell ref="V5:V7"/>
    <mergeCell ref="W5:W7"/>
    <mergeCell ref="Q5:Q7"/>
    <mergeCell ref="R5:R7"/>
    <mergeCell ref="S5:S7"/>
    <mergeCell ref="T5:T7"/>
    <mergeCell ref="B1:AI2"/>
    <mergeCell ref="A8:A9"/>
    <mergeCell ref="B8:B9"/>
    <mergeCell ref="C8:C9"/>
    <mergeCell ref="AI5:AI7"/>
    <mergeCell ref="AG5:AG7"/>
    <mergeCell ref="AH5:AH7"/>
    <mergeCell ref="AD5:AD7"/>
    <mergeCell ref="AE5:AE7"/>
    <mergeCell ref="AF5:AF7"/>
    <mergeCell ref="AB5:AB7"/>
    <mergeCell ref="AC5:AC7"/>
    <mergeCell ref="AA5:AA7"/>
    <mergeCell ref="X5:X7"/>
    <mergeCell ref="Y5:Y7"/>
    <mergeCell ref="Z5:Z7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2"/>
  <sheetViews>
    <sheetView view="pageBreakPreview" zoomScaleSheetLayoutView="100" workbookViewId="0">
      <selection activeCell="F12" sqref="F12"/>
    </sheetView>
  </sheetViews>
  <sheetFormatPr defaultColWidth="9" defaultRowHeight="35.1" customHeight="1"/>
  <cols>
    <col min="1" max="1" width="41.1640625" style="75" customWidth="1"/>
    <col min="2" max="2" width="26.33203125" style="89" customWidth="1"/>
    <col min="3" max="3" width="22.5" style="75" customWidth="1"/>
    <col min="4" max="256" width="9" style="75"/>
    <col min="257" max="257" width="41.1640625" style="75" customWidth="1"/>
    <col min="258" max="258" width="65.83203125" style="75" customWidth="1"/>
    <col min="259" max="512" width="9" style="75"/>
    <col min="513" max="513" width="41.1640625" style="75" customWidth="1"/>
    <col min="514" max="514" width="65.83203125" style="75" customWidth="1"/>
    <col min="515" max="768" width="9" style="75"/>
    <col min="769" max="769" width="41.1640625" style="75" customWidth="1"/>
    <col min="770" max="770" width="65.83203125" style="75" customWidth="1"/>
    <col min="771" max="1024" width="9" style="75"/>
    <col min="1025" max="1025" width="41.1640625" style="75" customWidth="1"/>
    <col min="1026" max="1026" width="65.83203125" style="75" customWidth="1"/>
    <col min="1027" max="1280" width="9" style="75"/>
    <col min="1281" max="1281" width="41.1640625" style="75" customWidth="1"/>
    <col min="1282" max="1282" width="65.83203125" style="75" customWidth="1"/>
    <col min="1283" max="1536" width="9" style="75"/>
    <col min="1537" max="1537" width="41.1640625" style="75" customWidth="1"/>
    <col min="1538" max="1538" width="65.83203125" style="75" customWidth="1"/>
    <col min="1539" max="1792" width="9" style="75"/>
    <col min="1793" max="1793" width="41.1640625" style="75" customWidth="1"/>
    <col min="1794" max="1794" width="65.83203125" style="75" customWidth="1"/>
    <col min="1795" max="2048" width="9" style="75"/>
    <col min="2049" max="2049" width="41.1640625" style="75" customWidth="1"/>
    <col min="2050" max="2050" width="65.83203125" style="75" customWidth="1"/>
    <col min="2051" max="2304" width="9" style="75"/>
    <col min="2305" max="2305" width="41.1640625" style="75" customWidth="1"/>
    <col min="2306" max="2306" width="65.83203125" style="75" customWidth="1"/>
    <col min="2307" max="2560" width="9" style="75"/>
    <col min="2561" max="2561" width="41.1640625" style="75" customWidth="1"/>
    <col min="2562" max="2562" width="65.83203125" style="75" customWidth="1"/>
    <col min="2563" max="2816" width="9" style="75"/>
    <col min="2817" max="2817" width="41.1640625" style="75" customWidth="1"/>
    <col min="2818" max="2818" width="65.83203125" style="75" customWidth="1"/>
    <col min="2819" max="3072" width="9" style="75"/>
    <col min="3073" max="3073" width="41.1640625" style="75" customWidth="1"/>
    <col min="3074" max="3074" width="65.83203125" style="75" customWidth="1"/>
    <col min="3075" max="3328" width="9" style="75"/>
    <col min="3329" max="3329" width="41.1640625" style="75" customWidth="1"/>
    <col min="3330" max="3330" width="65.83203125" style="75" customWidth="1"/>
    <col min="3331" max="3584" width="9" style="75"/>
    <col min="3585" max="3585" width="41.1640625" style="75" customWidth="1"/>
    <col min="3586" max="3586" width="65.83203125" style="75" customWidth="1"/>
    <col min="3587" max="3840" width="9" style="75"/>
    <col min="3841" max="3841" width="41.1640625" style="75" customWidth="1"/>
    <col min="3842" max="3842" width="65.83203125" style="75" customWidth="1"/>
    <col min="3843" max="4096" width="9" style="75"/>
    <col min="4097" max="4097" width="41.1640625" style="75" customWidth="1"/>
    <col min="4098" max="4098" width="65.83203125" style="75" customWidth="1"/>
    <col min="4099" max="4352" width="9" style="75"/>
    <col min="4353" max="4353" width="41.1640625" style="75" customWidth="1"/>
    <col min="4354" max="4354" width="65.83203125" style="75" customWidth="1"/>
    <col min="4355" max="4608" width="9" style="75"/>
    <col min="4609" max="4609" width="41.1640625" style="75" customWidth="1"/>
    <col min="4610" max="4610" width="65.83203125" style="75" customWidth="1"/>
    <col min="4611" max="4864" width="9" style="75"/>
    <col min="4865" max="4865" width="41.1640625" style="75" customWidth="1"/>
    <col min="4866" max="4866" width="65.83203125" style="75" customWidth="1"/>
    <col min="4867" max="5120" width="9" style="75"/>
    <col min="5121" max="5121" width="41.1640625" style="75" customWidth="1"/>
    <col min="5122" max="5122" width="65.83203125" style="75" customWidth="1"/>
    <col min="5123" max="5376" width="9" style="75"/>
    <col min="5377" max="5377" width="41.1640625" style="75" customWidth="1"/>
    <col min="5378" max="5378" width="65.83203125" style="75" customWidth="1"/>
    <col min="5379" max="5632" width="9" style="75"/>
    <col min="5633" max="5633" width="41.1640625" style="75" customWidth="1"/>
    <col min="5634" max="5634" width="65.83203125" style="75" customWidth="1"/>
    <col min="5635" max="5888" width="9" style="75"/>
    <col min="5889" max="5889" width="41.1640625" style="75" customWidth="1"/>
    <col min="5890" max="5890" width="65.83203125" style="75" customWidth="1"/>
    <col min="5891" max="6144" width="9" style="75"/>
    <col min="6145" max="6145" width="41.1640625" style="75" customWidth="1"/>
    <col min="6146" max="6146" width="65.83203125" style="75" customWidth="1"/>
    <col min="6147" max="6400" width="9" style="75"/>
    <col min="6401" max="6401" width="41.1640625" style="75" customWidth="1"/>
    <col min="6402" max="6402" width="65.83203125" style="75" customWidth="1"/>
    <col min="6403" max="6656" width="9" style="75"/>
    <col min="6657" max="6657" width="41.1640625" style="75" customWidth="1"/>
    <col min="6658" max="6658" width="65.83203125" style="75" customWidth="1"/>
    <col min="6659" max="6912" width="9" style="75"/>
    <col min="6913" max="6913" width="41.1640625" style="75" customWidth="1"/>
    <col min="6914" max="6914" width="65.83203125" style="75" customWidth="1"/>
    <col min="6915" max="7168" width="9" style="75"/>
    <col min="7169" max="7169" width="41.1640625" style="75" customWidth="1"/>
    <col min="7170" max="7170" width="65.83203125" style="75" customWidth="1"/>
    <col min="7171" max="7424" width="9" style="75"/>
    <col min="7425" max="7425" width="41.1640625" style="75" customWidth="1"/>
    <col min="7426" max="7426" width="65.83203125" style="75" customWidth="1"/>
    <col min="7427" max="7680" width="9" style="75"/>
    <col min="7681" max="7681" width="41.1640625" style="75" customWidth="1"/>
    <col min="7682" max="7682" width="65.83203125" style="75" customWidth="1"/>
    <col min="7683" max="7936" width="9" style="75"/>
    <col min="7937" max="7937" width="41.1640625" style="75" customWidth="1"/>
    <col min="7938" max="7938" width="65.83203125" style="75" customWidth="1"/>
    <col min="7939" max="8192" width="9" style="75"/>
    <col min="8193" max="8193" width="41.1640625" style="75" customWidth="1"/>
    <col min="8194" max="8194" width="65.83203125" style="75" customWidth="1"/>
    <col min="8195" max="8448" width="9" style="75"/>
    <col min="8449" max="8449" width="41.1640625" style="75" customWidth="1"/>
    <col min="8450" max="8450" width="65.83203125" style="75" customWidth="1"/>
    <col min="8451" max="8704" width="9" style="75"/>
    <col min="8705" max="8705" width="41.1640625" style="75" customWidth="1"/>
    <col min="8706" max="8706" width="65.83203125" style="75" customWidth="1"/>
    <col min="8707" max="8960" width="9" style="75"/>
    <col min="8961" max="8961" width="41.1640625" style="75" customWidth="1"/>
    <col min="8962" max="8962" width="65.83203125" style="75" customWidth="1"/>
    <col min="8963" max="9216" width="9" style="75"/>
    <col min="9217" max="9217" width="41.1640625" style="75" customWidth="1"/>
    <col min="9218" max="9218" width="65.83203125" style="75" customWidth="1"/>
    <col min="9219" max="9472" width="9" style="75"/>
    <col min="9473" max="9473" width="41.1640625" style="75" customWidth="1"/>
    <col min="9474" max="9474" width="65.83203125" style="75" customWidth="1"/>
    <col min="9475" max="9728" width="9" style="75"/>
    <col min="9729" max="9729" width="41.1640625" style="75" customWidth="1"/>
    <col min="9730" max="9730" width="65.83203125" style="75" customWidth="1"/>
    <col min="9731" max="9984" width="9" style="75"/>
    <col min="9985" max="9985" width="41.1640625" style="75" customWidth="1"/>
    <col min="9986" max="9986" width="65.83203125" style="75" customWidth="1"/>
    <col min="9987" max="10240" width="9" style="75"/>
    <col min="10241" max="10241" width="41.1640625" style="75" customWidth="1"/>
    <col min="10242" max="10242" width="65.83203125" style="75" customWidth="1"/>
    <col min="10243" max="10496" width="9" style="75"/>
    <col min="10497" max="10497" width="41.1640625" style="75" customWidth="1"/>
    <col min="10498" max="10498" width="65.83203125" style="75" customWidth="1"/>
    <col min="10499" max="10752" width="9" style="75"/>
    <col min="10753" max="10753" width="41.1640625" style="75" customWidth="1"/>
    <col min="10754" max="10754" width="65.83203125" style="75" customWidth="1"/>
    <col min="10755" max="11008" width="9" style="75"/>
    <col min="11009" max="11009" width="41.1640625" style="75" customWidth="1"/>
    <col min="11010" max="11010" width="65.83203125" style="75" customWidth="1"/>
    <col min="11011" max="11264" width="9" style="75"/>
    <col min="11265" max="11265" width="41.1640625" style="75" customWidth="1"/>
    <col min="11266" max="11266" width="65.83203125" style="75" customWidth="1"/>
    <col min="11267" max="11520" width="9" style="75"/>
    <col min="11521" max="11521" width="41.1640625" style="75" customWidth="1"/>
    <col min="11522" max="11522" width="65.83203125" style="75" customWidth="1"/>
    <col min="11523" max="11776" width="9" style="75"/>
    <col min="11777" max="11777" width="41.1640625" style="75" customWidth="1"/>
    <col min="11778" max="11778" width="65.83203125" style="75" customWidth="1"/>
    <col min="11779" max="12032" width="9" style="75"/>
    <col min="12033" max="12033" width="41.1640625" style="75" customWidth="1"/>
    <col min="12034" max="12034" width="65.83203125" style="75" customWidth="1"/>
    <col min="12035" max="12288" width="9" style="75"/>
    <col min="12289" max="12289" width="41.1640625" style="75" customWidth="1"/>
    <col min="12290" max="12290" width="65.83203125" style="75" customWidth="1"/>
    <col min="12291" max="12544" width="9" style="75"/>
    <col min="12545" max="12545" width="41.1640625" style="75" customWidth="1"/>
    <col min="12546" max="12546" width="65.83203125" style="75" customWidth="1"/>
    <col min="12547" max="12800" width="9" style="75"/>
    <col min="12801" max="12801" width="41.1640625" style="75" customWidth="1"/>
    <col min="12802" max="12802" width="65.83203125" style="75" customWidth="1"/>
    <col min="12803" max="13056" width="9" style="75"/>
    <col min="13057" max="13057" width="41.1640625" style="75" customWidth="1"/>
    <col min="13058" max="13058" width="65.83203125" style="75" customWidth="1"/>
    <col min="13059" max="13312" width="9" style="75"/>
    <col min="13313" max="13313" width="41.1640625" style="75" customWidth="1"/>
    <col min="13314" max="13314" width="65.83203125" style="75" customWidth="1"/>
    <col min="13315" max="13568" width="9" style="75"/>
    <col min="13569" max="13569" width="41.1640625" style="75" customWidth="1"/>
    <col min="13570" max="13570" width="65.83203125" style="75" customWidth="1"/>
    <col min="13571" max="13824" width="9" style="75"/>
    <col min="13825" max="13825" width="41.1640625" style="75" customWidth="1"/>
    <col min="13826" max="13826" width="65.83203125" style="75" customWidth="1"/>
    <col min="13827" max="14080" width="9" style="75"/>
    <col min="14081" max="14081" width="41.1640625" style="75" customWidth="1"/>
    <col min="14082" max="14082" width="65.83203125" style="75" customWidth="1"/>
    <col min="14083" max="14336" width="9" style="75"/>
    <col min="14337" max="14337" width="41.1640625" style="75" customWidth="1"/>
    <col min="14338" max="14338" width="65.83203125" style="75" customWidth="1"/>
    <col min="14339" max="14592" width="9" style="75"/>
    <col min="14593" max="14593" width="41.1640625" style="75" customWidth="1"/>
    <col min="14594" max="14594" width="65.83203125" style="75" customWidth="1"/>
    <col min="14595" max="14848" width="9" style="75"/>
    <col min="14849" max="14849" width="41.1640625" style="75" customWidth="1"/>
    <col min="14850" max="14850" width="65.83203125" style="75" customWidth="1"/>
    <col min="14851" max="15104" width="9" style="75"/>
    <col min="15105" max="15105" width="41.1640625" style="75" customWidth="1"/>
    <col min="15106" max="15106" width="65.83203125" style="75" customWidth="1"/>
    <col min="15107" max="15360" width="9" style="75"/>
    <col min="15361" max="15361" width="41.1640625" style="75" customWidth="1"/>
    <col min="15362" max="15362" width="65.83203125" style="75" customWidth="1"/>
    <col min="15363" max="15616" width="9" style="75"/>
    <col min="15617" max="15617" width="41.1640625" style="75" customWidth="1"/>
    <col min="15618" max="15618" width="65.83203125" style="75" customWidth="1"/>
    <col min="15619" max="15872" width="9" style="75"/>
    <col min="15873" max="15873" width="41.1640625" style="75" customWidth="1"/>
    <col min="15874" max="15874" width="65.83203125" style="75" customWidth="1"/>
    <col min="15875" max="16128" width="9" style="75"/>
    <col min="16129" max="16129" width="41.1640625" style="75" customWidth="1"/>
    <col min="16130" max="16130" width="65.83203125" style="75" customWidth="1"/>
    <col min="16131" max="16383" width="9" style="75"/>
    <col min="16384" max="16384" width="9.33203125" style="75" customWidth="1"/>
  </cols>
  <sheetData>
    <row r="1" spans="1:3" ht="20.100000000000001" customHeight="1">
      <c r="A1" s="75" t="s">
        <v>146</v>
      </c>
    </row>
    <row r="2" spans="1:3" ht="38.25" customHeight="1">
      <c r="A2" s="149" t="s">
        <v>153</v>
      </c>
      <c r="B2" s="149"/>
      <c r="C2" s="149"/>
    </row>
    <row r="3" spans="1:3" ht="33.75" customHeight="1">
      <c r="A3" s="76" t="s">
        <v>147</v>
      </c>
      <c r="C3" s="77" t="s">
        <v>148</v>
      </c>
    </row>
    <row r="4" spans="1:3" s="81" customFormat="1" ht="24.75" customHeight="1">
      <c r="A4" s="78" t="s">
        <v>149</v>
      </c>
      <c r="B4" s="79" t="s">
        <v>154</v>
      </c>
      <c r="C4" s="80" t="s">
        <v>150</v>
      </c>
    </row>
    <row r="5" spans="1:3" s="84" customFormat="1" ht="20.100000000000001" customHeight="1">
      <c r="A5" s="82" t="s">
        <v>1</v>
      </c>
      <c r="B5" s="90" t="s">
        <v>254</v>
      </c>
      <c r="C5" s="83"/>
    </row>
    <row r="6" spans="1:3" s="84" customFormat="1" ht="20.100000000000001" customHeight="1">
      <c r="A6" s="85" t="s">
        <v>59</v>
      </c>
      <c r="B6" s="90"/>
      <c r="C6" s="83"/>
    </row>
    <row r="7" spans="1:3" s="84" customFormat="1" ht="66.75" customHeight="1">
      <c r="A7" s="85" t="s">
        <v>60</v>
      </c>
      <c r="B7" s="86">
        <v>2.7</v>
      </c>
      <c r="C7" s="83" t="s">
        <v>155</v>
      </c>
    </row>
    <row r="8" spans="1:3" s="84" customFormat="1" ht="20.100000000000001" customHeight="1">
      <c r="A8" s="85" t="s">
        <v>61</v>
      </c>
      <c r="B8" s="86">
        <f>SUM(B9:B10)</f>
        <v>0</v>
      </c>
      <c r="C8" s="83"/>
    </row>
    <row r="9" spans="1:3" s="84" customFormat="1" ht="20.100000000000001" customHeight="1">
      <c r="A9" s="86" t="s">
        <v>62</v>
      </c>
      <c r="B9" s="86">
        <v>0</v>
      </c>
      <c r="C9" s="83"/>
    </row>
    <row r="10" spans="1:3" s="84" customFormat="1" ht="20.100000000000001" customHeight="1">
      <c r="A10" s="85" t="s">
        <v>151</v>
      </c>
      <c r="B10" s="86">
        <v>0</v>
      </c>
      <c r="C10" s="83"/>
    </row>
    <row r="11" spans="1:3" ht="20.100000000000001" customHeight="1">
      <c r="A11" s="87"/>
      <c r="B11" s="91"/>
    </row>
    <row r="12" spans="1:3" ht="20.100000000000001" customHeight="1">
      <c r="A12" s="87"/>
      <c r="B12" s="91"/>
    </row>
    <row r="13" spans="1:3" ht="20.100000000000001" customHeight="1">
      <c r="A13" s="150"/>
      <c r="B13" s="150"/>
    </row>
    <row r="14" spans="1:3" ht="20.100000000000001" customHeight="1"/>
    <row r="15" spans="1:3" ht="20.100000000000001" customHeight="1"/>
    <row r="16" spans="1:3" ht="20.100000000000001" customHeight="1"/>
    <row r="17" spans="1:1" ht="20.100000000000001" customHeight="1"/>
    <row r="18" spans="1:1" ht="53.25" customHeight="1"/>
    <row r="19" spans="1:1" ht="20.100000000000001" customHeight="1"/>
    <row r="20" spans="1:1" ht="20.100000000000001" customHeight="1"/>
    <row r="21" spans="1:1" ht="20.100000000000001" customHeight="1"/>
    <row r="32" spans="1:1" ht="20.100000000000001" customHeight="1">
      <c r="A32" s="88" t="s">
        <v>152</v>
      </c>
    </row>
  </sheetData>
  <mergeCells count="2">
    <mergeCell ref="A2:C2"/>
    <mergeCell ref="A13:B13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firstPageNumber="42949631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1"/>
  <sheetViews>
    <sheetView showGridLines="0" view="pageBreakPreview" zoomScaleSheetLayoutView="100" workbookViewId="0">
      <selection activeCell="B15" sqref="B15"/>
    </sheetView>
  </sheetViews>
  <sheetFormatPr defaultRowHeight="25.15" customHeight="1"/>
  <cols>
    <col min="1" max="1" width="52.5" style="48" customWidth="1"/>
    <col min="2" max="2" width="41.83203125" style="48" customWidth="1"/>
    <col min="3" max="3" width="9.1640625" style="48" customWidth="1"/>
    <col min="4" max="4" width="14.6640625" style="48" customWidth="1"/>
    <col min="5" max="9" width="12.6640625" style="48" customWidth="1"/>
    <col min="10" max="10" width="14.83203125" style="48" customWidth="1"/>
    <col min="11" max="258" width="9.33203125" style="48"/>
    <col min="259" max="261" width="9.1640625" style="48" customWidth="1"/>
    <col min="262" max="262" width="18.6640625" style="48" customWidth="1"/>
    <col min="263" max="265" width="20.1640625" style="48" customWidth="1"/>
    <col min="266" max="514" width="9.33203125" style="48"/>
    <col min="515" max="517" width="9.1640625" style="48" customWidth="1"/>
    <col min="518" max="518" width="18.6640625" style="48" customWidth="1"/>
    <col min="519" max="521" width="20.1640625" style="48" customWidth="1"/>
    <col min="522" max="770" width="9.33203125" style="48"/>
    <col min="771" max="773" width="9.1640625" style="48" customWidth="1"/>
    <col min="774" max="774" width="18.6640625" style="48" customWidth="1"/>
    <col min="775" max="777" width="20.1640625" style="48" customWidth="1"/>
    <col min="778" max="1026" width="9.33203125" style="48"/>
    <col min="1027" max="1029" width="9.1640625" style="48" customWidth="1"/>
    <col min="1030" max="1030" width="18.6640625" style="48" customWidth="1"/>
    <col min="1031" max="1033" width="20.1640625" style="48" customWidth="1"/>
    <col min="1034" max="1282" width="9.33203125" style="48"/>
    <col min="1283" max="1285" width="9.1640625" style="48" customWidth="1"/>
    <col min="1286" max="1286" width="18.6640625" style="48" customWidth="1"/>
    <col min="1287" max="1289" width="20.1640625" style="48" customWidth="1"/>
    <col min="1290" max="1538" width="9.33203125" style="48"/>
    <col min="1539" max="1541" width="9.1640625" style="48" customWidth="1"/>
    <col min="1542" max="1542" width="18.6640625" style="48" customWidth="1"/>
    <col min="1543" max="1545" width="20.1640625" style="48" customWidth="1"/>
    <col min="1546" max="1794" width="9.33203125" style="48"/>
    <col min="1795" max="1797" width="9.1640625" style="48" customWidth="1"/>
    <col min="1798" max="1798" width="18.6640625" style="48" customWidth="1"/>
    <col min="1799" max="1801" width="20.1640625" style="48" customWidth="1"/>
    <col min="1802" max="2050" width="9.33203125" style="48"/>
    <col min="2051" max="2053" width="9.1640625" style="48" customWidth="1"/>
    <col min="2054" max="2054" width="18.6640625" style="48" customWidth="1"/>
    <col min="2055" max="2057" width="20.1640625" style="48" customWidth="1"/>
    <col min="2058" max="2306" width="9.33203125" style="48"/>
    <col min="2307" max="2309" width="9.1640625" style="48" customWidth="1"/>
    <col min="2310" max="2310" width="18.6640625" style="48" customWidth="1"/>
    <col min="2311" max="2313" width="20.1640625" style="48" customWidth="1"/>
    <col min="2314" max="2562" width="9.33203125" style="48"/>
    <col min="2563" max="2565" width="9.1640625" style="48" customWidth="1"/>
    <col min="2566" max="2566" width="18.6640625" style="48" customWidth="1"/>
    <col min="2567" max="2569" width="20.1640625" style="48" customWidth="1"/>
    <col min="2570" max="2818" width="9.33203125" style="48"/>
    <col min="2819" max="2821" width="9.1640625" style="48" customWidth="1"/>
    <col min="2822" max="2822" width="18.6640625" style="48" customWidth="1"/>
    <col min="2823" max="2825" width="20.1640625" style="48" customWidth="1"/>
    <col min="2826" max="3074" width="9.33203125" style="48"/>
    <col min="3075" max="3077" width="9.1640625" style="48" customWidth="1"/>
    <col min="3078" max="3078" width="18.6640625" style="48" customWidth="1"/>
    <col min="3079" max="3081" width="20.1640625" style="48" customWidth="1"/>
    <col min="3082" max="3330" width="9.33203125" style="48"/>
    <col min="3331" max="3333" width="9.1640625" style="48" customWidth="1"/>
    <col min="3334" max="3334" width="18.6640625" style="48" customWidth="1"/>
    <col min="3335" max="3337" width="20.1640625" style="48" customWidth="1"/>
    <col min="3338" max="3586" width="9.33203125" style="48"/>
    <col min="3587" max="3589" width="9.1640625" style="48" customWidth="1"/>
    <col min="3590" max="3590" width="18.6640625" style="48" customWidth="1"/>
    <col min="3591" max="3593" width="20.1640625" style="48" customWidth="1"/>
    <col min="3594" max="3842" width="9.33203125" style="48"/>
    <col min="3843" max="3845" width="9.1640625" style="48" customWidth="1"/>
    <col min="3846" max="3846" width="18.6640625" style="48" customWidth="1"/>
    <col min="3847" max="3849" width="20.1640625" style="48" customWidth="1"/>
    <col min="3850" max="4098" width="9.33203125" style="48"/>
    <col min="4099" max="4101" width="9.1640625" style="48" customWidth="1"/>
    <col min="4102" max="4102" width="18.6640625" style="48" customWidth="1"/>
    <col min="4103" max="4105" width="20.1640625" style="48" customWidth="1"/>
    <col min="4106" max="4354" width="9.33203125" style="48"/>
    <col min="4355" max="4357" width="9.1640625" style="48" customWidth="1"/>
    <col min="4358" max="4358" width="18.6640625" style="48" customWidth="1"/>
    <col min="4359" max="4361" width="20.1640625" style="48" customWidth="1"/>
    <col min="4362" max="4610" width="9.33203125" style="48"/>
    <col min="4611" max="4613" width="9.1640625" style="48" customWidth="1"/>
    <col min="4614" max="4614" width="18.6640625" style="48" customWidth="1"/>
    <col min="4615" max="4617" width="20.1640625" style="48" customWidth="1"/>
    <col min="4618" max="4866" width="9.33203125" style="48"/>
    <col min="4867" max="4869" width="9.1640625" style="48" customWidth="1"/>
    <col min="4870" max="4870" width="18.6640625" style="48" customWidth="1"/>
    <col min="4871" max="4873" width="20.1640625" style="48" customWidth="1"/>
    <col min="4874" max="5122" width="9.33203125" style="48"/>
    <col min="5123" max="5125" width="9.1640625" style="48" customWidth="1"/>
    <col min="5126" max="5126" width="18.6640625" style="48" customWidth="1"/>
    <col min="5127" max="5129" width="20.1640625" style="48" customWidth="1"/>
    <col min="5130" max="5378" width="9.33203125" style="48"/>
    <col min="5379" max="5381" width="9.1640625" style="48" customWidth="1"/>
    <col min="5382" max="5382" width="18.6640625" style="48" customWidth="1"/>
    <col min="5383" max="5385" width="20.1640625" style="48" customWidth="1"/>
    <col min="5386" max="5634" width="9.33203125" style="48"/>
    <col min="5635" max="5637" width="9.1640625" style="48" customWidth="1"/>
    <col min="5638" max="5638" width="18.6640625" style="48" customWidth="1"/>
    <col min="5639" max="5641" width="20.1640625" style="48" customWidth="1"/>
    <col min="5642" max="5890" width="9.33203125" style="48"/>
    <col min="5891" max="5893" width="9.1640625" style="48" customWidth="1"/>
    <col min="5894" max="5894" width="18.6640625" style="48" customWidth="1"/>
    <col min="5895" max="5897" width="20.1640625" style="48" customWidth="1"/>
    <col min="5898" max="6146" width="9.33203125" style="48"/>
    <col min="6147" max="6149" width="9.1640625" style="48" customWidth="1"/>
    <col min="6150" max="6150" width="18.6640625" style="48" customWidth="1"/>
    <col min="6151" max="6153" width="20.1640625" style="48" customWidth="1"/>
    <col min="6154" max="6402" width="9.33203125" style="48"/>
    <col min="6403" max="6405" width="9.1640625" style="48" customWidth="1"/>
    <col min="6406" max="6406" width="18.6640625" style="48" customWidth="1"/>
    <col min="6407" max="6409" width="20.1640625" style="48" customWidth="1"/>
    <col min="6410" max="6658" width="9.33203125" style="48"/>
    <col min="6659" max="6661" width="9.1640625" style="48" customWidth="1"/>
    <col min="6662" max="6662" width="18.6640625" style="48" customWidth="1"/>
    <col min="6663" max="6665" width="20.1640625" style="48" customWidth="1"/>
    <col min="6666" max="6914" width="9.33203125" style="48"/>
    <col min="6915" max="6917" width="9.1640625" style="48" customWidth="1"/>
    <col min="6918" max="6918" width="18.6640625" style="48" customWidth="1"/>
    <col min="6919" max="6921" width="20.1640625" style="48" customWidth="1"/>
    <col min="6922" max="7170" width="9.33203125" style="48"/>
    <col min="7171" max="7173" width="9.1640625" style="48" customWidth="1"/>
    <col min="7174" max="7174" width="18.6640625" style="48" customWidth="1"/>
    <col min="7175" max="7177" width="20.1640625" style="48" customWidth="1"/>
    <col min="7178" max="7426" width="9.33203125" style="48"/>
    <col min="7427" max="7429" width="9.1640625" style="48" customWidth="1"/>
    <col min="7430" max="7430" width="18.6640625" style="48" customWidth="1"/>
    <col min="7431" max="7433" width="20.1640625" style="48" customWidth="1"/>
    <col min="7434" max="7682" width="9.33203125" style="48"/>
    <col min="7683" max="7685" width="9.1640625" style="48" customWidth="1"/>
    <col min="7686" max="7686" width="18.6640625" style="48" customWidth="1"/>
    <col min="7687" max="7689" width="20.1640625" style="48" customWidth="1"/>
    <col min="7690" max="7938" width="9.33203125" style="48"/>
    <col min="7939" max="7941" width="9.1640625" style="48" customWidth="1"/>
    <col min="7942" max="7942" width="18.6640625" style="48" customWidth="1"/>
    <col min="7943" max="7945" width="20.1640625" style="48" customWidth="1"/>
    <col min="7946" max="8194" width="9.33203125" style="48"/>
    <col min="8195" max="8197" width="9.1640625" style="48" customWidth="1"/>
    <col min="8198" max="8198" width="18.6640625" style="48" customWidth="1"/>
    <col min="8199" max="8201" width="20.1640625" style="48" customWidth="1"/>
    <col min="8202" max="8450" width="9.33203125" style="48"/>
    <col min="8451" max="8453" width="9.1640625" style="48" customWidth="1"/>
    <col min="8454" max="8454" width="18.6640625" style="48" customWidth="1"/>
    <col min="8455" max="8457" width="20.1640625" style="48" customWidth="1"/>
    <col min="8458" max="8706" width="9.33203125" style="48"/>
    <col min="8707" max="8709" width="9.1640625" style="48" customWidth="1"/>
    <col min="8710" max="8710" width="18.6640625" style="48" customWidth="1"/>
    <col min="8711" max="8713" width="20.1640625" style="48" customWidth="1"/>
    <col min="8714" max="8962" width="9.33203125" style="48"/>
    <col min="8963" max="8965" width="9.1640625" style="48" customWidth="1"/>
    <col min="8966" max="8966" width="18.6640625" style="48" customWidth="1"/>
    <col min="8967" max="8969" width="20.1640625" style="48" customWidth="1"/>
    <col min="8970" max="9218" width="9.33203125" style="48"/>
    <col min="9219" max="9221" width="9.1640625" style="48" customWidth="1"/>
    <col min="9222" max="9222" width="18.6640625" style="48" customWidth="1"/>
    <col min="9223" max="9225" width="20.1640625" style="48" customWidth="1"/>
    <col min="9226" max="9474" width="9.33203125" style="48"/>
    <col min="9475" max="9477" width="9.1640625" style="48" customWidth="1"/>
    <col min="9478" max="9478" width="18.6640625" style="48" customWidth="1"/>
    <col min="9479" max="9481" width="20.1640625" style="48" customWidth="1"/>
    <col min="9482" max="9730" width="9.33203125" style="48"/>
    <col min="9731" max="9733" width="9.1640625" style="48" customWidth="1"/>
    <col min="9734" max="9734" width="18.6640625" style="48" customWidth="1"/>
    <col min="9735" max="9737" width="20.1640625" style="48" customWidth="1"/>
    <col min="9738" max="9986" width="9.33203125" style="48"/>
    <col min="9987" max="9989" width="9.1640625" style="48" customWidth="1"/>
    <col min="9990" max="9990" width="18.6640625" style="48" customWidth="1"/>
    <col min="9991" max="9993" width="20.1640625" style="48" customWidth="1"/>
    <col min="9994" max="10242" width="9.33203125" style="48"/>
    <col min="10243" max="10245" width="9.1640625" style="48" customWidth="1"/>
    <col min="10246" max="10246" width="18.6640625" style="48" customWidth="1"/>
    <col min="10247" max="10249" width="20.1640625" style="48" customWidth="1"/>
    <col min="10250" max="10498" width="9.33203125" style="48"/>
    <col min="10499" max="10501" width="9.1640625" style="48" customWidth="1"/>
    <col min="10502" max="10502" width="18.6640625" style="48" customWidth="1"/>
    <col min="10503" max="10505" width="20.1640625" style="48" customWidth="1"/>
    <col min="10506" max="10754" width="9.33203125" style="48"/>
    <col min="10755" max="10757" width="9.1640625" style="48" customWidth="1"/>
    <col min="10758" max="10758" width="18.6640625" style="48" customWidth="1"/>
    <col min="10759" max="10761" width="20.1640625" style="48" customWidth="1"/>
    <col min="10762" max="11010" width="9.33203125" style="48"/>
    <col min="11011" max="11013" width="9.1640625" style="48" customWidth="1"/>
    <col min="11014" max="11014" width="18.6640625" style="48" customWidth="1"/>
    <col min="11015" max="11017" width="20.1640625" style="48" customWidth="1"/>
    <col min="11018" max="11266" width="9.33203125" style="48"/>
    <col min="11267" max="11269" width="9.1640625" style="48" customWidth="1"/>
    <col min="11270" max="11270" width="18.6640625" style="48" customWidth="1"/>
    <col min="11271" max="11273" width="20.1640625" style="48" customWidth="1"/>
    <col min="11274" max="11522" width="9.33203125" style="48"/>
    <col min="11523" max="11525" width="9.1640625" style="48" customWidth="1"/>
    <col min="11526" max="11526" width="18.6640625" style="48" customWidth="1"/>
    <col min="11527" max="11529" width="20.1640625" style="48" customWidth="1"/>
    <col min="11530" max="11778" width="9.33203125" style="48"/>
    <col min="11779" max="11781" width="9.1640625" style="48" customWidth="1"/>
    <col min="11782" max="11782" width="18.6640625" style="48" customWidth="1"/>
    <col min="11783" max="11785" width="20.1640625" style="48" customWidth="1"/>
    <col min="11786" max="12034" width="9.33203125" style="48"/>
    <col min="12035" max="12037" width="9.1640625" style="48" customWidth="1"/>
    <col min="12038" max="12038" width="18.6640625" style="48" customWidth="1"/>
    <col min="12039" max="12041" width="20.1640625" style="48" customWidth="1"/>
    <col min="12042" max="12290" width="9.33203125" style="48"/>
    <col min="12291" max="12293" width="9.1640625" style="48" customWidth="1"/>
    <col min="12294" max="12294" width="18.6640625" style="48" customWidth="1"/>
    <col min="12295" max="12297" width="20.1640625" style="48" customWidth="1"/>
    <col min="12298" max="12546" width="9.33203125" style="48"/>
    <col min="12547" max="12549" width="9.1640625" style="48" customWidth="1"/>
    <col min="12550" max="12550" width="18.6640625" style="48" customWidth="1"/>
    <col min="12551" max="12553" width="20.1640625" style="48" customWidth="1"/>
    <col min="12554" max="12802" width="9.33203125" style="48"/>
    <col min="12803" max="12805" width="9.1640625" style="48" customWidth="1"/>
    <col min="12806" max="12806" width="18.6640625" style="48" customWidth="1"/>
    <col min="12807" max="12809" width="20.1640625" style="48" customWidth="1"/>
    <col min="12810" max="13058" width="9.33203125" style="48"/>
    <col min="13059" max="13061" width="9.1640625" style="48" customWidth="1"/>
    <col min="13062" max="13062" width="18.6640625" style="48" customWidth="1"/>
    <col min="13063" max="13065" width="20.1640625" style="48" customWidth="1"/>
    <col min="13066" max="13314" width="9.33203125" style="48"/>
    <col min="13315" max="13317" width="9.1640625" style="48" customWidth="1"/>
    <col min="13318" max="13318" width="18.6640625" style="48" customWidth="1"/>
    <col min="13319" max="13321" width="20.1640625" style="48" customWidth="1"/>
    <col min="13322" max="13570" width="9.33203125" style="48"/>
    <col min="13571" max="13573" width="9.1640625" style="48" customWidth="1"/>
    <col min="13574" max="13574" width="18.6640625" style="48" customWidth="1"/>
    <col min="13575" max="13577" width="20.1640625" style="48" customWidth="1"/>
    <col min="13578" max="13826" width="9.33203125" style="48"/>
    <col min="13827" max="13829" width="9.1640625" style="48" customWidth="1"/>
    <col min="13830" max="13830" width="18.6640625" style="48" customWidth="1"/>
    <col min="13831" max="13833" width="20.1640625" style="48" customWidth="1"/>
    <col min="13834" max="14082" width="9.33203125" style="48"/>
    <col min="14083" max="14085" width="9.1640625" style="48" customWidth="1"/>
    <col min="14086" max="14086" width="18.6640625" style="48" customWidth="1"/>
    <col min="14087" max="14089" width="20.1640625" style="48" customWidth="1"/>
    <col min="14090" max="14338" width="9.33203125" style="48"/>
    <col min="14339" max="14341" width="9.1640625" style="48" customWidth="1"/>
    <col min="14342" max="14342" width="18.6640625" style="48" customWidth="1"/>
    <col min="14343" max="14345" width="20.1640625" style="48" customWidth="1"/>
    <col min="14346" max="14594" width="9.33203125" style="48"/>
    <col min="14595" max="14597" width="9.1640625" style="48" customWidth="1"/>
    <col min="14598" max="14598" width="18.6640625" style="48" customWidth="1"/>
    <col min="14599" max="14601" width="20.1640625" style="48" customWidth="1"/>
    <col min="14602" max="14850" width="9.33203125" style="48"/>
    <col min="14851" max="14853" width="9.1640625" style="48" customWidth="1"/>
    <col min="14854" max="14854" width="18.6640625" style="48" customWidth="1"/>
    <col min="14855" max="14857" width="20.1640625" style="48" customWidth="1"/>
    <col min="14858" max="15106" width="9.33203125" style="48"/>
    <col min="15107" max="15109" width="9.1640625" style="48" customWidth="1"/>
    <col min="15110" max="15110" width="18.6640625" style="48" customWidth="1"/>
    <col min="15111" max="15113" width="20.1640625" style="48" customWidth="1"/>
    <col min="15114" max="15362" width="9.33203125" style="48"/>
    <col min="15363" max="15365" width="9.1640625" style="48" customWidth="1"/>
    <col min="15366" max="15366" width="18.6640625" style="48" customWidth="1"/>
    <col min="15367" max="15369" width="20.1640625" style="48" customWidth="1"/>
    <col min="15370" max="15618" width="9.33203125" style="48"/>
    <col min="15619" max="15621" width="9.1640625" style="48" customWidth="1"/>
    <col min="15622" max="15622" width="18.6640625" style="48" customWidth="1"/>
    <col min="15623" max="15625" width="20.1640625" style="48" customWidth="1"/>
    <col min="15626" max="15874" width="9.33203125" style="48"/>
    <col min="15875" max="15877" width="9.1640625" style="48" customWidth="1"/>
    <col min="15878" max="15878" width="18.6640625" style="48" customWidth="1"/>
    <col min="15879" max="15881" width="20.1640625" style="48" customWidth="1"/>
    <col min="15882" max="16130" width="9.33203125" style="48"/>
    <col min="16131" max="16133" width="9.1640625" style="48" customWidth="1"/>
    <col min="16134" max="16134" width="18.6640625" style="48" customWidth="1"/>
    <col min="16135" max="16137" width="20.1640625" style="48" customWidth="1"/>
    <col min="16138" max="16384" width="9.33203125" style="48"/>
  </cols>
  <sheetData>
    <row r="1" spans="1:10" s="46" customFormat="1" ht="25.15" customHeight="1">
      <c r="A1" s="67" t="s">
        <v>95</v>
      </c>
      <c r="B1" s="45"/>
      <c r="C1" s="45"/>
      <c r="I1" s="47"/>
    </row>
    <row r="2" spans="1:10" ht="25.15" customHeight="1">
      <c r="A2" s="159" t="s">
        <v>96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s="52" customFormat="1" ht="25.15" customHeight="1">
      <c r="A3" s="160" t="s">
        <v>229</v>
      </c>
      <c r="B3" s="160"/>
      <c r="C3" s="160"/>
      <c r="D3" s="160"/>
      <c r="E3" s="49"/>
      <c r="F3" s="49"/>
      <c r="G3" s="50"/>
      <c r="H3" s="50"/>
      <c r="I3" s="51"/>
      <c r="J3" s="51" t="s">
        <v>90</v>
      </c>
    </row>
    <row r="4" spans="1:10" s="52" customFormat="1" ht="25.15" customHeight="1">
      <c r="A4" s="161" t="s">
        <v>44</v>
      </c>
      <c r="B4" s="161"/>
      <c r="C4" s="161"/>
      <c r="D4" s="161"/>
      <c r="E4" s="161" t="s">
        <v>97</v>
      </c>
      <c r="F4" s="161"/>
      <c r="G4" s="161" t="s">
        <v>100</v>
      </c>
      <c r="H4" s="161"/>
      <c r="I4" s="161"/>
      <c r="J4" s="154" t="s">
        <v>73</v>
      </c>
    </row>
    <row r="5" spans="1:10" s="52" customFormat="1" ht="25.15" customHeight="1">
      <c r="A5" s="161" t="s">
        <v>47</v>
      </c>
      <c r="B5" s="161"/>
      <c r="C5" s="161"/>
      <c r="D5" s="161" t="s">
        <v>48</v>
      </c>
      <c r="E5" s="157" t="s">
        <v>98</v>
      </c>
      <c r="F5" s="157" t="s">
        <v>99</v>
      </c>
      <c r="G5" s="161" t="s">
        <v>1</v>
      </c>
      <c r="H5" s="161" t="s">
        <v>45</v>
      </c>
      <c r="I5" s="161" t="s">
        <v>46</v>
      </c>
      <c r="J5" s="155"/>
    </row>
    <row r="6" spans="1:10" s="54" customFormat="1" ht="25.15" customHeight="1">
      <c r="A6" s="53" t="s">
        <v>57</v>
      </c>
      <c r="B6" s="53" t="s">
        <v>58</v>
      </c>
      <c r="C6" s="53" t="s">
        <v>51</v>
      </c>
      <c r="D6" s="161"/>
      <c r="E6" s="158"/>
      <c r="F6" s="158"/>
      <c r="G6" s="161"/>
      <c r="H6" s="161"/>
      <c r="I6" s="161"/>
      <c r="J6" s="156"/>
    </row>
    <row r="7" spans="1:10" s="54" customFormat="1" ht="25.15" customHeight="1">
      <c r="A7" s="53"/>
      <c r="B7" s="53"/>
      <c r="C7" s="53"/>
      <c r="D7" s="55"/>
      <c r="E7" s="56"/>
      <c r="F7" s="56"/>
      <c r="G7" s="55">
        <f>SUM(H7:I7)</f>
        <v>0</v>
      </c>
      <c r="H7" s="55"/>
      <c r="I7" s="55"/>
      <c r="J7" s="57"/>
    </row>
    <row r="8" spans="1:10" s="54" customFormat="1" ht="25.15" customHeight="1">
      <c r="A8" s="53"/>
      <c r="B8" s="53"/>
      <c r="C8" s="53"/>
      <c r="D8" s="55"/>
      <c r="E8" s="56"/>
      <c r="F8" s="56"/>
      <c r="G8" s="55"/>
      <c r="H8" s="55"/>
      <c r="I8" s="55"/>
      <c r="J8" s="57"/>
    </row>
    <row r="9" spans="1:10" s="54" customFormat="1" ht="25.15" customHeight="1">
      <c r="A9" s="53"/>
      <c r="B9" s="53"/>
      <c r="C9" s="53"/>
      <c r="D9" s="55"/>
      <c r="E9" s="55"/>
      <c r="F9" s="55"/>
      <c r="G9" s="55"/>
      <c r="H9" s="55"/>
      <c r="I9" s="55"/>
      <c r="J9" s="57"/>
    </row>
    <row r="10" spans="1:10" s="52" customFormat="1" ht="25.15" customHeight="1">
      <c r="A10" s="153" t="s">
        <v>1</v>
      </c>
      <c r="B10" s="153"/>
      <c r="C10" s="153"/>
      <c r="D10" s="153"/>
      <c r="E10" s="53">
        <f>SUM(E7:E9)</f>
        <v>0</v>
      </c>
      <c r="F10" s="53">
        <f t="shared" ref="F10:J10" si="0">SUM(F7:F9)</f>
        <v>0</v>
      </c>
      <c r="G10" s="53">
        <f t="shared" si="0"/>
        <v>0</v>
      </c>
      <c r="H10" s="53">
        <f t="shared" si="0"/>
        <v>0</v>
      </c>
      <c r="I10" s="53">
        <f t="shared" si="0"/>
        <v>0</v>
      </c>
      <c r="J10" s="53">
        <f t="shared" si="0"/>
        <v>0</v>
      </c>
    </row>
    <row r="11" spans="1:10" ht="25.15" customHeight="1">
      <c r="A11" s="151" t="s">
        <v>230</v>
      </c>
      <c r="B11" s="152"/>
      <c r="C11" s="152"/>
      <c r="D11" s="152"/>
      <c r="E11" s="152"/>
      <c r="F11" s="152"/>
      <c r="G11" s="152"/>
      <c r="H11" s="152"/>
      <c r="I11" s="152"/>
      <c r="J11" s="152"/>
    </row>
  </sheetData>
  <mergeCells count="15">
    <mergeCell ref="A11:J11"/>
    <mergeCell ref="A10:D10"/>
    <mergeCell ref="J4:J6"/>
    <mergeCell ref="F5:F6"/>
    <mergeCell ref="A2:J2"/>
    <mergeCell ref="A3:D3"/>
    <mergeCell ref="A4:D4"/>
    <mergeCell ref="G4:I4"/>
    <mergeCell ref="A5:C5"/>
    <mergeCell ref="D5:D6"/>
    <mergeCell ref="G5:G6"/>
    <mergeCell ref="H5:H6"/>
    <mergeCell ref="I5:I6"/>
    <mergeCell ref="E4:F4"/>
    <mergeCell ref="E5:E6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8"/>
  <sheetViews>
    <sheetView view="pageBreakPreview" topLeftCell="A10" zoomScaleSheetLayoutView="100" workbookViewId="0">
      <selection activeCell="J11" sqref="J11"/>
    </sheetView>
  </sheetViews>
  <sheetFormatPr defaultColWidth="9" defaultRowHeight="19.899999999999999" customHeight="1"/>
  <cols>
    <col min="1" max="1" width="16.6640625" customWidth="1"/>
    <col min="2" max="2" width="17.6640625" customWidth="1"/>
    <col min="5" max="5" width="19.33203125" customWidth="1"/>
    <col min="6" max="6" width="23.33203125" customWidth="1"/>
    <col min="7" max="7" width="16.6640625" customWidth="1"/>
  </cols>
  <sheetData>
    <row r="1" spans="1:7" ht="19.899999999999999" customHeight="1">
      <c r="A1" s="163" t="s">
        <v>252</v>
      </c>
      <c r="B1" s="163"/>
      <c r="C1" s="163"/>
      <c r="D1" s="163"/>
      <c r="E1" s="163"/>
      <c r="F1" s="163"/>
      <c r="G1" s="163"/>
    </row>
    <row r="2" spans="1:7" ht="19.899999999999999" customHeight="1">
      <c r="A2" s="164" t="s">
        <v>253</v>
      </c>
      <c r="B2" s="164"/>
      <c r="C2" s="164"/>
      <c r="D2" s="164"/>
      <c r="E2" s="164"/>
      <c r="F2" s="164"/>
      <c r="G2" s="164"/>
    </row>
    <row r="3" spans="1:7" ht="19.899999999999999" customHeight="1">
      <c r="A3" s="169" t="s">
        <v>231</v>
      </c>
      <c r="B3" s="169"/>
      <c r="C3" s="169"/>
      <c r="D3" s="169"/>
      <c r="E3" s="169"/>
      <c r="F3" s="169"/>
      <c r="G3" s="169"/>
    </row>
    <row r="4" spans="1:7" ht="19.899999999999999" customHeight="1">
      <c r="A4" s="165" t="s">
        <v>110</v>
      </c>
      <c r="B4" s="100" t="s">
        <v>111</v>
      </c>
      <c r="C4" s="166" t="s">
        <v>232</v>
      </c>
      <c r="D4" s="167"/>
      <c r="E4" s="167"/>
      <c r="F4" s="167"/>
      <c r="G4" s="168"/>
    </row>
    <row r="5" spans="1:7" ht="19.899999999999999" customHeight="1">
      <c r="A5" s="165"/>
      <c r="B5" s="100" t="s">
        <v>112</v>
      </c>
      <c r="C5" s="162" t="s">
        <v>233</v>
      </c>
      <c r="D5" s="162"/>
      <c r="E5" s="162" t="s">
        <v>113</v>
      </c>
      <c r="F5" s="162"/>
      <c r="G5" s="101">
        <v>7627228</v>
      </c>
    </row>
    <row r="6" spans="1:7" ht="19.899999999999999" customHeight="1">
      <c r="A6" s="165"/>
      <c r="B6" s="100" t="s">
        <v>114</v>
      </c>
      <c r="C6" s="162">
        <v>14</v>
      </c>
      <c r="D6" s="162"/>
      <c r="E6" s="162" t="s">
        <v>115</v>
      </c>
      <c r="F6" s="162"/>
      <c r="G6" s="101">
        <v>14</v>
      </c>
    </row>
    <row r="7" spans="1:7" ht="19.899999999999999" customHeight="1">
      <c r="A7" s="165"/>
      <c r="B7" s="100" t="s">
        <v>116</v>
      </c>
      <c r="C7" s="170" t="s">
        <v>234</v>
      </c>
      <c r="D7" s="171"/>
      <c r="E7" s="171"/>
      <c r="F7" s="171"/>
      <c r="G7" s="172"/>
    </row>
    <row r="8" spans="1:7" ht="19.899999999999999" customHeight="1">
      <c r="A8" s="165"/>
      <c r="B8" s="173" t="s">
        <v>117</v>
      </c>
      <c r="C8" s="174"/>
      <c r="D8" s="174"/>
      <c r="E8" s="174"/>
      <c r="F8" s="174"/>
      <c r="G8" s="174"/>
    </row>
    <row r="9" spans="1:7" ht="19.899999999999999" customHeight="1">
      <c r="A9" s="165"/>
      <c r="B9" s="100" t="s">
        <v>118</v>
      </c>
      <c r="C9" s="174" t="s">
        <v>119</v>
      </c>
      <c r="D9" s="174"/>
      <c r="E9" s="100" t="s">
        <v>235</v>
      </c>
      <c r="F9" s="100" t="s">
        <v>120</v>
      </c>
      <c r="G9" s="100" t="s">
        <v>121</v>
      </c>
    </row>
    <row r="10" spans="1:7" ht="19.899999999999999" customHeight="1">
      <c r="A10" s="165"/>
      <c r="B10" s="100">
        <f>C10+E10+F10+G10</f>
        <v>680.71</v>
      </c>
      <c r="C10" s="162">
        <v>680.71</v>
      </c>
      <c r="D10" s="162"/>
      <c r="E10" s="101"/>
      <c r="F10" s="101"/>
      <c r="G10" s="101"/>
    </row>
    <row r="11" spans="1:7" ht="19.899999999999999" customHeight="1">
      <c r="A11" s="165"/>
      <c r="B11" s="173" t="s">
        <v>122</v>
      </c>
      <c r="C11" s="174"/>
      <c r="D11" s="174"/>
      <c r="E11" s="174"/>
      <c r="F11" s="174"/>
      <c r="G11" s="174"/>
    </row>
    <row r="12" spans="1:7" ht="19.899999999999999" customHeight="1">
      <c r="A12" s="165"/>
      <c r="B12" s="100" t="s">
        <v>123</v>
      </c>
      <c r="C12" s="162" t="s">
        <v>45</v>
      </c>
      <c r="D12" s="162"/>
      <c r="E12" s="162"/>
      <c r="F12" s="162" t="s">
        <v>46</v>
      </c>
      <c r="G12" s="162"/>
    </row>
    <row r="13" spans="1:7" ht="19.899999999999999" customHeight="1">
      <c r="A13" s="165"/>
      <c r="B13" s="100">
        <f>C13+F13</f>
        <v>680.71</v>
      </c>
      <c r="C13" s="162">
        <v>217.89</v>
      </c>
      <c r="D13" s="162"/>
      <c r="E13" s="162"/>
      <c r="F13" s="162">
        <v>462.82</v>
      </c>
      <c r="G13" s="162"/>
    </row>
    <row r="14" spans="1:7" ht="19.899999999999999" customHeight="1">
      <c r="A14" s="165"/>
      <c r="B14" s="100" t="s">
        <v>124</v>
      </c>
      <c r="C14" s="175" t="s">
        <v>125</v>
      </c>
      <c r="D14" s="175"/>
      <c r="E14" s="175"/>
      <c r="F14" s="175"/>
      <c r="G14" s="175"/>
    </row>
    <row r="15" spans="1:7" ht="19.899999999999999" customHeight="1">
      <c r="A15" s="165"/>
      <c r="B15" s="100" t="s">
        <v>1</v>
      </c>
      <c r="C15" s="162" t="s">
        <v>126</v>
      </c>
      <c r="D15" s="162"/>
      <c r="E15" s="162"/>
      <c r="F15" s="101" t="s">
        <v>127</v>
      </c>
      <c r="G15" s="101" t="s">
        <v>109</v>
      </c>
    </row>
    <row r="16" spans="1:7" ht="19.899999999999999" customHeight="1">
      <c r="A16" s="165"/>
      <c r="B16" s="102"/>
      <c r="C16" s="166"/>
      <c r="D16" s="167"/>
      <c r="E16" s="168"/>
      <c r="F16" s="101"/>
      <c r="G16" s="101">
        <v>2.5</v>
      </c>
    </row>
    <row r="17" spans="1:7" ht="63.75" customHeight="1">
      <c r="A17" s="103" t="s">
        <v>128</v>
      </c>
      <c r="B17" s="170" t="s">
        <v>236</v>
      </c>
      <c r="C17" s="171"/>
      <c r="D17" s="171"/>
      <c r="E17" s="171"/>
      <c r="F17" s="171"/>
      <c r="G17" s="172"/>
    </row>
    <row r="18" spans="1:7" ht="29.25" customHeight="1">
      <c r="A18" s="176" t="s">
        <v>129</v>
      </c>
      <c r="B18" s="104" t="s">
        <v>130</v>
      </c>
      <c r="C18" s="104" t="s">
        <v>131</v>
      </c>
      <c r="D18" s="175" t="s">
        <v>132</v>
      </c>
      <c r="E18" s="175"/>
      <c r="F18" s="104" t="s">
        <v>133</v>
      </c>
      <c r="G18" s="104" t="s">
        <v>134</v>
      </c>
    </row>
    <row r="19" spans="1:7" ht="19.899999999999999" customHeight="1">
      <c r="A19" s="177"/>
      <c r="B19" s="178" t="s">
        <v>135</v>
      </c>
      <c r="C19" s="178" t="s">
        <v>237</v>
      </c>
      <c r="D19" s="162" t="s">
        <v>238</v>
      </c>
      <c r="E19" s="162"/>
      <c r="F19" s="105">
        <v>1</v>
      </c>
      <c r="G19" s="101"/>
    </row>
    <row r="20" spans="1:7" ht="19.899999999999999" customHeight="1">
      <c r="A20" s="177"/>
      <c r="B20" s="179"/>
      <c r="C20" s="179"/>
      <c r="D20" s="162" t="s">
        <v>239</v>
      </c>
      <c r="E20" s="162"/>
      <c r="F20" s="105">
        <v>1</v>
      </c>
      <c r="G20" s="101"/>
    </row>
    <row r="21" spans="1:7" ht="29.25" customHeight="1">
      <c r="A21" s="177"/>
      <c r="B21" s="179"/>
      <c r="C21" s="179"/>
      <c r="D21" s="166" t="s">
        <v>240</v>
      </c>
      <c r="E21" s="168"/>
      <c r="F21" s="101" t="s">
        <v>241</v>
      </c>
      <c r="G21" s="101"/>
    </row>
    <row r="22" spans="1:7" ht="19.899999999999999" customHeight="1">
      <c r="A22" s="180" t="s">
        <v>129</v>
      </c>
      <c r="B22" s="162" t="s">
        <v>135</v>
      </c>
      <c r="C22" s="162" t="s">
        <v>136</v>
      </c>
      <c r="D22" s="162" t="s">
        <v>242</v>
      </c>
      <c r="E22" s="162"/>
      <c r="F22" s="105">
        <v>1</v>
      </c>
      <c r="G22" s="101"/>
    </row>
    <row r="23" spans="1:7" ht="19.899999999999999" customHeight="1">
      <c r="A23" s="180"/>
      <c r="B23" s="162"/>
      <c r="C23" s="162"/>
      <c r="D23" s="166" t="s">
        <v>243</v>
      </c>
      <c r="E23" s="168"/>
      <c r="F23" s="105">
        <v>0.5</v>
      </c>
      <c r="G23" s="101"/>
    </row>
    <row r="24" spans="1:7" ht="19.899999999999999" customHeight="1">
      <c r="A24" s="180"/>
      <c r="B24" s="162"/>
      <c r="C24" s="162"/>
      <c r="D24" s="166" t="s">
        <v>244</v>
      </c>
      <c r="E24" s="168"/>
      <c r="F24" s="105">
        <v>1</v>
      </c>
      <c r="G24" s="101"/>
    </row>
    <row r="25" spans="1:7" ht="24" customHeight="1">
      <c r="A25" s="180"/>
      <c r="B25" s="162"/>
      <c r="C25" s="178" t="s">
        <v>137</v>
      </c>
      <c r="D25" s="166" t="s">
        <v>245</v>
      </c>
      <c r="E25" s="168"/>
      <c r="F25" s="101"/>
      <c r="G25" s="101"/>
    </row>
    <row r="26" spans="1:7" ht="19.899999999999999" customHeight="1">
      <c r="A26" s="180"/>
      <c r="B26" s="162"/>
      <c r="C26" s="179"/>
      <c r="D26" s="166"/>
      <c r="E26" s="168"/>
      <c r="F26" s="101"/>
      <c r="G26" s="101"/>
    </row>
    <row r="27" spans="1:7" ht="19.899999999999999" customHeight="1">
      <c r="A27" s="180"/>
      <c r="B27" s="162"/>
      <c r="C27" s="162" t="s">
        <v>138</v>
      </c>
      <c r="D27" s="162" t="s">
        <v>246</v>
      </c>
      <c r="E27" s="162"/>
      <c r="F27" s="162">
        <v>680.71</v>
      </c>
      <c r="G27" s="162"/>
    </row>
    <row r="28" spans="1:7" ht="19.899999999999999" customHeight="1">
      <c r="A28" s="180"/>
      <c r="B28" s="162"/>
      <c r="C28" s="162"/>
      <c r="D28" s="162"/>
      <c r="E28" s="162"/>
      <c r="F28" s="162"/>
      <c r="G28" s="162"/>
    </row>
    <row r="29" spans="1:7" ht="27" customHeight="1">
      <c r="A29" s="180"/>
      <c r="B29" s="162" t="s">
        <v>139</v>
      </c>
      <c r="C29" s="162" t="s">
        <v>140</v>
      </c>
      <c r="D29" s="162" t="s">
        <v>247</v>
      </c>
      <c r="E29" s="162"/>
      <c r="F29" s="162" t="s">
        <v>248</v>
      </c>
      <c r="G29" s="162"/>
    </row>
    <row r="30" spans="1:7" ht="27" customHeight="1">
      <c r="A30" s="180"/>
      <c r="B30" s="162"/>
      <c r="C30" s="162"/>
      <c r="D30" s="162"/>
      <c r="E30" s="162"/>
      <c r="F30" s="162"/>
      <c r="G30" s="162"/>
    </row>
    <row r="31" spans="1:7" ht="19.899999999999999" customHeight="1">
      <c r="A31" s="180"/>
      <c r="B31" s="162"/>
      <c r="C31" s="162" t="s">
        <v>141</v>
      </c>
      <c r="D31" s="162" t="s">
        <v>249</v>
      </c>
      <c r="E31" s="162"/>
      <c r="F31" s="162"/>
      <c r="G31" s="162"/>
    </row>
    <row r="32" spans="1:7" ht="19.899999999999999" customHeight="1">
      <c r="A32" s="180"/>
      <c r="B32" s="162"/>
      <c r="C32" s="162"/>
      <c r="D32" s="162"/>
      <c r="E32" s="162"/>
      <c r="F32" s="162"/>
      <c r="G32" s="162"/>
    </row>
    <row r="33" spans="1:7" ht="19.899999999999999" customHeight="1">
      <c r="A33" s="180"/>
      <c r="B33" s="162"/>
      <c r="C33" s="162" t="s">
        <v>142</v>
      </c>
      <c r="D33" s="162"/>
      <c r="E33" s="162"/>
      <c r="F33" s="162"/>
      <c r="G33" s="162"/>
    </row>
    <row r="34" spans="1:7" ht="19.899999999999999" customHeight="1">
      <c r="A34" s="180"/>
      <c r="B34" s="162"/>
      <c r="C34" s="162"/>
      <c r="D34" s="162"/>
      <c r="E34" s="162"/>
      <c r="F34" s="162"/>
      <c r="G34" s="162"/>
    </row>
    <row r="35" spans="1:7" ht="19.899999999999999" customHeight="1">
      <c r="A35" s="180"/>
      <c r="B35" s="162"/>
      <c r="C35" s="162" t="s">
        <v>143</v>
      </c>
      <c r="D35" s="162" t="s">
        <v>250</v>
      </c>
      <c r="E35" s="162"/>
      <c r="F35" s="162"/>
      <c r="G35" s="162"/>
    </row>
    <row r="36" spans="1:7" ht="19.899999999999999" customHeight="1">
      <c r="A36" s="180"/>
      <c r="B36" s="162"/>
      <c r="C36" s="162"/>
      <c r="D36" s="162"/>
      <c r="E36" s="162"/>
      <c r="F36" s="162"/>
      <c r="G36" s="162"/>
    </row>
    <row r="37" spans="1:7" ht="19.899999999999999" customHeight="1">
      <c r="A37" s="180"/>
      <c r="B37" s="162"/>
      <c r="C37" s="162" t="s">
        <v>144</v>
      </c>
      <c r="D37" s="162" t="s">
        <v>251</v>
      </c>
      <c r="E37" s="162"/>
      <c r="F37" s="181">
        <v>0.95</v>
      </c>
      <c r="G37" s="162"/>
    </row>
    <row r="38" spans="1:7" ht="19.899999999999999" customHeight="1">
      <c r="A38" s="180"/>
      <c r="B38" s="162"/>
      <c r="C38" s="162"/>
      <c r="D38" s="162"/>
      <c r="E38" s="162"/>
      <c r="F38" s="162"/>
      <c r="G38" s="162"/>
    </row>
  </sheetData>
  <mergeCells count="63">
    <mergeCell ref="G37:G38"/>
    <mergeCell ref="C33:C34"/>
    <mergeCell ref="D33:E34"/>
    <mergeCell ref="F33:F34"/>
    <mergeCell ref="A18:A21"/>
    <mergeCell ref="B19:B21"/>
    <mergeCell ref="C19:C21"/>
    <mergeCell ref="D21:E21"/>
    <mergeCell ref="A22:A38"/>
    <mergeCell ref="B22:B28"/>
    <mergeCell ref="C22:C24"/>
    <mergeCell ref="C25:C26"/>
    <mergeCell ref="D24:E24"/>
    <mergeCell ref="D25:E25"/>
    <mergeCell ref="D26:E26"/>
    <mergeCell ref="C31:C32"/>
    <mergeCell ref="D31:E32"/>
    <mergeCell ref="C35:C36"/>
    <mergeCell ref="D35:E36"/>
    <mergeCell ref="C37:C38"/>
    <mergeCell ref="D18:E18"/>
    <mergeCell ref="D19:E19"/>
    <mergeCell ref="D20:E20"/>
    <mergeCell ref="D22:E22"/>
    <mergeCell ref="D23:E23"/>
    <mergeCell ref="B17:G17"/>
    <mergeCell ref="C7:G7"/>
    <mergeCell ref="B8:G8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A1:G1"/>
    <mergeCell ref="A2:G2"/>
    <mergeCell ref="A4:A16"/>
    <mergeCell ref="C4:G4"/>
    <mergeCell ref="C5:D5"/>
    <mergeCell ref="E5:F5"/>
    <mergeCell ref="C6:D6"/>
    <mergeCell ref="E6:F6"/>
    <mergeCell ref="A3:G3"/>
    <mergeCell ref="C16:E16"/>
    <mergeCell ref="C27:C28"/>
    <mergeCell ref="D27:E28"/>
    <mergeCell ref="F27:F28"/>
    <mergeCell ref="G27:G28"/>
    <mergeCell ref="B29:B38"/>
    <mergeCell ref="C29:C30"/>
    <mergeCell ref="D29:E30"/>
    <mergeCell ref="F29:F30"/>
    <mergeCell ref="G29:G30"/>
    <mergeCell ref="G33:G34"/>
    <mergeCell ref="F31:F32"/>
    <mergeCell ref="G31:G32"/>
    <mergeCell ref="F35:F36"/>
    <mergeCell ref="G35:G36"/>
    <mergeCell ref="D37:E38"/>
    <mergeCell ref="F37:F38"/>
  </mergeCells>
  <phoneticPr fontId="8" type="noConversion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16</vt:i4>
      </vt:variant>
    </vt:vector>
  </HeadingPairs>
  <TitlesOfParts>
    <vt:vector size="25" baseType="lpstr">
      <vt:lpstr>01收支总表</vt:lpstr>
      <vt:lpstr>02收入总表</vt:lpstr>
      <vt:lpstr>03支出总表</vt:lpstr>
      <vt:lpstr>04财政拨款收支总表</vt:lpstr>
      <vt:lpstr>05一般公共预算财政拨款支出表</vt:lpstr>
      <vt:lpstr>06一般公共预算财政拨款基本支出表</vt:lpstr>
      <vt:lpstr>07三公经费表</vt:lpstr>
      <vt:lpstr>08政府性基金支出表</vt:lpstr>
      <vt:lpstr>09整体绩效表</vt:lpstr>
      <vt:lpstr>'01收支总表'!Print_Area</vt:lpstr>
      <vt:lpstr>'02收入总表'!Print_Area</vt:lpstr>
      <vt:lpstr>'03支出总表'!Print_Area</vt:lpstr>
      <vt:lpstr>'04财政拨款收支总表'!Print_Area</vt:lpstr>
      <vt:lpstr>'05一般公共预算财政拨款支出表'!Print_Area</vt:lpstr>
      <vt:lpstr>'06一般公共预算财政拨款基本支出表'!Print_Area</vt:lpstr>
      <vt:lpstr>'07三公经费表'!Print_Area</vt:lpstr>
      <vt:lpstr>'08政府性基金支出表'!Print_Area</vt:lpstr>
      <vt:lpstr>'01收支总表'!Print_Titles</vt:lpstr>
      <vt:lpstr>'02收入总表'!Print_Titles</vt:lpstr>
      <vt:lpstr>'03支出总表'!Print_Titles</vt:lpstr>
      <vt:lpstr>'04财政拨款收支总表'!Print_Titles</vt:lpstr>
      <vt:lpstr>'05一般公共预算财政拨款支出表'!Print_Titles</vt:lpstr>
      <vt:lpstr>'06一般公共预算财政拨款基本支出表'!Print_Titles</vt:lpstr>
      <vt:lpstr>'07三公经费表'!Print_Titles</vt:lpstr>
      <vt:lpstr>'08政府性基金支出表'!Print_Titles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陈复军 10.105.116.156</cp:lastModifiedBy>
  <cp:lastPrinted>2019-06-10T11:59:01Z</cp:lastPrinted>
  <dcterms:created xsi:type="dcterms:W3CDTF">2016-05-04T01:50:00Z</dcterms:created>
  <dcterms:modified xsi:type="dcterms:W3CDTF">2019-12-06T06:01:21Z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