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1760" activeTab="7"/>
  </bookViews>
  <sheets>
    <sheet name="绩效申报表" sheetId="1" r:id="rId1"/>
    <sheet name="绩效目标批复表" sheetId="3" r:id="rId2"/>
    <sheet name="评分表" sheetId="6" r:id="rId3"/>
    <sheet name="自评报告1" sheetId="7" r:id="rId4"/>
    <sheet name="自评报告2" sheetId="8" r:id="rId5"/>
    <sheet name="自评报告3" sheetId="9" r:id="rId6"/>
    <sheet name="自评报告4" sheetId="10" r:id="rId7"/>
    <sheet name="自评报告5" sheetId="11" r:id="rId8"/>
  </sheets>
  <calcPr calcId="145621"/>
</workbook>
</file>

<file path=xl/calcChain.xml><?xml version="1.0" encoding="utf-8"?>
<calcChain xmlns="http://schemas.openxmlformats.org/spreadsheetml/2006/main">
  <c r="P7" i="8" l="1"/>
  <c r="I7" i="8"/>
  <c r="F6" i="6"/>
  <c r="F4" i="6"/>
  <c r="F3" i="6"/>
  <c r="F14" i="6"/>
  <c r="F10" i="6"/>
</calcChain>
</file>

<file path=xl/sharedStrings.xml><?xml version="1.0" encoding="utf-8"?>
<sst xmlns="http://schemas.openxmlformats.org/spreadsheetml/2006/main" count="316" uniqueCount="219">
  <si>
    <t>绩效目标申报表</t>
  </si>
  <si>
    <t>（2018年度）</t>
  </si>
  <si>
    <t>项目名称</t>
  </si>
  <si>
    <t>主管部门</t>
  </si>
  <si>
    <t>岳阳县扶贫办</t>
  </si>
  <si>
    <t>实施单位</t>
  </si>
  <si>
    <t>资金情况
（万元）</t>
  </si>
  <si>
    <t>年度资金总额：</t>
  </si>
  <si>
    <t xml:space="preserve">             其他资金</t>
  </si>
  <si>
    <t>总
体
目
标</t>
  </si>
  <si>
    <t>年度目标</t>
  </si>
  <si>
    <t>绩
效
指
标</t>
  </si>
  <si>
    <t>一级指标</t>
  </si>
  <si>
    <t>二级指标</t>
  </si>
  <si>
    <t>三级指标</t>
  </si>
  <si>
    <t>指标值</t>
  </si>
  <si>
    <t>质量指标</t>
  </si>
  <si>
    <t>时效指标</t>
  </si>
  <si>
    <t>成本指标</t>
  </si>
  <si>
    <t>满意度指标</t>
  </si>
  <si>
    <t>服务对象
满意度指标</t>
  </si>
  <si>
    <t>经办人：陈铁军（13789029020）</t>
  </si>
  <si>
    <t>单位负责人：彭四旺</t>
  </si>
  <si>
    <t>项目负责人及联系电话</t>
    <phoneticPr fontId="6" type="noConversion"/>
  </si>
  <si>
    <t>其中：上级专项扶贫资金</t>
    <phoneticPr fontId="6" type="noConversion"/>
  </si>
  <si>
    <t>绩效目标批复表</t>
    <phoneticPr fontId="13" type="noConversion"/>
  </si>
  <si>
    <t>岳阳县人民政府</t>
    <phoneticPr fontId="6" type="noConversion"/>
  </si>
  <si>
    <t>单位联系人：陈铁军</t>
    <phoneticPr fontId="13" type="noConversion"/>
  </si>
  <si>
    <t>联系电话：13789029020</t>
    <phoneticPr fontId="13" type="noConversion"/>
  </si>
  <si>
    <t>财政部门审核意见</t>
    <phoneticPr fontId="13" type="noConversion"/>
  </si>
  <si>
    <t>岳阳县财政扶贫专项资金绩效评价指标评分表</t>
    <phoneticPr fontId="17" type="noConversion"/>
  </si>
  <si>
    <t>序号</t>
  </si>
  <si>
    <t>指标</t>
  </si>
  <si>
    <t>指标满分</t>
  </si>
  <si>
    <t>指标评价价值及得分</t>
  </si>
  <si>
    <t>数据来源</t>
    <phoneticPr fontId="17" type="noConversion"/>
  </si>
  <si>
    <t>得分</t>
    <phoneticPr fontId="17" type="noConversion"/>
  </si>
  <si>
    <t>合计</t>
  </si>
  <si>
    <t>100 分</t>
  </si>
  <si>
    <t>基础分 100 分（ 调整指标最高加 5 分， 最高减 10 分）。</t>
  </si>
  <si>
    <t>（ 一）</t>
  </si>
  <si>
    <t>资金投入</t>
  </si>
  <si>
    <t>8 分</t>
  </si>
  <si>
    <t>主要评价资金投入情况</t>
  </si>
  <si>
    <t>县级部门当 年及时拨付县级财政安排本单位的财政专项扶贫资金，余额按比例计分 </t>
    <phoneticPr fontId="17" type="noConversion"/>
  </si>
  <si>
    <t>当年余额为0得满分； 其余按比例计分。</t>
    <phoneticPr fontId="17" type="noConversion"/>
  </si>
  <si>
    <t>本级财政和上级财政拨入资金</t>
    <phoneticPr fontId="17" type="noConversion"/>
  </si>
  <si>
    <t>（ 二）</t>
  </si>
  <si>
    <t>资金下达</t>
  </si>
  <si>
    <t>15 分</t>
  </si>
  <si>
    <t>主要评价资金下达（ 分配） 的时间效率</t>
  </si>
  <si>
    <t>资金下达情况</t>
  </si>
  <si>
    <t>10 分</t>
  </si>
  <si>
    <t xml:space="preserve">评价部门收到上级财政专项扶贫资金后， 将资金指标下达相关部门或实施单位的时间效率。 ≤15 日 为满分， ＞60 日 为 0分，15-60 日 的按比例减分。 </t>
    <phoneticPr fontId="17" type="noConversion"/>
  </si>
  <si>
    <t>补助到户 资金发放情况</t>
  </si>
  <si>
    <t>5 分</t>
  </si>
  <si>
    <t>评价扶贫补助需要到人到户 的财政专项扶贫资金通过“一卡通” 发放情况， 按规定通过“一卡通” 发放的计 5 分， 每一项未通过“一卡通” 发放扣 1 分， 扣完为止。 </t>
    <phoneticPr fontId="17" type="noConversion"/>
  </si>
  <si>
    <t>本级财政和上级财政拨入资金</t>
  </si>
  <si>
    <t>（ 三）</t>
  </si>
  <si>
    <t>资金监管</t>
  </si>
  <si>
    <t>22 分</t>
  </si>
  <si>
    <t>主要评价扶贫资金监管责任落实情况</t>
  </si>
  <si>
    <t>信息公开和公告公示制度建设和执行</t>
  </si>
  <si>
    <t>评价各级资金项目 信息公开和公告公示制度建设、 公告公示平台建设制度， 以及按要求公开扶贫有关政策、 资金使用及项目安排等情况， 分部门和二级机构进行评价。最高 5 分， 二级机构最高 5 分， 每发现一项未按要求公示的扣 1 分， 扣完为止。 </t>
    <phoneticPr fontId="17" type="noConversion"/>
  </si>
  <si>
    <t>部门上报； 全国扶贫开发信息系统； 脱贫攻坚督查巡查；财政监管检查</t>
    <phoneticPr fontId="17" type="noConversion"/>
  </si>
  <si>
    <t>监管检查制度建设和执行</t>
  </si>
  <si>
    <t>评价各部门扶贫资金监管检查制度建设及开展监督检查情况， 包括组织检查、 检查成果和问题整改等。</t>
    <phoneticPr fontId="17" type="noConversion"/>
  </si>
  <si>
    <t>各部门上报情况。</t>
    <phoneticPr fontId="17" type="noConversion"/>
  </si>
  <si>
    <t>日 常资料报送情况</t>
  </si>
  <si>
    <t>2 分</t>
  </si>
  <si>
    <t>评价各部门资料报送情况， 及时按要求报送了 资料的计 2 分， 未及时完整准确报送资料的一次扣 0.4 分， 扣完为止。</t>
    <phoneticPr fontId="17" type="noConversion"/>
  </si>
  <si>
    <t>县财政局；县 扶贫办。</t>
    <phoneticPr fontId="17" type="noConversion"/>
  </si>
  <si>
    <t>（ 四）</t>
  </si>
  <si>
    <t>资金使用成效</t>
  </si>
  <si>
    <t>55 分</t>
  </si>
  <si>
    <t>主要评价资金使用的效果</t>
  </si>
  <si>
    <t>年度资金结转结余率</t>
  </si>
  <si>
    <t>评价资金结转结余情况。未结余资金得满分 结转结余 1 年以内的资金，结转结余 率＜8%， 得 5 分； ≥20%， 得 0 分； 8%-20%之间按比例得分。结转结余 1-2 年的资金， 结转结余率＜2%， 得 3 分； ≥10%，得 0 分； 2%-10%之间按比例得分。 不存在结余结转 2 年以上的资金， 得 2 分； 存在的 得 0 分。 </t>
    <phoneticPr fontId="17" type="noConversion"/>
  </si>
  <si>
    <t>贫困人口 减少</t>
  </si>
  <si>
    <t>20 分</t>
  </si>
  <si>
    <t>评价各部门年度脱贫任务完成情况。 完成任务 20 分， 未完按比例计分</t>
    <phoneticPr fontId="17" type="noConversion"/>
  </si>
  <si>
    <t xml:space="preserve"> 各部门上报； 全国扶贫开发系统。</t>
    <phoneticPr fontId="17" type="noConversion"/>
  </si>
  <si>
    <t>精准使用情况</t>
  </si>
  <si>
    <t>25 分</t>
  </si>
  <si>
    <t>评价资金使用和项目 实施效益， 包括： 资金安排是否瞄准建档立卡贫困户； 项目 实施是否与脱贫攻坚成效紧密挂钩等。</t>
    <phoneticPr fontId="17" type="noConversion"/>
  </si>
  <si>
    <t>（ 五）</t>
  </si>
  <si>
    <t>加减分指标</t>
  </si>
  <si>
    <t>主要评价机制创新和违规违纪情况</t>
  </si>
  <si>
    <t>机制创新</t>
  </si>
  <si>
    <t>最高加 3 分</t>
  </si>
  <si>
    <t>该指标为加分指标。 主要评价财政专项扶贫资金分配、 使用、监管、 催办等各方面的机制创新情况。 重点评价支持调动贫困群众内生动力等方面的办法和机制。 </t>
  </si>
  <si>
    <t>各部门上报。</t>
    <phoneticPr fontId="17" type="noConversion"/>
  </si>
  <si>
    <t>工作宣传</t>
  </si>
  <si>
    <t>最高加 2 分</t>
  </si>
  <si>
    <t>该指标为加分指标。 主要评价对财政扶贫工作进行宣传报道情况</t>
    <phoneticPr fontId="17" type="noConversion"/>
  </si>
  <si>
    <t>违规违纪</t>
  </si>
  <si>
    <t>最高扣 10 分</t>
  </si>
  <si>
    <t>该指标为减分指标。 主要评价由审计、 财政监管检查、 纪检监 察、 扶贫督查巡查等发现和曝光的违纪违法使用财政专项扶贫资金的情况（ 包括内部资料或媒体披露的、 经核实的问题），被通报或媒体曝光违纪违法使用财政扶贫资金 1 次， 扣 1 分；存在的问题未整改到位的， 1 个问题扣 1 分。 最高扣 10 分。  </t>
  </si>
  <si>
    <t>纪检、 审计、 财政和等部门； 各乡(镇)实地抽查。</t>
  </si>
  <si>
    <t>岳阳县财政支出项目绩效评价自评报告</t>
  </si>
  <si>
    <t xml:space="preserve"> </t>
  </si>
  <si>
    <r>
      <rPr>
        <b/>
        <sz val="16"/>
        <color theme="1"/>
        <rFont val="宋体"/>
        <family val="3"/>
        <charset val="134"/>
        <scheme val="minor"/>
      </rPr>
      <t>评价类型：项目实施过程评价□   项目完成结果评价</t>
    </r>
    <r>
      <rPr>
        <b/>
        <sz val="16"/>
        <color theme="1"/>
        <rFont val="Wingdings 2"/>
        <family val="1"/>
        <charset val="2"/>
      </rPr>
      <t>R</t>
    </r>
  </si>
  <si>
    <t xml:space="preserve">项目名称      </t>
  </si>
  <si>
    <t xml:space="preserve">项目单位                               </t>
  </si>
  <si>
    <t xml:space="preserve">主管部门                              </t>
  </si>
  <si>
    <t>评价方式：部门（单位）绩效自评</t>
  </si>
  <si>
    <t xml:space="preserve">评价机构：部门（单位）评价组   </t>
  </si>
  <si>
    <t>一、项 目 基 本 概 况</t>
  </si>
  <si>
    <t>项目负责人</t>
  </si>
  <si>
    <t>联系电话</t>
  </si>
  <si>
    <t>项目地址</t>
  </si>
  <si>
    <t>邮  编</t>
  </si>
  <si>
    <t>项目起止时间</t>
  </si>
  <si>
    <t>计划安排资金
（万元）</t>
  </si>
  <si>
    <t>实际到位资金
（万元）</t>
  </si>
  <si>
    <t>实际支出
（万元）</t>
  </si>
  <si>
    <t>结余（万元）</t>
  </si>
  <si>
    <t>其它资金</t>
  </si>
  <si>
    <t>二、项目支出明细情况</t>
  </si>
  <si>
    <t>支出内容</t>
    <phoneticPr fontId="13" type="noConversion"/>
  </si>
  <si>
    <t>实际支出数（万元）</t>
  </si>
  <si>
    <t>会计凭证号</t>
  </si>
  <si>
    <t>备注</t>
  </si>
  <si>
    <t>三、项目绩效自评情况</t>
  </si>
  <si>
    <t>项目绩效定性目标及实施计划完成情况</t>
  </si>
  <si>
    <t>预  期 目 标</t>
  </si>
  <si>
    <t>实际完成值</t>
  </si>
  <si>
    <t>项目绩效定量目标（指标）及完成情况</t>
  </si>
  <si>
    <t>绩效自评综合得分</t>
  </si>
  <si>
    <t>评价等次</t>
  </si>
  <si>
    <t>优秀</t>
  </si>
  <si>
    <t>四、评价人员</t>
  </si>
  <si>
    <t>姓名</t>
  </si>
  <si>
    <t>职称/职务</t>
  </si>
  <si>
    <t>单  位</t>
  </si>
  <si>
    <t>签字</t>
  </si>
  <si>
    <t xml:space="preserve">
评价组组长（签字）：         
                                                                      年    月    日</t>
  </si>
  <si>
    <t xml:space="preserve">
项目单位意见：
                                                          项目单位负责人（签字）：
                                                                   年     月     日</t>
  </si>
  <si>
    <t xml:space="preserve">
主管部门意见：
                                                          主管部门负责人（签字）：
                                                                   年     月     日</t>
  </si>
  <si>
    <t>填报人（签名）：                          联系电话：</t>
  </si>
  <si>
    <t>五、评价报告综述</t>
  </si>
  <si>
    <t xml:space="preserve">岳阳县扶贫开发办公室 </t>
    <phoneticPr fontId="13" type="noConversion"/>
  </si>
  <si>
    <t xml:space="preserve">岳阳县人民政府  </t>
    <phoneticPr fontId="13" type="noConversion"/>
  </si>
  <si>
    <t>报告日期： 2019  年  7 月  10 日</t>
    <phoneticPr fontId="13" type="noConversion"/>
  </si>
  <si>
    <t>陈铁军</t>
    <phoneticPr fontId="13" type="noConversion"/>
  </si>
  <si>
    <t>岳阳县</t>
    <phoneticPr fontId="13" type="noConversion"/>
  </si>
  <si>
    <t>2018年1月起至2018年12月止</t>
    <phoneticPr fontId="13" type="noConversion"/>
  </si>
  <si>
    <t>其中：
上级专项扶贫资金</t>
    <phoneticPr fontId="13" type="noConversion"/>
  </si>
  <si>
    <t>本级专项扶贫资金</t>
    <phoneticPr fontId="13" type="noConversion"/>
  </si>
  <si>
    <t xml:space="preserve">      本级专项扶贫资金 </t>
    <phoneticPr fontId="6" type="noConversion"/>
  </si>
  <si>
    <t>≥100%</t>
    <phoneticPr fontId="6" type="noConversion"/>
  </si>
  <si>
    <t>≥95%</t>
    <phoneticPr fontId="6" type="noConversion"/>
  </si>
  <si>
    <t>刘卫</t>
    <phoneticPr fontId="13" type="noConversion"/>
  </si>
  <si>
    <t>罗岳龙</t>
    <phoneticPr fontId="13" type="noConversion"/>
  </si>
  <si>
    <t>副主任</t>
    <phoneticPr fontId="13" type="noConversion"/>
  </si>
  <si>
    <t>股长</t>
    <phoneticPr fontId="13" type="noConversion"/>
  </si>
  <si>
    <t>会计</t>
    <phoneticPr fontId="13" type="noConversion"/>
  </si>
  <si>
    <t>县扶贫办</t>
    <phoneticPr fontId="13" type="noConversion"/>
  </si>
  <si>
    <t>效益指标</t>
    <phoneticPr fontId="6" type="noConversion"/>
  </si>
  <si>
    <t>≥95%</t>
    <phoneticPr fontId="6" type="noConversion"/>
  </si>
  <si>
    <t>可持续影响</t>
    <phoneticPr fontId="6" type="noConversion"/>
  </si>
  <si>
    <t>数量指标</t>
    <phoneticPr fontId="6" type="noConversion"/>
  </si>
  <si>
    <t>产出指标</t>
    <phoneticPr fontId="6" type="noConversion"/>
  </si>
  <si>
    <t>刘大勇（18975041126）</t>
    <phoneticPr fontId="6" type="noConversion"/>
  </si>
  <si>
    <t>新建光伏电站数量</t>
    <phoneticPr fontId="6" type="noConversion"/>
  </si>
  <si>
    <t>新增光伏电站容量</t>
    <phoneticPr fontId="6" type="noConversion"/>
  </si>
  <si>
    <t>≥11个</t>
    <phoneticPr fontId="6" type="noConversion"/>
  </si>
  <si>
    <t>要求项目（工程）验收合格率</t>
    <phoneticPr fontId="6" type="noConversion"/>
  </si>
  <si>
    <t>要求工程建设造价低于当地平均标准的比例</t>
    <phoneticPr fontId="6" type="noConversion"/>
  </si>
  <si>
    <t>经济效益指标</t>
    <phoneticPr fontId="6" type="noConversion"/>
  </si>
  <si>
    <t>≥70万元</t>
    <phoneticPr fontId="6" type="noConversion"/>
  </si>
  <si>
    <t>≥600人</t>
    <phoneticPr fontId="6" type="noConversion"/>
  </si>
  <si>
    <t>工程使用年限</t>
    <phoneticPr fontId="6" type="noConversion"/>
  </si>
  <si>
    <t>≥15年</t>
    <phoneticPr fontId="6" type="noConversion"/>
  </si>
  <si>
    <t>上报时间：2018.4.16</t>
    <phoneticPr fontId="6" type="noConversion"/>
  </si>
  <si>
    <t>≥940KW</t>
    <phoneticPr fontId="6" type="noConversion"/>
  </si>
  <si>
    <t xml:space="preserve">    岳阳县在11个贫困村新建光伏电站11座，光伏电站容量940KW，采取“集体+公司”的合作模式，促进产业扶贫与壮大集体经济良性互动，激发贫困村自我发展的内生动力。</t>
    <phoneticPr fontId="6" type="noConversion"/>
  </si>
  <si>
    <t>400万元</t>
    <phoneticPr fontId="6" type="noConversion"/>
  </si>
  <si>
    <t>受益贫困人口数量</t>
    <phoneticPr fontId="6" type="noConversion"/>
  </si>
  <si>
    <t>受益对象年均增收</t>
    <phoneticPr fontId="6" type="noConversion"/>
  </si>
  <si>
    <t>其他应说明的问题</t>
    <phoneticPr fontId="13" type="noConversion"/>
  </si>
  <si>
    <t>村级光伏扶贫电站并网发电及时完成率</t>
    <phoneticPr fontId="6" type="noConversion"/>
  </si>
  <si>
    <t>岳阳县光伏扶贫项目</t>
    <phoneticPr fontId="13" type="noConversion"/>
  </si>
  <si>
    <t>岳阳县光伏扶贫项目</t>
    <phoneticPr fontId="6" type="noConversion"/>
  </si>
  <si>
    <t>刘大勇</t>
    <phoneticPr fontId="13" type="noConversion"/>
  </si>
  <si>
    <t>验收经费（常州华阳检验检测技术有限公司）</t>
    <phoneticPr fontId="13" type="noConversion"/>
  </si>
  <si>
    <t>65万元</t>
    <phoneticPr fontId="6" type="noConversion"/>
  </si>
  <si>
    <t>335万元</t>
    <phoneticPr fontId="6" type="noConversion"/>
  </si>
  <si>
    <t>光伏股份回购</t>
    <phoneticPr fontId="13" type="noConversion"/>
  </si>
  <si>
    <t>张谷英镇大明山村配套资金</t>
    <phoneticPr fontId="13" type="noConversion"/>
  </si>
  <si>
    <t>光伏设备采购</t>
    <phoneticPr fontId="13" type="noConversion"/>
  </si>
  <si>
    <t>省级配套110万元，县本级50万元。</t>
    <phoneticPr fontId="13" type="noConversion"/>
  </si>
  <si>
    <t xml:space="preserve">    岳阳县在11个贫困村新建光伏电站11座，光伏电站容量940KW，采取“集体+公司”的合作模式，促进产业扶贫与壮大集体经济良性互动，激发贫困村自我发展的内生动力。</t>
    <phoneticPr fontId="13" type="noConversion"/>
  </si>
  <si>
    <t>新建电站
11座</t>
    <phoneticPr fontId="13" type="noConversion"/>
  </si>
  <si>
    <t>≥11个</t>
    <phoneticPr fontId="6" type="noConversion"/>
  </si>
  <si>
    <t>11个</t>
  </si>
  <si>
    <t>≥940KW</t>
    <phoneticPr fontId="6" type="noConversion"/>
  </si>
  <si>
    <t>940KW</t>
    <phoneticPr fontId="13" type="noConversion"/>
  </si>
  <si>
    <t>项目（工程）验收合格率</t>
    <phoneticPr fontId="6" type="noConversion"/>
  </si>
  <si>
    <t>工程建设造价低于当地平均标准的比例</t>
    <phoneticPr fontId="6" type="noConversion"/>
  </si>
  <si>
    <t>≥70万元</t>
    <phoneticPr fontId="6" type="noConversion"/>
  </si>
  <si>
    <t>70万元</t>
  </si>
  <si>
    <t>≥600人</t>
    <phoneticPr fontId="6" type="noConversion"/>
  </si>
  <si>
    <t>600人</t>
  </si>
  <si>
    <t>≥15年</t>
    <phoneticPr fontId="6" type="noConversion"/>
  </si>
  <si>
    <t>15年</t>
    <phoneticPr fontId="13" type="noConversion"/>
  </si>
  <si>
    <t>95分</t>
    <phoneticPr fontId="13" type="noConversion"/>
  </si>
  <si>
    <t>项目经费</t>
    <phoneticPr fontId="13" type="noConversion"/>
  </si>
  <si>
    <t>新建光伏电站数量</t>
    <phoneticPr fontId="6" type="noConversion"/>
  </si>
  <si>
    <t>新增光伏电站容量</t>
    <phoneticPr fontId="6" type="noConversion"/>
  </si>
  <si>
    <t>≥940KW</t>
    <phoneticPr fontId="6" type="noConversion"/>
  </si>
  <si>
    <t>受益对象年均增收</t>
    <phoneticPr fontId="6" type="noConversion"/>
  </si>
  <si>
    <t>≥600人</t>
    <phoneticPr fontId="6" type="noConversion"/>
  </si>
  <si>
    <t>要求受益贫困人口满意度</t>
    <phoneticPr fontId="6" type="noConversion"/>
  </si>
  <si>
    <t>要求受益贫困人口满意度</t>
    <phoneticPr fontId="6" type="noConversion"/>
  </si>
  <si>
    <t>社会效益指标</t>
    <phoneticPr fontId="6" type="noConversion"/>
  </si>
  <si>
    <t>工程使用年限</t>
    <phoneticPr fontId="6" type="noConversion"/>
  </si>
  <si>
    <t>≥15年</t>
    <phoneticPr fontId="6" type="noConversion"/>
  </si>
  <si>
    <t xml:space="preserve">（一）项目基本概况
   光伏扶贫是国家确定的“十大精准扶贫工程”之一。主要是在屋顶、农业大棚或荒山荒坡上铺设太阳能电池板，建设光伏电站，利用发电站收益扶贫，项目一次投入、长期受益，是一项造福贫困地区、贫困群众的民生工程。我县9个村11个光伏扶贫电站均已建成并网，达到了增加贫困村村集体收入、贫困户受益的效果。
（二）项目资金使用及管理情况
    资金使用情况分析：本扶贫项目统筹资金391.89万元，其中上级专项扶贫资金65万元，本级专项扶贫资金326.89万元。资金使用明细：项目省级配套110万元，县本级50万元，分发给9个乡镇11个贫困村用于基础设施建设，验收经费15万元支付给常州华阳检验检测技术有限公司，根据《村级光伏电站管理办法》的精神及落实湖南省扶贫办关于村级光伏电站整改的要求，安排200万元用于光伏股份回购，另张谷英镇大明山村配套资金10万元，光伏设备采购6.89万元。合计支出391.89万元，无剩余资金。
（三）项目组织实施情况
    为积极巩固提升脱贫成果，力促各建档立卡贫困户增收致富，坚决打赢脱贫攻坚战，县扶贫办抽调相关人员成立工作组，开展岳阳县光伏扶贫电站工程项目，本项目于2018年1月至2018年12月止，由湖南省保利光电科技有限责任公司和岳阳市平丰新能源科技有限公司承建。项目由县扶贫办陈铁军（联系电话：13789029020）负责在项目的实施过程中严格按照相关规定，明确责任，合理分工，密切协作，为项目顺利实施提供保障。
（四）绩效目标设定情况
    数量指标：新建光伏电站数量≥11个，新增光伏电站容量≥940KW；质量指标：要求项目（工程）验收合格率≥100%；时效指标：村级光伏扶贫电站并网发电及时完成率≥100%；成本指标：要求工程建设造价低于当地平均标准的比例≥100%；社会效益指标：受益对象年均增收≥70万元；社会效益指标：受益贫困人口数量≥600人；可持续影响：工程使用年限≥15年；服务对象满意度指标：要求受益贫困人口满意度≥95%。
（五）项目主要绩效情况分析
     岳阳县光伏扶贫电站工程项目，新建光伏电站数量11个，总计容量940KW。村级光伏扶贫电站并网发电及时完成，项目建成后拓宽了村集体和贫困户增收渠道，增加了贫困人口就业，全面投入后带动增加贫困村集体经济年收入70万元，全县受益贫困人口超过600人，光伏扶贫电站持续运营年限达到15年，更好的激发贫困村自我发展的内生动力。
（六）主要经验及做法、存在的问题和建议。
   1、建立责任分解，落实到人的工作机制。为做好项目的实施工作，对各个环节的工作任务做了详细分解，工作任务落实到单位和部门，各相关部门也安排了专人负责，具体工作落实到人。
     2、充分利用政府宣传平台，首先让群众光伏发电的政策红利，其次让群众清楚补助范围、补助标准，申请程序等，提高政策的群众知晓程度，使群众及时了解政策红利，为绿色环保，新能源的推广创造良好的社会氛围。
    岳阳县光伏扶贫电站工程项目自评总分为100分，得分95分，等级为优秀。接下来将自评的结果在岳阳县政府门户网进行公开公示，接受社会监督。
</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</si>
</sst>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00_ ;_ \¥* \-#,##0.00_ ;_ \¥* &quot;-&quot;??_ ;_ @_ "/>
  </numFmts>
  <fonts count="27">
    <font>
      <sz val="11"/>
      <color theme="1"/>
      <name val="宋体"/>
      <charset val="134"/>
      <scheme val="minor"/>
    </font>
    <font>
      <sz val="11"/>
      <color theme="1"/>
      <name val="宋体"/>
      <family val="2"/>
      <charset val="134"/>
      <scheme val="minor"/>
    </font>
    <font>
      <sz val="11"/>
      <name val="宋体"/>
      <family val="3"/>
      <charset val="134"/>
    </font>
    <font>
      <sz val="12"/>
      <name val="宋体"/>
      <family val="3"/>
      <charset val="134"/>
    </font>
    <font>
      <b/>
      <sz val="16"/>
      <name val="宋体"/>
      <family val="3"/>
      <charset val="134"/>
    </font>
    <font>
      <sz val="10"/>
      <name val="宋体"/>
      <family val="3"/>
      <charset val="134"/>
    </font>
    <font>
      <sz val="9"/>
      <name val="宋体"/>
      <family val="3"/>
      <charset val="134"/>
      <scheme val="minor"/>
    </font>
    <font>
      <sz val="12"/>
      <name val="宋体"/>
      <family val="3"/>
      <charset val="134"/>
    </font>
    <font>
      <sz val="12"/>
      <color theme="1"/>
      <name val="宋体"/>
      <family val="3"/>
      <charset val="134"/>
      <scheme val="minor"/>
    </font>
    <font>
      <sz val="11"/>
      <name val="宋体"/>
      <family val="3"/>
      <charset val="134"/>
    </font>
    <font>
      <sz val="11"/>
      <name val="宋体"/>
      <family val="3"/>
      <charset val="134"/>
      <scheme val="minor"/>
    </font>
    <font>
      <sz val="11"/>
      <color theme="1"/>
      <name val="宋体"/>
      <family val="3"/>
      <charset val="134"/>
      <scheme val="minor"/>
    </font>
    <font>
      <sz val="11"/>
      <color theme="1"/>
      <name val="宋体"/>
      <family val="3"/>
      <charset val="134"/>
    </font>
    <font>
      <sz val="9"/>
      <name val="宋体"/>
      <family val="3"/>
      <charset val="134"/>
      <scheme val="minor"/>
    </font>
    <font>
      <sz val="12"/>
      <color rgb="FF181818"/>
      <name val="宋体"/>
      <family val="3"/>
      <charset val="134"/>
    </font>
    <font>
      <b/>
      <sz val="16"/>
      <name val="宋体"/>
      <family val="3"/>
      <charset val="134"/>
    </font>
    <font>
      <b/>
      <sz val="18"/>
      <color theme="1"/>
      <name val="宋体"/>
      <family val="3"/>
      <charset val="134"/>
      <scheme val="minor"/>
    </font>
    <font>
      <sz val="9"/>
      <name val="宋体"/>
      <family val="2"/>
      <charset val="134"/>
      <scheme val="minor"/>
    </font>
    <font>
      <sz val="9"/>
      <color rgb="FF666666"/>
      <name val="微软雅黑"/>
      <family val="2"/>
      <charset val="134"/>
    </font>
    <font>
      <b/>
      <sz val="22"/>
      <color theme="1"/>
      <name val="宋体"/>
      <family val="3"/>
      <charset val="134"/>
      <scheme val="minor"/>
    </font>
    <font>
      <b/>
      <sz val="16"/>
      <color theme="1"/>
      <name val="宋体"/>
      <family val="3"/>
      <charset val="134"/>
      <scheme val="minor"/>
    </font>
    <font>
      <b/>
      <sz val="16"/>
      <color theme="1"/>
      <name val="Wingdings 2"/>
      <family val="1"/>
      <charset val="2"/>
    </font>
    <font>
      <sz val="16"/>
      <color theme="1"/>
      <name val="宋体"/>
      <family val="3"/>
      <charset val="134"/>
      <scheme val="minor"/>
    </font>
    <font>
      <sz val="14"/>
      <color theme="1"/>
      <name val="宋体"/>
      <family val="3"/>
      <charset val="134"/>
      <scheme val="minor"/>
    </font>
    <font>
      <b/>
      <sz val="12"/>
      <color theme="1"/>
      <name val="宋体"/>
      <family val="3"/>
      <charset val="134"/>
      <scheme val="minor"/>
    </font>
    <font>
      <b/>
      <sz val="11"/>
      <color theme="1"/>
      <name val="宋体"/>
      <family val="3"/>
      <charset val="134"/>
      <scheme val="minor"/>
    </font>
    <font>
      <b/>
      <sz val="14"/>
      <color theme="1"/>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rgb="FF000000"/>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alignment vertical="center"/>
    </xf>
    <xf numFmtId="0" fontId="3" fillId="0" borderId="0"/>
    <xf numFmtId="0" fontId="11" fillId="0" borderId="0"/>
    <xf numFmtId="0" fontId="11" fillId="0" borderId="0"/>
    <xf numFmtId="176" fontId="7" fillId="0" borderId="0" applyFont="0" applyFill="0" applyBorder="0" applyAlignment="0" applyProtection="0">
      <alignment vertical="center"/>
    </xf>
    <xf numFmtId="0" fontId="1" fillId="0" borderId="0">
      <alignment vertical="center"/>
    </xf>
  </cellStyleXfs>
  <cellXfs count="107">
    <xf numFmtId="0" fontId="0" fillId="0" borderId="0" xfId="0">
      <alignment vertical="center"/>
    </xf>
    <xf numFmtId="0" fontId="2" fillId="0" borderId="0" xfId="1" applyFont="1" applyAlignment="1">
      <alignment vertical="center" wrapText="1"/>
    </xf>
    <xf numFmtId="0" fontId="3" fillId="0" borderId="0" xfId="1" applyAlignment="1">
      <alignment vertical="center" wrapText="1"/>
    </xf>
    <xf numFmtId="0" fontId="5" fillId="0" borderId="0" xfId="1" applyFont="1" applyAlignment="1">
      <alignment vertical="center" wrapText="1"/>
    </xf>
    <xf numFmtId="0" fontId="9" fillId="2" borderId="2" xfId="1" applyNumberFormat="1" applyFont="1" applyFill="1" applyBorder="1" applyAlignment="1">
      <alignment horizontal="center" vertical="center" wrapText="1"/>
    </xf>
    <xf numFmtId="0" fontId="11" fillId="0" borderId="2" xfId="0" applyFont="1" applyBorder="1" applyAlignment="1">
      <alignment horizontal="center" vertical="center"/>
    </xf>
    <xf numFmtId="9" fontId="11" fillId="0" borderId="2" xfId="0" applyNumberFormat="1" applyFont="1" applyBorder="1" applyAlignment="1">
      <alignment horizontal="center" vertical="center"/>
    </xf>
    <xf numFmtId="9" fontId="12" fillId="0" borderId="2"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0" fontId="11" fillId="0" borderId="0" xfId="2"/>
    <xf numFmtId="0" fontId="11" fillId="0" borderId="2" xfId="2" applyBorder="1" applyAlignment="1">
      <alignment horizontal="center" vertical="center"/>
    </xf>
    <xf numFmtId="0" fontId="11" fillId="2" borderId="0" xfId="2" applyFont="1" applyFill="1" applyBorder="1" applyAlignment="1">
      <alignment vertical="center"/>
    </xf>
    <xf numFmtId="0" fontId="11" fillId="2" borderId="0" xfId="2" applyFill="1" applyBorder="1" applyAlignment="1">
      <alignment vertical="center"/>
    </xf>
    <xf numFmtId="0" fontId="11" fillId="0" borderId="0" xfId="2" applyBorder="1" applyAlignment="1"/>
    <xf numFmtId="0" fontId="1" fillId="0" borderId="0" xfId="5">
      <alignment vertical="center"/>
    </xf>
    <xf numFmtId="0" fontId="18" fillId="4" borderId="2" xfId="5" applyFont="1" applyFill="1" applyBorder="1" applyAlignment="1">
      <alignment horizontal="center" vertical="center" wrapText="1"/>
    </xf>
    <xf numFmtId="0" fontId="18" fillId="4" borderId="3" xfId="5" applyFont="1" applyFill="1" applyBorder="1" applyAlignment="1">
      <alignment horizontal="center" vertical="center" wrapText="1"/>
    </xf>
    <xf numFmtId="0" fontId="18" fillId="4" borderId="3" xfId="5" applyFont="1" applyFill="1" applyBorder="1" applyAlignment="1">
      <alignment horizontal="left" vertical="center" wrapText="1"/>
    </xf>
    <xf numFmtId="0" fontId="18" fillId="4" borderId="2" xfId="5" applyFont="1" applyFill="1" applyBorder="1" applyAlignment="1">
      <alignment horizontal="left" vertical="center" wrapText="1"/>
    </xf>
    <xf numFmtId="0" fontId="1" fillId="0" borderId="2" xfId="5" applyBorder="1" applyAlignment="1">
      <alignment horizontal="center" vertical="center"/>
    </xf>
    <xf numFmtId="0" fontId="1" fillId="0" borderId="0" xfId="5" applyAlignment="1">
      <alignment horizontal="center" vertical="center"/>
    </xf>
    <xf numFmtId="0" fontId="20" fillId="0" borderId="0" xfId="2" applyFont="1" applyAlignment="1">
      <alignment horizontal="justify" indent="1"/>
    </xf>
    <xf numFmtId="0" fontId="11" fillId="0" borderId="0" xfId="2" applyFont="1"/>
    <xf numFmtId="0" fontId="22" fillId="0" borderId="0" xfId="2" applyFont="1" applyAlignment="1"/>
    <xf numFmtId="0" fontId="23" fillId="0" borderId="0" xfId="2" applyFont="1" applyAlignment="1">
      <alignment horizontal="justify" indent="1"/>
    </xf>
    <xf numFmtId="0" fontId="22" fillId="0" borderId="0" xfId="2" applyFont="1" applyAlignment="1">
      <alignment horizontal="justify" indent="1"/>
    </xf>
    <xf numFmtId="0" fontId="11" fillId="0" borderId="0" xfId="2" applyAlignment="1">
      <alignment horizontal="left" vertical="center"/>
    </xf>
    <xf numFmtId="0" fontId="11" fillId="2" borderId="2" xfId="2" applyFont="1" applyFill="1" applyBorder="1" applyAlignment="1">
      <alignment horizontal="left" vertical="center" wrapText="1"/>
    </xf>
    <xf numFmtId="0" fontId="11" fillId="0" borderId="2" xfId="2" applyFont="1" applyBorder="1" applyAlignment="1">
      <alignment vertical="center" wrapText="1"/>
    </xf>
    <xf numFmtId="0" fontId="11" fillId="0" borderId="0" xfId="2" applyAlignment="1">
      <alignment vertical="center"/>
    </xf>
    <xf numFmtId="0" fontId="11" fillId="0" borderId="2" xfId="2" applyFont="1" applyBorder="1" applyAlignment="1">
      <alignment horizontal="center" vertical="center" wrapText="1"/>
    </xf>
    <xf numFmtId="0" fontId="11" fillId="0" borderId="0" xfId="2" applyAlignment="1">
      <alignment horizontal="center" vertical="center"/>
    </xf>
    <xf numFmtId="0" fontId="24" fillId="0" borderId="2" xfId="2" applyFont="1" applyBorder="1" applyAlignment="1">
      <alignment horizontal="center" vertical="center" wrapText="1"/>
    </xf>
    <xf numFmtId="0" fontId="11" fillId="0" borderId="0" xfId="2" applyAlignment="1">
      <alignment horizontal="center"/>
    </xf>
    <xf numFmtId="0" fontId="9" fillId="2" borderId="2" xfId="1" applyNumberFormat="1" applyFont="1" applyFill="1" applyBorder="1" applyAlignment="1">
      <alignment horizontal="center" vertical="center" wrapText="1"/>
    </xf>
    <xf numFmtId="0" fontId="9" fillId="2" borderId="2" xfId="1" applyNumberFormat="1" applyFont="1" applyFill="1" applyBorder="1" applyAlignment="1">
      <alignment horizontal="center" vertical="center" wrapText="1"/>
    </xf>
    <xf numFmtId="0" fontId="9" fillId="2" borderId="14" xfId="1" applyNumberFormat="1" applyFont="1" applyFill="1" applyBorder="1" applyAlignment="1">
      <alignment horizontal="center" vertical="center" wrapText="1"/>
    </xf>
    <xf numFmtId="0" fontId="9" fillId="2" borderId="2" xfId="1" applyNumberFormat="1" applyFont="1" applyFill="1" applyBorder="1" applyAlignment="1">
      <alignment vertical="center" wrapText="1"/>
    </xf>
    <xf numFmtId="0" fontId="4" fillId="2" borderId="0" xfId="1" applyNumberFormat="1" applyFont="1" applyFill="1" applyAlignment="1">
      <alignment horizontal="center" vertical="center" wrapText="1"/>
    </xf>
    <xf numFmtId="0" fontId="9" fillId="2" borderId="1" xfId="1" applyNumberFormat="1" applyFont="1" applyFill="1" applyBorder="1" applyAlignment="1">
      <alignment horizontal="center" vertical="top" wrapText="1"/>
    </xf>
    <xf numFmtId="0" fontId="9" fillId="2" borderId="2" xfId="1"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9" fillId="2" borderId="5" xfId="1"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9" fillId="2" borderId="3" xfId="1" applyNumberFormat="1" applyFont="1" applyFill="1" applyBorder="1" applyAlignment="1">
      <alignment horizontal="left" vertical="center" wrapText="1"/>
    </xf>
    <xf numFmtId="0" fontId="9" fillId="2" borderId="5" xfId="1" applyNumberFormat="1" applyFont="1" applyFill="1" applyBorder="1" applyAlignment="1">
      <alignment horizontal="left" vertical="center" wrapText="1"/>
    </xf>
    <xf numFmtId="0" fontId="9" fillId="2" borderId="4" xfId="1" applyNumberFormat="1" applyFont="1" applyFill="1" applyBorder="1" applyAlignment="1">
      <alignment horizontal="center" vertical="center" wrapText="1"/>
    </xf>
    <xf numFmtId="0" fontId="11" fillId="2" borderId="2" xfId="0" applyNumberFormat="1" applyFont="1" applyFill="1" applyBorder="1">
      <alignment vertical="center"/>
    </xf>
    <xf numFmtId="0" fontId="9" fillId="2" borderId="14" xfId="1" applyNumberFormat="1" applyFont="1" applyFill="1" applyBorder="1" applyAlignment="1">
      <alignment horizontal="center" vertical="center" wrapText="1"/>
    </xf>
    <xf numFmtId="0" fontId="9" fillId="2" borderId="15" xfId="1" applyNumberFormat="1" applyFont="1" applyFill="1" applyBorder="1" applyAlignment="1">
      <alignment horizontal="center" vertical="center" wrapText="1"/>
    </xf>
    <xf numFmtId="0" fontId="9" fillId="2" borderId="16" xfId="1" applyNumberFormat="1"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2" borderId="4" xfId="1" applyNumberFormat="1" applyFont="1" applyFill="1" applyBorder="1" applyAlignment="1">
      <alignment horizontal="left" vertical="center" wrapText="1"/>
    </xf>
    <xf numFmtId="0" fontId="11" fillId="0" borderId="3" xfId="2" applyBorder="1" applyAlignment="1">
      <alignment horizontal="center" vertical="center"/>
    </xf>
    <xf numFmtId="0" fontId="11" fillId="0" borderId="4" xfId="2" applyBorder="1" applyAlignment="1">
      <alignment horizontal="center" vertical="center"/>
    </xf>
    <xf numFmtId="0" fontId="11" fillId="0" borderId="5" xfId="2" applyBorder="1" applyAlignment="1">
      <alignment horizontal="center" vertical="center"/>
    </xf>
    <xf numFmtId="0" fontId="14" fillId="0" borderId="3" xfId="2" applyFont="1" applyBorder="1" applyAlignment="1">
      <alignment horizontal="center" vertical="center"/>
    </xf>
    <xf numFmtId="0" fontId="14" fillId="0" borderId="5" xfId="2" applyFont="1" applyBorder="1" applyAlignment="1">
      <alignment horizontal="center" vertical="center"/>
    </xf>
    <xf numFmtId="0" fontId="15" fillId="2" borderId="0" xfId="1" applyNumberFormat="1" applyFont="1" applyFill="1" applyAlignment="1">
      <alignment horizontal="center" vertical="center" wrapText="1"/>
    </xf>
    <xf numFmtId="0" fontId="1" fillId="0" borderId="14" xfId="5" applyBorder="1" applyAlignment="1">
      <alignment horizontal="center" vertical="center"/>
    </xf>
    <xf numFmtId="0" fontId="1" fillId="0" borderId="16" xfId="5" applyBorder="1" applyAlignment="1">
      <alignment horizontal="center" vertical="center"/>
    </xf>
    <xf numFmtId="0" fontId="16" fillId="0" borderId="1" xfId="5" applyFont="1" applyBorder="1" applyAlignment="1">
      <alignment horizontal="center" vertical="center"/>
    </xf>
    <xf numFmtId="0" fontId="18" fillId="4" borderId="2" xfId="5" applyFont="1" applyFill="1" applyBorder="1" applyAlignment="1">
      <alignment horizontal="center" vertical="center" wrapText="1"/>
    </xf>
    <xf numFmtId="0" fontId="18" fillId="4" borderId="3" xfId="5" applyFont="1" applyFill="1" applyBorder="1" applyAlignment="1">
      <alignment horizontal="left" vertical="center" wrapText="1"/>
    </xf>
    <xf numFmtId="0" fontId="18" fillId="4" borderId="2" xfId="5" applyFont="1" applyFill="1" applyBorder="1" applyAlignment="1">
      <alignment horizontal="left" vertical="center" wrapText="1"/>
    </xf>
    <xf numFmtId="0" fontId="22" fillId="0" borderId="0" xfId="2" applyFont="1" applyAlignment="1">
      <alignment horizontal="left"/>
    </xf>
    <xf numFmtId="0" fontId="22" fillId="0" borderId="0" xfId="2" applyFont="1" applyAlignment="1">
      <alignment horizontal="center"/>
    </xf>
    <xf numFmtId="0" fontId="19" fillId="0" borderId="0" xfId="2" applyFont="1" applyAlignment="1">
      <alignment horizontal="center"/>
    </xf>
    <xf numFmtId="0" fontId="20" fillId="0" borderId="0" xfId="2" applyFont="1" applyAlignment="1">
      <alignment horizontal="left"/>
    </xf>
    <xf numFmtId="0" fontId="22" fillId="0" borderId="1" xfId="2" applyFont="1" applyBorder="1" applyAlignment="1">
      <alignment horizontal="center"/>
    </xf>
    <xf numFmtId="0" fontId="11" fillId="0" borderId="2" xfId="2" applyFont="1" applyBorder="1" applyAlignment="1">
      <alignment horizontal="center" vertical="center" wrapText="1"/>
    </xf>
    <xf numFmtId="0" fontId="11" fillId="0" borderId="2" xfId="2" applyFont="1" applyBorder="1" applyAlignment="1">
      <alignment horizontal="center" wrapText="1"/>
    </xf>
    <xf numFmtId="0" fontId="11" fillId="0" borderId="2" xfId="2" applyFont="1" applyBorder="1" applyAlignment="1">
      <alignment horizontal="justify" vertical="center" wrapText="1"/>
    </xf>
    <xf numFmtId="0" fontId="24" fillId="0" borderId="2" xfId="2" applyFont="1" applyBorder="1" applyAlignment="1">
      <alignment horizontal="center" vertical="center" wrapText="1"/>
    </xf>
    <xf numFmtId="0" fontId="11" fillId="0" borderId="2" xfId="2" applyFont="1" applyBorder="1" applyAlignment="1">
      <alignment horizontal="left" vertical="center" wrapText="1"/>
    </xf>
    <xf numFmtId="0" fontId="11" fillId="2" borderId="2" xfId="2" applyFont="1" applyFill="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8" fillId="0" borderId="2" xfId="2" applyFont="1" applyBorder="1" applyAlignment="1">
      <alignment horizontal="center" vertical="center" wrapText="1"/>
    </xf>
    <xf numFmtId="0" fontId="11" fillId="0" borderId="10" xfId="2" applyFont="1" applyBorder="1" applyAlignment="1">
      <alignment horizontal="left" vertical="center" wrapText="1"/>
    </xf>
    <xf numFmtId="0" fontId="11" fillId="0" borderId="6" xfId="2" applyFont="1" applyBorder="1" applyAlignment="1">
      <alignment horizontal="left" vertical="center" wrapText="1"/>
    </xf>
    <xf numFmtId="0" fontId="11" fillId="0" borderId="11" xfId="2" applyFont="1" applyBorder="1" applyAlignment="1">
      <alignment horizontal="left" vertical="center" wrapText="1"/>
    </xf>
    <xf numFmtId="0" fontId="11" fillId="0" borderId="8" xfId="2" applyFont="1" applyBorder="1" applyAlignment="1">
      <alignment horizontal="left" vertical="center" wrapText="1"/>
    </xf>
    <xf numFmtId="0" fontId="11" fillId="0" borderId="1" xfId="2" applyFont="1" applyBorder="1" applyAlignment="1">
      <alignment horizontal="left" vertical="center" wrapText="1"/>
    </xf>
    <xf numFmtId="0" fontId="11" fillId="0" borderId="9" xfId="2" applyFont="1" applyBorder="1" applyAlignment="1">
      <alignment horizontal="left" vertical="center" wrapText="1"/>
    </xf>
    <xf numFmtId="9" fontId="11" fillId="0" borderId="2" xfId="2" applyNumberFormat="1" applyFont="1" applyBorder="1" applyAlignment="1">
      <alignment horizontal="center" vertical="center" wrapText="1"/>
    </xf>
    <xf numFmtId="9" fontId="25" fillId="0" borderId="2" xfId="2" applyNumberFormat="1" applyFont="1" applyBorder="1" applyAlignment="1">
      <alignment horizontal="center" vertical="center" wrapText="1"/>
    </xf>
    <xf numFmtId="0" fontId="11" fillId="0" borderId="14"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0" xfId="2" applyFont="1" applyBorder="1" applyAlignment="1">
      <alignment horizontal="left" vertical="top" wrapText="1"/>
    </xf>
    <xf numFmtId="0" fontId="11" fillId="0" borderId="6" xfId="2" applyFont="1" applyBorder="1" applyAlignment="1">
      <alignment horizontal="left" vertical="top" wrapText="1"/>
    </xf>
    <xf numFmtId="0" fontId="11" fillId="0" borderId="11" xfId="2" applyFont="1" applyBorder="1" applyAlignment="1">
      <alignment horizontal="left" vertical="top" wrapText="1"/>
    </xf>
    <xf numFmtId="0" fontId="11" fillId="0" borderId="12" xfId="2" applyFont="1" applyBorder="1" applyAlignment="1">
      <alignment horizontal="left" vertical="top" wrapText="1"/>
    </xf>
    <xf numFmtId="0" fontId="11" fillId="0" borderId="0" xfId="2" applyFont="1" applyAlignment="1">
      <alignment horizontal="left" vertical="top" wrapText="1"/>
    </xf>
    <xf numFmtId="0" fontId="11" fillId="0" borderId="13" xfId="2" applyFont="1" applyBorder="1" applyAlignment="1">
      <alignment horizontal="left" vertical="top" wrapText="1"/>
    </xf>
    <xf numFmtId="0" fontId="11" fillId="0" borderId="8" xfId="2" applyFont="1" applyBorder="1" applyAlignment="1">
      <alignment horizontal="left" vertical="top" wrapText="1"/>
    </xf>
    <xf numFmtId="0" fontId="11" fillId="0" borderId="1" xfId="2" applyFont="1" applyBorder="1" applyAlignment="1">
      <alignment horizontal="left" vertical="top" wrapText="1"/>
    </xf>
    <xf numFmtId="0" fontId="11" fillId="0" borderId="9" xfId="2" applyFont="1" applyBorder="1" applyAlignment="1">
      <alignment horizontal="left" vertical="top" wrapText="1"/>
    </xf>
    <xf numFmtId="0" fontId="11" fillId="0" borderId="2" xfId="2" applyFont="1" applyBorder="1" applyAlignment="1">
      <alignment horizontal="justify" vertical="top" wrapText="1"/>
    </xf>
    <xf numFmtId="0" fontId="23" fillId="0" borderId="0" xfId="2" applyFont="1" applyBorder="1" applyAlignment="1">
      <alignment horizontal="left" vertical="center"/>
    </xf>
    <xf numFmtId="0" fontId="26" fillId="0" borderId="14" xfId="2" applyFont="1" applyBorder="1" applyAlignment="1">
      <alignment horizontal="center" vertical="center" wrapText="1"/>
    </xf>
    <xf numFmtId="0" fontId="8" fillId="0" borderId="16" xfId="2" applyFont="1" applyBorder="1" applyAlignment="1">
      <alignment horizontal="left" vertical="top" wrapText="1"/>
    </xf>
    <xf numFmtId="0" fontId="8" fillId="0" borderId="2" xfId="2" applyFont="1" applyBorder="1" applyAlignment="1">
      <alignment horizontal="left" vertical="top" wrapText="1"/>
    </xf>
  </cellXfs>
  <cellStyles count="6">
    <cellStyle name="常规" xfId="0" builtinId="0"/>
    <cellStyle name="常规 2" xfId="1"/>
    <cellStyle name="常规 3" xfId="2"/>
    <cellStyle name="常规 4" xfId="3"/>
    <cellStyle name="常规 5" xfId="5"/>
    <cellStyle name="货币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topLeftCell="A10" zoomScaleNormal="100" zoomScaleSheetLayoutView="100" workbookViewId="0">
      <selection activeCell="D20" sqref="D20:F20"/>
    </sheetView>
  </sheetViews>
  <sheetFormatPr defaultColWidth="9" defaultRowHeight="15.6"/>
  <cols>
    <col min="1" max="1" width="5.21875" style="2" customWidth="1"/>
    <col min="2" max="2" width="11.6640625" style="2" customWidth="1"/>
    <col min="3" max="3" width="13.109375" style="2" customWidth="1"/>
    <col min="4" max="4" width="21.44140625" style="2" customWidth="1"/>
    <col min="5" max="5" width="17" style="2" customWidth="1"/>
    <col min="6" max="6" width="7.109375" style="2" customWidth="1"/>
    <col min="7" max="7" width="11.88671875" style="2" customWidth="1"/>
    <col min="8" max="16384" width="9" style="2"/>
  </cols>
  <sheetData>
    <row r="1" spans="1:7" ht="36.6" customHeight="1">
      <c r="A1" s="38" t="s">
        <v>0</v>
      </c>
      <c r="B1" s="38"/>
      <c r="C1" s="38"/>
      <c r="D1" s="38"/>
      <c r="E1" s="38"/>
      <c r="F1" s="38"/>
      <c r="G1" s="38"/>
    </row>
    <row r="2" spans="1:7" s="1" customFormat="1" ht="19.2" customHeight="1">
      <c r="A2" s="39" t="s">
        <v>1</v>
      </c>
      <c r="B2" s="39"/>
      <c r="C2" s="39"/>
      <c r="D2" s="39"/>
      <c r="E2" s="39"/>
      <c r="F2" s="39"/>
      <c r="G2" s="39"/>
    </row>
    <row r="3" spans="1:7" ht="31.8" customHeight="1">
      <c r="A3" s="40" t="s">
        <v>2</v>
      </c>
      <c r="B3" s="40"/>
      <c r="C3" s="41" t="s">
        <v>183</v>
      </c>
      <c r="D3" s="42"/>
      <c r="E3" s="4" t="s">
        <v>23</v>
      </c>
      <c r="F3" s="43" t="s">
        <v>163</v>
      </c>
      <c r="G3" s="44"/>
    </row>
    <row r="4" spans="1:7" ht="31.8" customHeight="1">
      <c r="A4" s="40" t="s">
        <v>3</v>
      </c>
      <c r="B4" s="40"/>
      <c r="C4" s="41" t="s">
        <v>26</v>
      </c>
      <c r="D4" s="42"/>
      <c r="E4" s="4" t="s">
        <v>5</v>
      </c>
      <c r="F4" s="40" t="s">
        <v>4</v>
      </c>
      <c r="G4" s="40"/>
    </row>
    <row r="5" spans="1:7" ht="24" customHeight="1">
      <c r="A5" s="40" t="s">
        <v>6</v>
      </c>
      <c r="B5" s="48"/>
      <c r="C5" s="45" t="s">
        <v>7</v>
      </c>
      <c r="D5" s="46"/>
      <c r="E5" s="40" t="s">
        <v>177</v>
      </c>
      <c r="F5" s="40"/>
      <c r="G5" s="40"/>
    </row>
    <row r="6" spans="1:7" ht="24" customHeight="1">
      <c r="A6" s="48"/>
      <c r="B6" s="48"/>
      <c r="C6" s="41" t="s">
        <v>24</v>
      </c>
      <c r="D6" s="42"/>
      <c r="E6" s="40" t="s">
        <v>186</v>
      </c>
      <c r="F6" s="40"/>
      <c r="G6" s="40"/>
    </row>
    <row r="7" spans="1:7" ht="24" customHeight="1">
      <c r="A7" s="48"/>
      <c r="B7" s="48"/>
      <c r="C7" s="41" t="s">
        <v>149</v>
      </c>
      <c r="D7" s="42"/>
      <c r="E7" s="40" t="s">
        <v>187</v>
      </c>
      <c r="F7" s="40"/>
      <c r="G7" s="40"/>
    </row>
    <row r="8" spans="1:7" ht="24" customHeight="1">
      <c r="A8" s="48"/>
      <c r="B8" s="48"/>
      <c r="C8" s="41" t="s">
        <v>8</v>
      </c>
      <c r="D8" s="42"/>
      <c r="E8" s="41"/>
      <c r="F8" s="47"/>
      <c r="G8" s="42"/>
    </row>
    <row r="9" spans="1:7" ht="27.6" customHeight="1">
      <c r="A9" s="40" t="s">
        <v>9</v>
      </c>
      <c r="B9" s="40" t="s">
        <v>10</v>
      </c>
      <c r="C9" s="40"/>
      <c r="D9" s="40"/>
      <c r="E9" s="40"/>
      <c r="F9" s="40"/>
      <c r="G9" s="40"/>
    </row>
    <row r="10" spans="1:7" ht="70.2" customHeight="1">
      <c r="A10" s="40"/>
      <c r="B10" s="45" t="s">
        <v>176</v>
      </c>
      <c r="C10" s="55"/>
      <c r="D10" s="55"/>
      <c r="E10" s="55"/>
      <c r="F10" s="55"/>
      <c r="G10" s="46"/>
    </row>
    <row r="11" spans="1:7" ht="38.4" customHeight="1">
      <c r="A11" s="40" t="s">
        <v>11</v>
      </c>
      <c r="B11" s="4" t="s">
        <v>12</v>
      </c>
      <c r="C11" s="4" t="s">
        <v>13</v>
      </c>
      <c r="D11" s="40" t="s">
        <v>14</v>
      </c>
      <c r="E11" s="40"/>
      <c r="F11" s="40"/>
      <c r="G11" s="4" t="s">
        <v>15</v>
      </c>
    </row>
    <row r="12" spans="1:7" ht="38.4" customHeight="1">
      <c r="A12" s="40"/>
      <c r="B12" s="49" t="s">
        <v>162</v>
      </c>
      <c r="C12" s="49" t="s">
        <v>161</v>
      </c>
      <c r="D12" s="40" t="s">
        <v>164</v>
      </c>
      <c r="E12" s="40"/>
      <c r="F12" s="40"/>
      <c r="G12" s="5" t="s">
        <v>166</v>
      </c>
    </row>
    <row r="13" spans="1:7" ht="38.4" customHeight="1">
      <c r="A13" s="40"/>
      <c r="B13" s="50"/>
      <c r="C13" s="51"/>
      <c r="D13" s="40" t="s">
        <v>165</v>
      </c>
      <c r="E13" s="40"/>
      <c r="F13" s="40"/>
      <c r="G13" s="5" t="s">
        <v>175</v>
      </c>
    </row>
    <row r="14" spans="1:7" ht="38.4" customHeight="1">
      <c r="A14" s="40"/>
      <c r="B14" s="50"/>
      <c r="C14" s="34" t="s">
        <v>16</v>
      </c>
      <c r="D14" s="40" t="s">
        <v>167</v>
      </c>
      <c r="E14" s="40"/>
      <c r="F14" s="40"/>
      <c r="G14" s="6" t="s">
        <v>150</v>
      </c>
    </row>
    <row r="15" spans="1:7" ht="38.4" customHeight="1">
      <c r="A15" s="40"/>
      <c r="B15" s="50"/>
      <c r="C15" s="4" t="s">
        <v>17</v>
      </c>
      <c r="D15" s="40" t="s">
        <v>181</v>
      </c>
      <c r="E15" s="40"/>
      <c r="F15" s="40"/>
      <c r="G15" s="7" t="s">
        <v>150</v>
      </c>
    </row>
    <row r="16" spans="1:7" ht="38.4" customHeight="1">
      <c r="A16" s="40"/>
      <c r="B16" s="51"/>
      <c r="C16" s="4" t="s">
        <v>18</v>
      </c>
      <c r="D16" s="40" t="s">
        <v>168</v>
      </c>
      <c r="E16" s="40"/>
      <c r="F16" s="40"/>
      <c r="G16" s="6" t="s">
        <v>150</v>
      </c>
    </row>
    <row r="17" spans="1:7" ht="38.4" customHeight="1">
      <c r="A17" s="40"/>
      <c r="B17" s="49" t="s">
        <v>158</v>
      </c>
      <c r="C17" s="37" t="s">
        <v>169</v>
      </c>
      <c r="D17" s="40" t="s">
        <v>179</v>
      </c>
      <c r="E17" s="40"/>
      <c r="F17" s="40"/>
      <c r="G17" s="8" t="s">
        <v>170</v>
      </c>
    </row>
    <row r="18" spans="1:7" ht="38.4" customHeight="1">
      <c r="A18" s="40"/>
      <c r="B18" s="50"/>
      <c r="C18" s="37" t="s">
        <v>215</v>
      </c>
      <c r="D18" s="40" t="s">
        <v>178</v>
      </c>
      <c r="E18" s="40"/>
      <c r="F18" s="40"/>
      <c r="G18" s="8" t="s">
        <v>171</v>
      </c>
    </row>
    <row r="19" spans="1:7" ht="38.4" customHeight="1">
      <c r="A19" s="40"/>
      <c r="B19" s="51"/>
      <c r="C19" s="34" t="s">
        <v>160</v>
      </c>
      <c r="D19" s="40" t="s">
        <v>216</v>
      </c>
      <c r="E19" s="40"/>
      <c r="F19" s="40"/>
      <c r="G19" s="8" t="s">
        <v>217</v>
      </c>
    </row>
    <row r="20" spans="1:7" ht="38.4" customHeight="1">
      <c r="A20" s="40"/>
      <c r="B20" s="36" t="s">
        <v>19</v>
      </c>
      <c r="C20" s="36" t="s">
        <v>20</v>
      </c>
      <c r="D20" s="40" t="s">
        <v>214</v>
      </c>
      <c r="E20" s="40"/>
      <c r="F20" s="40"/>
      <c r="G20" s="8" t="s">
        <v>159</v>
      </c>
    </row>
    <row r="21" spans="1:7" ht="39" customHeight="1">
      <c r="A21" s="43" t="s">
        <v>21</v>
      </c>
      <c r="B21" s="53"/>
      <c r="C21" s="52"/>
      <c r="D21" s="43" t="s">
        <v>22</v>
      </c>
      <c r="E21" s="52"/>
      <c r="F21" s="54" t="s">
        <v>174</v>
      </c>
      <c r="G21" s="54"/>
    </row>
    <row r="22" spans="1:7" ht="15.6" customHeight="1">
      <c r="A22" s="3"/>
      <c r="B22" s="3"/>
      <c r="C22" s="3"/>
      <c r="D22" s="3"/>
      <c r="E22" s="3"/>
      <c r="F22" s="3"/>
      <c r="G22" s="3"/>
    </row>
    <row r="23" spans="1:7" ht="15.6" customHeight="1">
      <c r="A23" s="3"/>
      <c r="B23" s="3"/>
      <c r="C23" s="3"/>
      <c r="D23" s="3"/>
      <c r="E23" s="3"/>
      <c r="F23" s="3"/>
      <c r="G23" s="3"/>
    </row>
    <row r="24" spans="1:7" ht="15.6" customHeight="1">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sheetData>
  <mergeCells count="37">
    <mergeCell ref="D21:E21"/>
    <mergeCell ref="C7:D7"/>
    <mergeCell ref="E7:G7"/>
    <mergeCell ref="A9:A10"/>
    <mergeCell ref="A11:A20"/>
    <mergeCell ref="A21:C21"/>
    <mergeCell ref="F21:G21"/>
    <mergeCell ref="D15:F15"/>
    <mergeCell ref="D16:F16"/>
    <mergeCell ref="D19:F19"/>
    <mergeCell ref="D20:F20"/>
    <mergeCell ref="B10:G10"/>
    <mergeCell ref="D11:F11"/>
    <mergeCell ref="D13:F13"/>
    <mergeCell ref="D14:F14"/>
    <mergeCell ref="B17:B19"/>
    <mergeCell ref="D17:F17"/>
    <mergeCell ref="B12:B16"/>
    <mergeCell ref="C12:C13"/>
    <mergeCell ref="D12:F12"/>
    <mergeCell ref="D18:F18"/>
    <mergeCell ref="C8:D8"/>
    <mergeCell ref="E8:G8"/>
    <mergeCell ref="B9:G9"/>
    <mergeCell ref="A5:B8"/>
    <mergeCell ref="C6:D6"/>
    <mergeCell ref="E6:G6"/>
    <mergeCell ref="A4:B4"/>
    <mergeCell ref="C4:D4"/>
    <mergeCell ref="F4:G4"/>
    <mergeCell ref="C5:D5"/>
    <mergeCell ref="E5:G5"/>
    <mergeCell ref="A1:G1"/>
    <mergeCell ref="A2:G2"/>
    <mergeCell ref="A3:B3"/>
    <mergeCell ref="C3:D3"/>
    <mergeCell ref="F3:G3"/>
  </mergeCells>
  <phoneticPr fontId="6" type="noConversion"/>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topLeftCell="A7" zoomScaleNormal="100" zoomScaleSheetLayoutView="100" workbookViewId="0">
      <selection activeCell="D20" sqref="D20:F20"/>
    </sheetView>
  </sheetViews>
  <sheetFormatPr defaultColWidth="9" defaultRowHeight="14.4"/>
  <cols>
    <col min="1" max="1" width="5.21875" style="9" customWidth="1"/>
    <col min="2" max="2" width="11.6640625" style="9" customWidth="1"/>
    <col min="3" max="3" width="13.33203125" style="9" customWidth="1"/>
    <col min="4" max="4" width="21.44140625" style="9" customWidth="1"/>
    <col min="5" max="5" width="17" style="9" customWidth="1"/>
    <col min="6" max="6" width="7.109375" style="9" customWidth="1"/>
    <col min="7" max="7" width="13.109375" style="9" customWidth="1"/>
    <col min="8" max="16384" width="9" style="9"/>
  </cols>
  <sheetData>
    <row r="1" spans="1:7" ht="33" customHeight="1">
      <c r="A1" s="61" t="s">
        <v>25</v>
      </c>
      <c r="B1" s="38"/>
      <c r="C1" s="38"/>
      <c r="D1" s="38"/>
      <c r="E1" s="38"/>
      <c r="F1" s="38"/>
      <c r="G1" s="38"/>
    </row>
    <row r="2" spans="1:7" ht="19.2" customHeight="1">
      <c r="A2" s="39" t="s">
        <v>1</v>
      </c>
      <c r="B2" s="39"/>
      <c r="C2" s="39"/>
      <c r="D2" s="39"/>
      <c r="E2" s="39"/>
      <c r="F2" s="39"/>
      <c r="G2" s="39"/>
    </row>
    <row r="3" spans="1:7" ht="30.6" customHeight="1">
      <c r="A3" s="40" t="s">
        <v>2</v>
      </c>
      <c r="B3" s="40"/>
      <c r="C3" s="41" t="s">
        <v>183</v>
      </c>
      <c r="D3" s="42"/>
      <c r="E3" s="35" t="s">
        <v>23</v>
      </c>
      <c r="F3" s="43" t="s">
        <v>163</v>
      </c>
      <c r="G3" s="44"/>
    </row>
    <row r="4" spans="1:7" ht="26.55" customHeight="1">
      <c r="A4" s="40" t="s">
        <v>3</v>
      </c>
      <c r="B4" s="40"/>
      <c r="C4" s="41" t="s">
        <v>26</v>
      </c>
      <c r="D4" s="42"/>
      <c r="E4" s="35" t="s">
        <v>5</v>
      </c>
      <c r="F4" s="40" t="s">
        <v>4</v>
      </c>
      <c r="G4" s="40"/>
    </row>
    <row r="5" spans="1:7" ht="22.2" customHeight="1">
      <c r="A5" s="40" t="s">
        <v>6</v>
      </c>
      <c r="B5" s="48"/>
      <c r="C5" s="45" t="s">
        <v>7</v>
      </c>
      <c r="D5" s="46"/>
      <c r="E5" s="40" t="s">
        <v>177</v>
      </c>
      <c r="F5" s="40"/>
      <c r="G5" s="40"/>
    </row>
    <row r="6" spans="1:7" ht="22.2" customHeight="1">
      <c r="A6" s="48"/>
      <c r="B6" s="48"/>
      <c r="C6" s="41" t="s">
        <v>24</v>
      </c>
      <c r="D6" s="42"/>
      <c r="E6" s="40" t="s">
        <v>186</v>
      </c>
      <c r="F6" s="40"/>
      <c r="G6" s="40"/>
    </row>
    <row r="7" spans="1:7" ht="22.2" customHeight="1">
      <c r="A7" s="48"/>
      <c r="B7" s="48"/>
      <c r="C7" s="41" t="s">
        <v>149</v>
      </c>
      <c r="D7" s="42"/>
      <c r="E7" s="40" t="s">
        <v>187</v>
      </c>
      <c r="F7" s="40"/>
      <c r="G7" s="40"/>
    </row>
    <row r="8" spans="1:7" ht="22.2" customHeight="1">
      <c r="A8" s="48"/>
      <c r="B8" s="48"/>
      <c r="C8" s="41" t="s">
        <v>8</v>
      </c>
      <c r="D8" s="42"/>
      <c r="E8" s="41"/>
      <c r="F8" s="47"/>
      <c r="G8" s="42"/>
    </row>
    <row r="9" spans="1:7" ht="25.8" customHeight="1">
      <c r="A9" s="40" t="s">
        <v>9</v>
      </c>
      <c r="B9" s="40" t="s">
        <v>10</v>
      </c>
      <c r="C9" s="40"/>
      <c r="D9" s="40"/>
      <c r="E9" s="40"/>
      <c r="F9" s="40"/>
      <c r="G9" s="40"/>
    </row>
    <row r="10" spans="1:7" ht="59.4" customHeight="1">
      <c r="A10" s="40"/>
      <c r="B10" s="45" t="s">
        <v>176</v>
      </c>
      <c r="C10" s="55"/>
      <c r="D10" s="55"/>
      <c r="E10" s="55"/>
      <c r="F10" s="55"/>
      <c r="G10" s="46"/>
    </row>
    <row r="11" spans="1:7" ht="33.6" customHeight="1">
      <c r="A11" s="40" t="s">
        <v>11</v>
      </c>
      <c r="B11" s="35" t="s">
        <v>12</v>
      </c>
      <c r="C11" s="35" t="s">
        <v>13</v>
      </c>
      <c r="D11" s="40" t="s">
        <v>14</v>
      </c>
      <c r="E11" s="40"/>
      <c r="F11" s="40"/>
      <c r="G11" s="35" t="s">
        <v>15</v>
      </c>
    </row>
    <row r="12" spans="1:7" ht="33.6" customHeight="1">
      <c r="A12" s="40"/>
      <c r="B12" s="49" t="s">
        <v>162</v>
      </c>
      <c r="C12" s="49" t="s">
        <v>161</v>
      </c>
      <c r="D12" s="40" t="s">
        <v>208</v>
      </c>
      <c r="E12" s="40"/>
      <c r="F12" s="40"/>
      <c r="G12" s="5" t="s">
        <v>166</v>
      </c>
    </row>
    <row r="13" spans="1:7" ht="33.6" customHeight="1">
      <c r="A13" s="40"/>
      <c r="B13" s="50"/>
      <c r="C13" s="51"/>
      <c r="D13" s="40" t="s">
        <v>209</v>
      </c>
      <c r="E13" s="40"/>
      <c r="F13" s="40"/>
      <c r="G13" s="5" t="s">
        <v>210</v>
      </c>
    </row>
    <row r="14" spans="1:7" ht="33.6" customHeight="1">
      <c r="A14" s="40"/>
      <c r="B14" s="50"/>
      <c r="C14" s="35" t="s">
        <v>16</v>
      </c>
      <c r="D14" s="40" t="s">
        <v>167</v>
      </c>
      <c r="E14" s="40"/>
      <c r="F14" s="40"/>
      <c r="G14" s="6" t="s">
        <v>150</v>
      </c>
    </row>
    <row r="15" spans="1:7" ht="33.6" customHeight="1">
      <c r="A15" s="40"/>
      <c r="B15" s="50"/>
      <c r="C15" s="35" t="s">
        <v>17</v>
      </c>
      <c r="D15" s="40" t="s">
        <v>181</v>
      </c>
      <c r="E15" s="40"/>
      <c r="F15" s="40"/>
      <c r="G15" s="7" t="s">
        <v>150</v>
      </c>
    </row>
    <row r="16" spans="1:7" ht="33.6" customHeight="1">
      <c r="A16" s="40"/>
      <c r="B16" s="51"/>
      <c r="C16" s="35" t="s">
        <v>18</v>
      </c>
      <c r="D16" s="40" t="s">
        <v>168</v>
      </c>
      <c r="E16" s="40"/>
      <c r="F16" s="40"/>
      <c r="G16" s="6" t="s">
        <v>150</v>
      </c>
    </row>
    <row r="17" spans="1:7" ht="33.6" customHeight="1">
      <c r="A17" s="40"/>
      <c r="B17" s="49" t="s">
        <v>158</v>
      </c>
      <c r="C17" s="37" t="s">
        <v>169</v>
      </c>
      <c r="D17" s="40" t="s">
        <v>211</v>
      </c>
      <c r="E17" s="40"/>
      <c r="F17" s="40"/>
      <c r="G17" s="8" t="s">
        <v>200</v>
      </c>
    </row>
    <row r="18" spans="1:7" ht="33.6" customHeight="1">
      <c r="A18" s="40"/>
      <c r="B18" s="50"/>
      <c r="C18" s="37" t="s">
        <v>215</v>
      </c>
      <c r="D18" s="40" t="s">
        <v>178</v>
      </c>
      <c r="E18" s="40"/>
      <c r="F18" s="40"/>
      <c r="G18" s="8" t="s">
        <v>212</v>
      </c>
    </row>
    <row r="19" spans="1:7" ht="33.6" customHeight="1">
      <c r="A19" s="40"/>
      <c r="B19" s="51"/>
      <c r="C19" s="35" t="s">
        <v>160</v>
      </c>
      <c r="D19" s="40" t="s">
        <v>172</v>
      </c>
      <c r="E19" s="40"/>
      <c r="F19" s="40"/>
      <c r="G19" s="8" t="s">
        <v>173</v>
      </c>
    </row>
    <row r="20" spans="1:7" ht="33.6" customHeight="1">
      <c r="A20" s="40"/>
      <c r="B20" s="36" t="s">
        <v>19</v>
      </c>
      <c r="C20" s="36" t="s">
        <v>20</v>
      </c>
      <c r="D20" s="40" t="s">
        <v>213</v>
      </c>
      <c r="E20" s="40"/>
      <c r="F20" s="40"/>
      <c r="G20" s="8" t="s">
        <v>151</v>
      </c>
    </row>
    <row r="21" spans="1:7" ht="63" customHeight="1">
      <c r="A21" s="59" t="s">
        <v>180</v>
      </c>
      <c r="B21" s="60"/>
      <c r="C21" s="56"/>
      <c r="D21" s="57"/>
      <c r="E21" s="57"/>
      <c r="F21" s="57"/>
      <c r="G21" s="58"/>
    </row>
    <row r="22" spans="1:7" ht="63" customHeight="1">
      <c r="A22" s="59" t="s">
        <v>29</v>
      </c>
      <c r="B22" s="60"/>
      <c r="C22" s="56"/>
      <c r="D22" s="57"/>
      <c r="E22" s="57"/>
      <c r="F22" s="57"/>
      <c r="G22" s="58"/>
    </row>
    <row r="23" spans="1:7" ht="20.399999999999999" customHeight="1">
      <c r="A23" s="11" t="s">
        <v>27</v>
      </c>
      <c r="B23" s="12"/>
      <c r="C23" s="13"/>
      <c r="D23" s="13"/>
      <c r="E23" s="13"/>
      <c r="F23" s="13"/>
      <c r="G23" s="13"/>
    </row>
    <row r="24" spans="1:7" ht="20.399999999999999" customHeight="1">
      <c r="A24" s="11" t="s">
        <v>28</v>
      </c>
      <c r="B24" s="12"/>
      <c r="C24" s="13"/>
      <c r="D24" s="13"/>
      <c r="E24" s="13"/>
      <c r="F24" s="13"/>
      <c r="G24" s="13"/>
    </row>
  </sheetData>
  <mergeCells count="38">
    <mergeCell ref="A22:B22"/>
    <mergeCell ref="C22:G22"/>
    <mergeCell ref="D16:F16"/>
    <mergeCell ref="D17:F17"/>
    <mergeCell ref="D18:F18"/>
    <mergeCell ref="D19:F19"/>
    <mergeCell ref="E8:G8"/>
    <mergeCell ref="D14:F14"/>
    <mergeCell ref="D15:F15"/>
    <mergeCell ref="C7:D7"/>
    <mergeCell ref="E7:G7"/>
    <mergeCell ref="B9:G9"/>
    <mergeCell ref="D11:F11"/>
    <mergeCell ref="D12:F12"/>
    <mergeCell ref="D13:F13"/>
    <mergeCell ref="A9:A10"/>
    <mergeCell ref="B10:G10"/>
    <mergeCell ref="A1:G1"/>
    <mergeCell ref="A2:G2"/>
    <mergeCell ref="A3:B3"/>
    <mergeCell ref="C3:D3"/>
    <mergeCell ref="F3:G3"/>
    <mergeCell ref="A4:B4"/>
    <mergeCell ref="C4:D4"/>
    <mergeCell ref="A5:B8"/>
    <mergeCell ref="F4:G4"/>
    <mergeCell ref="C5:D5"/>
    <mergeCell ref="E5:G5"/>
    <mergeCell ref="C6:D6"/>
    <mergeCell ref="E6:G6"/>
    <mergeCell ref="C8:D8"/>
    <mergeCell ref="A11:A20"/>
    <mergeCell ref="D20:F20"/>
    <mergeCell ref="C21:G21"/>
    <mergeCell ref="A21:B21"/>
    <mergeCell ref="B12:B16"/>
    <mergeCell ref="C12:C13"/>
    <mergeCell ref="B17:B19"/>
  </mergeCells>
  <phoneticPr fontId="1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G5" sqref="G5"/>
    </sheetView>
  </sheetViews>
  <sheetFormatPr defaultRowHeight="14.4"/>
  <cols>
    <col min="1" max="1" width="8.77734375" style="14" customWidth="1"/>
    <col min="2" max="2" width="18.44140625" style="14" customWidth="1"/>
    <col min="3" max="3" width="8.109375" style="14" customWidth="1"/>
    <col min="4" max="4" width="29.6640625" style="14" customWidth="1"/>
    <col min="5" max="5" width="11.6640625" style="14" customWidth="1"/>
    <col min="6" max="6" width="8.88671875" style="20"/>
    <col min="7" max="16384" width="8.88671875" style="14"/>
  </cols>
  <sheetData>
    <row r="1" spans="1:6" ht="57.75" customHeight="1">
      <c r="A1" s="64" t="s">
        <v>30</v>
      </c>
      <c r="B1" s="64"/>
      <c r="C1" s="64"/>
      <c r="D1" s="64"/>
      <c r="E1" s="64"/>
      <c r="F1" s="64"/>
    </row>
    <row r="2" spans="1:6" ht="34.5" customHeight="1">
      <c r="A2" s="15" t="s">
        <v>31</v>
      </c>
      <c r="B2" s="15" t="s">
        <v>32</v>
      </c>
      <c r="C2" s="15" t="s">
        <v>33</v>
      </c>
      <c r="D2" s="16" t="s">
        <v>34</v>
      </c>
      <c r="E2" s="15" t="s">
        <v>35</v>
      </c>
      <c r="F2" s="15" t="s">
        <v>36</v>
      </c>
    </row>
    <row r="3" spans="1:6" ht="36.75" customHeight="1">
      <c r="A3" s="15"/>
      <c r="B3" s="15" t="s">
        <v>37</v>
      </c>
      <c r="C3" s="15" t="s">
        <v>38</v>
      </c>
      <c r="D3" s="17" t="s">
        <v>39</v>
      </c>
      <c r="E3" s="18"/>
      <c r="F3" s="19">
        <f>F4+F10+F14+F6</f>
        <v>95</v>
      </c>
    </row>
    <row r="4" spans="1:6" ht="27.9" customHeight="1">
      <c r="A4" s="15" t="s">
        <v>40</v>
      </c>
      <c r="B4" s="15" t="s">
        <v>41</v>
      </c>
      <c r="C4" s="15" t="s">
        <v>42</v>
      </c>
      <c r="D4" s="17" t="s">
        <v>43</v>
      </c>
      <c r="E4" s="18"/>
      <c r="F4" s="19">
        <f>F5</f>
        <v>7</v>
      </c>
    </row>
    <row r="5" spans="1:6" ht="69" customHeight="1">
      <c r="A5" s="15">
        <v>1</v>
      </c>
      <c r="B5" s="15" t="s">
        <v>44</v>
      </c>
      <c r="C5" s="15" t="s">
        <v>42</v>
      </c>
      <c r="D5" s="17" t="s">
        <v>45</v>
      </c>
      <c r="E5" s="18" t="s">
        <v>46</v>
      </c>
      <c r="F5" s="19">
        <v>7</v>
      </c>
    </row>
    <row r="6" spans="1:6" ht="37.5" customHeight="1">
      <c r="A6" s="15" t="s">
        <v>47</v>
      </c>
      <c r="B6" s="15" t="s">
        <v>48</v>
      </c>
      <c r="C6" s="15" t="s">
        <v>49</v>
      </c>
      <c r="D6" s="17" t="s">
        <v>50</v>
      </c>
      <c r="E6" s="18"/>
      <c r="F6" s="19">
        <f>F7+F8</f>
        <v>13</v>
      </c>
    </row>
    <row r="7" spans="1:6" ht="102.75" customHeight="1">
      <c r="A7" s="15">
        <v>2</v>
      </c>
      <c r="B7" s="15" t="s">
        <v>51</v>
      </c>
      <c r="C7" s="15" t="s">
        <v>52</v>
      </c>
      <c r="D7" s="17" t="s">
        <v>53</v>
      </c>
      <c r="E7" s="18" t="s">
        <v>46</v>
      </c>
      <c r="F7" s="19">
        <v>8</v>
      </c>
    </row>
    <row r="8" spans="1:6" ht="27.9" customHeight="1">
      <c r="A8" s="65">
        <v>3</v>
      </c>
      <c r="B8" s="65" t="s">
        <v>54</v>
      </c>
      <c r="C8" s="65" t="s">
        <v>55</v>
      </c>
      <c r="D8" s="66" t="s">
        <v>56</v>
      </c>
      <c r="E8" s="67" t="s">
        <v>57</v>
      </c>
      <c r="F8" s="62">
        <v>5</v>
      </c>
    </row>
    <row r="9" spans="1:6" ht="45" customHeight="1">
      <c r="A9" s="65"/>
      <c r="B9" s="65"/>
      <c r="C9" s="65"/>
      <c r="D9" s="66"/>
      <c r="E9" s="67"/>
      <c r="F9" s="63"/>
    </row>
    <row r="10" spans="1:6" ht="27.9" customHeight="1">
      <c r="A10" s="15" t="s">
        <v>58</v>
      </c>
      <c r="B10" s="15" t="s">
        <v>59</v>
      </c>
      <c r="C10" s="15" t="s">
        <v>60</v>
      </c>
      <c r="D10" s="17" t="s">
        <v>61</v>
      </c>
      <c r="E10" s="18"/>
      <c r="F10" s="19">
        <f>F11+F12+F13</f>
        <v>20</v>
      </c>
    </row>
    <row r="11" spans="1:6" ht="107.25" customHeight="1">
      <c r="A11" s="15">
        <v>4</v>
      </c>
      <c r="B11" s="15" t="s">
        <v>62</v>
      </c>
      <c r="C11" s="15" t="s">
        <v>52</v>
      </c>
      <c r="D11" s="17" t="s">
        <v>63</v>
      </c>
      <c r="E11" s="18" t="s">
        <v>64</v>
      </c>
      <c r="F11" s="19">
        <v>9</v>
      </c>
    </row>
    <row r="12" spans="1:6" ht="51" customHeight="1">
      <c r="A12" s="15">
        <v>5</v>
      </c>
      <c r="B12" s="15" t="s">
        <v>65</v>
      </c>
      <c r="C12" s="15" t="s">
        <v>52</v>
      </c>
      <c r="D12" s="17" t="s">
        <v>66</v>
      </c>
      <c r="E12" s="18" t="s">
        <v>67</v>
      </c>
      <c r="F12" s="19">
        <v>9</v>
      </c>
    </row>
    <row r="13" spans="1:6" ht="61.5" customHeight="1">
      <c r="A13" s="15">
        <v>6</v>
      </c>
      <c r="B13" s="15" t="s">
        <v>68</v>
      </c>
      <c r="C13" s="15" t="s">
        <v>69</v>
      </c>
      <c r="D13" s="17" t="s">
        <v>70</v>
      </c>
      <c r="E13" s="18" t="s">
        <v>71</v>
      </c>
      <c r="F13" s="19">
        <v>2</v>
      </c>
    </row>
    <row r="14" spans="1:6" ht="27.9" customHeight="1">
      <c r="A14" s="15" t="s">
        <v>72</v>
      </c>
      <c r="B14" s="15" t="s">
        <v>73</v>
      </c>
      <c r="C14" s="15" t="s">
        <v>74</v>
      </c>
      <c r="D14" s="17" t="s">
        <v>75</v>
      </c>
      <c r="E14" s="18"/>
      <c r="F14" s="19">
        <f>F15+F16+F17</f>
        <v>55</v>
      </c>
    </row>
    <row r="15" spans="1:6" ht="114" customHeight="1">
      <c r="A15" s="15">
        <v>7</v>
      </c>
      <c r="B15" s="15" t="s">
        <v>76</v>
      </c>
      <c r="C15" s="15" t="s">
        <v>52</v>
      </c>
      <c r="D15" s="17" t="s">
        <v>77</v>
      </c>
      <c r="E15" s="18" t="s">
        <v>46</v>
      </c>
      <c r="F15" s="19">
        <v>10</v>
      </c>
    </row>
    <row r="16" spans="1:6" ht="40.5" customHeight="1">
      <c r="A16" s="15">
        <v>8</v>
      </c>
      <c r="B16" s="15" t="s">
        <v>78</v>
      </c>
      <c r="C16" s="15" t="s">
        <v>79</v>
      </c>
      <c r="D16" s="17" t="s">
        <v>80</v>
      </c>
      <c r="E16" s="18" t="s">
        <v>81</v>
      </c>
      <c r="F16" s="19">
        <v>20</v>
      </c>
    </row>
    <row r="17" spans="1:6" ht="55.5" customHeight="1">
      <c r="A17" s="15">
        <v>9</v>
      </c>
      <c r="B17" s="15" t="s">
        <v>82</v>
      </c>
      <c r="C17" s="15" t="s">
        <v>83</v>
      </c>
      <c r="D17" s="17" t="s">
        <v>84</v>
      </c>
      <c r="E17" s="18" t="s">
        <v>81</v>
      </c>
      <c r="F17" s="19">
        <v>25</v>
      </c>
    </row>
    <row r="18" spans="1:6" ht="27.9" customHeight="1">
      <c r="A18" s="15" t="s">
        <v>85</v>
      </c>
      <c r="B18" s="15" t="s">
        <v>86</v>
      </c>
      <c r="C18" s="15"/>
      <c r="D18" s="17" t="s">
        <v>87</v>
      </c>
      <c r="E18" s="18"/>
      <c r="F18" s="19"/>
    </row>
    <row r="19" spans="1:6" ht="75.75" customHeight="1">
      <c r="A19" s="15">
        <v>10</v>
      </c>
      <c r="B19" s="15" t="s">
        <v>88</v>
      </c>
      <c r="C19" s="15" t="s">
        <v>89</v>
      </c>
      <c r="D19" s="17" t="s">
        <v>90</v>
      </c>
      <c r="E19" s="18" t="s">
        <v>91</v>
      </c>
      <c r="F19" s="19"/>
    </row>
    <row r="20" spans="1:6" ht="43.5" customHeight="1">
      <c r="A20" s="15">
        <v>11</v>
      </c>
      <c r="B20" s="15" t="s">
        <v>92</v>
      </c>
      <c r="C20" s="15" t="s">
        <v>93</v>
      </c>
      <c r="D20" s="17" t="s">
        <v>94</v>
      </c>
      <c r="E20" s="18" t="s">
        <v>91</v>
      </c>
      <c r="F20" s="19"/>
    </row>
    <row r="21" spans="1:6" ht="130.5" customHeight="1">
      <c r="A21" s="15">
        <v>12</v>
      </c>
      <c r="B21" s="15" t="s">
        <v>95</v>
      </c>
      <c r="C21" s="15" t="s">
        <v>96</v>
      </c>
      <c r="D21" s="17" t="s">
        <v>97</v>
      </c>
      <c r="E21" s="18" t="s">
        <v>98</v>
      </c>
      <c r="F21" s="19"/>
    </row>
  </sheetData>
  <mergeCells count="7">
    <mergeCell ref="F8:F9"/>
    <mergeCell ref="A1:F1"/>
    <mergeCell ref="A8:A9"/>
    <mergeCell ref="B8:B9"/>
    <mergeCell ref="C8:C9"/>
    <mergeCell ref="D8:D9"/>
    <mergeCell ref="E8:E9"/>
  </mergeCells>
  <phoneticPr fontId="13" type="noConversion"/>
  <pageMargins left="0.9055118110236221" right="0.70866141732283472" top="0.94488188976377963" bottom="0.74803149606299213" header="0.31496062992125984" footer="0.31496062992125984"/>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Normal="100" zoomScaleSheetLayoutView="100" workbookViewId="0">
      <selection activeCell="C5" sqref="C5:I5"/>
    </sheetView>
  </sheetViews>
  <sheetFormatPr defaultColWidth="9" defaultRowHeight="14.4"/>
  <cols>
    <col min="1" max="1" width="9" style="9"/>
    <col min="2" max="2" width="7" style="9" customWidth="1"/>
    <col min="3" max="8" width="9" style="9"/>
    <col min="9" max="9" width="11.44140625" style="9" customWidth="1"/>
    <col min="10" max="16384" width="9" style="9"/>
  </cols>
  <sheetData>
    <row r="1" spans="1:9" ht="48" customHeight="1">
      <c r="A1" s="70" t="s">
        <v>99</v>
      </c>
      <c r="B1" s="70"/>
      <c r="C1" s="70"/>
      <c r="D1" s="70"/>
      <c r="E1" s="70"/>
      <c r="F1" s="70"/>
      <c r="G1" s="70"/>
      <c r="H1" s="70"/>
      <c r="I1" s="70"/>
    </row>
    <row r="2" spans="1:9" ht="20.399999999999999">
      <c r="A2" s="21" t="s">
        <v>100</v>
      </c>
      <c r="B2" s="22"/>
      <c r="C2" s="22"/>
      <c r="D2" s="22"/>
      <c r="E2" s="22"/>
      <c r="F2" s="22"/>
      <c r="G2" s="22"/>
      <c r="H2" s="22"/>
      <c r="I2" s="22"/>
    </row>
    <row r="3" spans="1:9" ht="57" customHeight="1">
      <c r="A3" s="21" t="s">
        <v>100</v>
      </c>
      <c r="B3" s="22"/>
      <c r="C3" s="22"/>
      <c r="D3" s="22"/>
      <c r="E3" s="22"/>
      <c r="F3" s="22"/>
      <c r="G3" s="22"/>
      <c r="H3" s="22"/>
      <c r="I3" s="22"/>
    </row>
    <row r="4" spans="1:9" ht="90" customHeight="1">
      <c r="A4" s="71" t="s">
        <v>101</v>
      </c>
      <c r="B4" s="71"/>
      <c r="C4" s="71"/>
      <c r="D4" s="71"/>
      <c r="E4" s="71"/>
      <c r="F4" s="71"/>
      <c r="G4" s="71"/>
      <c r="H4" s="71"/>
      <c r="I4" s="71"/>
    </row>
    <row r="5" spans="1:9" ht="49.95" customHeight="1">
      <c r="A5" s="23" t="s">
        <v>102</v>
      </c>
      <c r="B5" s="23"/>
      <c r="C5" s="72" t="s">
        <v>182</v>
      </c>
      <c r="D5" s="72"/>
      <c r="E5" s="72"/>
      <c r="F5" s="72"/>
      <c r="G5" s="72"/>
      <c r="H5" s="72"/>
      <c r="I5" s="72"/>
    </row>
    <row r="6" spans="1:9" ht="49.95" customHeight="1">
      <c r="A6" s="23" t="s">
        <v>103</v>
      </c>
      <c r="B6" s="23"/>
      <c r="C6" s="72" t="s">
        <v>141</v>
      </c>
      <c r="D6" s="72"/>
      <c r="E6" s="72"/>
      <c r="F6" s="72"/>
      <c r="G6" s="72"/>
      <c r="H6" s="72"/>
      <c r="I6" s="72"/>
    </row>
    <row r="7" spans="1:9" ht="49.95" customHeight="1">
      <c r="A7" s="23" t="s">
        <v>104</v>
      </c>
      <c r="B7" s="23"/>
      <c r="C7" s="72" t="s">
        <v>142</v>
      </c>
      <c r="D7" s="72"/>
      <c r="E7" s="72"/>
      <c r="F7" s="72"/>
      <c r="G7" s="72"/>
      <c r="H7" s="72"/>
      <c r="I7" s="72"/>
    </row>
    <row r="8" spans="1:9" ht="60" customHeight="1">
      <c r="A8" s="68" t="s">
        <v>105</v>
      </c>
      <c r="B8" s="68"/>
      <c r="C8" s="68"/>
      <c r="D8" s="68"/>
      <c r="E8" s="68"/>
      <c r="F8" s="68"/>
      <c r="G8" s="68"/>
      <c r="H8" s="68"/>
      <c r="I8" s="68"/>
    </row>
    <row r="9" spans="1:9" ht="60" customHeight="1">
      <c r="A9" s="68" t="s">
        <v>106</v>
      </c>
      <c r="B9" s="68"/>
      <c r="C9" s="68"/>
      <c r="D9" s="68"/>
      <c r="E9" s="68"/>
      <c r="F9" s="68"/>
      <c r="G9" s="68"/>
      <c r="H9" s="68"/>
      <c r="I9" s="68"/>
    </row>
    <row r="10" spans="1:9" ht="17.399999999999999">
      <c r="A10" s="24" t="s">
        <v>100</v>
      </c>
      <c r="B10" s="22"/>
      <c r="C10" s="22"/>
      <c r="D10" s="22"/>
      <c r="E10" s="22"/>
      <c r="F10" s="22"/>
      <c r="G10" s="22"/>
      <c r="H10" s="22"/>
      <c r="I10" s="22"/>
    </row>
    <row r="11" spans="1:9" ht="20.399999999999999">
      <c r="A11" s="25" t="s">
        <v>100</v>
      </c>
      <c r="B11" s="22"/>
      <c r="C11" s="22"/>
      <c r="D11" s="22"/>
      <c r="E11" s="22"/>
      <c r="F11" s="22"/>
      <c r="G11" s="22"/>
      <c r="H11" s="22"/>
      <c r="I11" s="22"/>
    </row>
    <row r="12" spans="1:9" ht="156" customHeight="1">
      <c r="A12" s="69" t="s">
        <v>143</v>
      </c>
      <c r="B12" s="69"/>
      <c r="C12" s="69"/>
      <c r="D12" s="69"/>
      <c r="E12" s="69"/>
      <c r="F12" s="69"/>
      <c r="G12" s="69"/>
      <c r="H12" s="69"/>
      <c r="I12" s="69"/>
    </row>
  </sheetData>
  <mergeCells count="8">
    <mergeCell ref="A9:I9"/>
    <mergeCell ref="A12:I12"/>
    <mergeCell ref="A1:I1"/>
    <mergeCell ref="A4:I4"/>
    <mergeCell ref="C5:I5"/>
    <mergeCell ref="C6:I6"/>
    <mergeCell ref="C7:I7"/>
    <mergeCell ref="A8:I8"/>
  </mergeCells>
  <phoneticPr fontId="13"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view="pageBreakPreview" zoomScaleNormal="100" zoomScaleSheetLayoutView="100" workbookViewId="0">
      <selection activeCell="A12" sqref="A12:E12"/>
    </sheetView>
  </sheetViews>
  <sheetFormatPr defaultColWidth="9" defaultRowHeight="14.4"/>
  <cols>
    <col min="1" max="1" width="9" style="9"/>
    <col min="2" max="2" width="4.33203125" style="9" customWidth="1"/>
    <col min="3" max="3" width="4.77734375" style="9" customWidth="1"/>
    <col min="4" max="4" width="3.21875" style="9" customWidth="1"/>
    <col min="5" max="5" width="2.21875" style="9" hidden="1" customWidth="1"/>
    <col min="6" max="6" width="9" style="9"/>
    <col min="7" max="7" width="3.44140625" style="9" customWidth="1"/>
    <col min="8" max="8" width="0.21875" style="9" customWidth="1"/>
    <col min="9" max="9" width="8" style="9" customWidth="1"/>
    <col min="10" max="10" width="0.44140625" style="9" customWidth="1"/>
    <col min="11" max="11" width="6.6640625" style="9" customWidth="1"/>
    <col min="12" max="12" width="2.109375" style="9" customWidth="1"/>
    <col min="13" max="13" width="3.21875" style="9" customWidth="1"/>
    <col min="14" max="14" width="9" style="9" hidden="1" customWidth="1"/>
    <col min="15" max="15" width="1.6640625" style="9" customWidth="1"/>
    <col min="16" max="16" width="8.6640625" style="9" customWidth="1"/>
    <col min="17" max="17" width="9" style="9" hidden="1" customWidth="1"/>
    <col min="18" max="18" width="10.77734375" style="9" customWidth="1"/>
    <col min="19" max="19" width="2" style="9" customWidth="1"/>
    <col min="20" max="20" width="8.21875" style="9" customWidth="1"/>
    <col min="21" max="16384" width="9" style="9"/>
  </cols>
  <sheetData>
    <row r="1" spans="1:20" s="26" customFormat="1" ht="61.2" customHeight="1">
      <c r="A1" s="76" t="s">
        <v>107</v>
      </c>
      <c r="B1" s="76"/>
      <c r="C1" s="76"/>
      <c r="D1" s="76"/>
      <c r="E1" s="76"/>
      <c r="F1" s="76"/>
      <c r="G1" s="76"/>
      <c r="H1" s="76"/>
      <c r="I1" s="76"/>
      <c r="J1" s="76"/>
      <c r="K1" s="76"/>
      <c r="L1" s="76"/>
      <c r="M1" s="76"/>
      <c r="N1" s="76"/>
      <c r="O1" s="76"/>
      <c r="P1" s="76"/>
      <c r="Q1" s="76"/>
      <c r="R1" s="76"/>
      <c r="S1" s="76"/>
      <c r="T1" s="76"/>
    </row>
    <row r="2" spans="1:20" s="26" customFormat="1" ht="46.2" customHeight="1">
      <c r="A2" s="77" t="s">
        <v>108</v>
      </c>
      <c r="B2" s="77"/>
      <c r="C2" s="78" t="s">
        <v>184</v>
      </c>
      <c r="D2" s="78"/>
      <c r="E2" s="78"/>
      <c r="F2" s="78"/>
      <c r="G2" s="78"/>
      <c r="H2" s="78"/>
      <c r="I2" s="78"/>
      <c r="J2" s="78"/>
      <c r="K2" s="78"/>
      <c r="L2" s="78" t="s">
        <v>109</v>
      </c>
      <c r="M2" s="78"/>
      <c r="N2" s="78"/>
      <c r="O2" s="78"/>
      <c r="P2" s="78"/>
      <c r="Q2" s="27"/>
      <c r="R2" s="78">
        <v>18975041126</v>
      </c>
      <c r="S2" s="78"/>
      <c r="T2" s="78"/>
    </row>
    <row r="3" spans="1:20" s="29" customFormat="1" ht="46.2" customHeight="1">
      <c r="A3" s="75" t="s">
        <v>110</v>
      </c>
      <c r="B3" s="75"/>
      <c r="C3" s="73" t="s">
        <v>145</v>
      </c>
      <c r="D3" s="73"/>
      <c r="E3" s="73"/>
      <c r="F3" s="73"/>
      <c r="G3" s="73"/>
      <c r="H3" s="73"/>
      <c r="I3" s="73"/>
      <c r="J3" s="73"/>
      <c r="K3" s="73"/>
      <c r="L3" s="73" t="s">
        <v>111</v>
      </c>
      <c r="M3" s="73"/>
      <c r="N3" s="73"/>
      <c r="O3" s="73"/>
      <c r="P3" s="73"/>
      <c r="Q3" s="28"/>
      <c r="R3" s="73">
        <v>414100</v>
      </c>
      <c r="S3" s="73"/>
      <c r="T3" s="73"/>
    </row>
    <row r="4" spans="1:20" s="29" customFormat="1" ht="51" customHeight="1">
      <c r="A4" s="75" t="s">
        <v>112</v>
      </c>
      <c r="B4" s="75"/>
      <c r="C4" s="75" t="s">
        <v>146</v>
      </c>
      <c r="D4" s="75"/>
      <c r="E4" s="75"/>
      <c r="F4" s="75"/>
      <c r="G4" s="75"/>
      <c r="H4" s="75"/>
      <c r="I4" s="75"/>
      <c r="J4" s="75"/>
      <c r="K4" s="75"/>
      <c r="L4" s="75"/>
      <c r="M4" s="75"/>
      <c r="N4" s="75"/>
      <c r="O4" s="75"/>
      <c r="P4" s="75"/>
      <c r="Q4" s="75"/>
      <c r="R4" s="75"/>
      <c r="S4" s="75"/>
      <c r="T4" s="75"/>
    </row>
    <row r="5" spans="1:20" ht="45" customHeight="1">
      <c r="A5" s="73" t="s">
        <v>113</v>
      </c>
      <c r="B5" s="73"/>
      <c r="C5" s="73">
        <v>400</v>
      </c>
      <c r="D5" s="73"/>
      <c r="E5" s="73"/>
      <c r="F5" s="73" t="s">
        <v>114</v>
      </c>
      <c r="G5" s="73"/>
      <c r="H5" s="73"/>
      <c r="I5" s="73">
        <v>391.89</v>
      </c>
      <c r="J5" s="73"/>
      <c r="K5" s="73" t="s">
        <v>115</v>
      </c>
      <c r="L5" s="73"/>
      <c r="M5" s="73"/>
      <c r="N5" s="73"/>
      <c r="O5" s="73"/>
      <c r="P5" s="73">
        <v>391.89</v>
      </c>
      <c r="Q5" s="73"/>
      <c r="R5" s="73" t="s">
        <v>116</v>
      </c>
      <c r="S5" s="73"/>
      <c r="T5" s="30">
        <v>0</v>
      </c>
    </row>
    <row r="6" spans="1:20" s="31" customFormat="1" ht="45" customHeight="1">
      <c r="A6" s="77" t="s">
        <v>147</v>
      </c>
      <c r="B6" s="77"/>
      <c r="C6" s="73"/>
      <c r="D6" s="73"/>
      <c r="E6" s="73"/>
      <c r="F6" s="77" t="s">
        <v>147</v>
      </c>
      <c r="G6" s="77"/>
      <c r="H6" s="77"/>
      <c r="I6" s="56">
        <v>65</v>
      </c>
      <c r="J6" s="58"/>
      <c r="K6" s="77" t="s">
        <v>147</v>
      </c>
      <c r="L6" s="77"/>
      <c r="M6" s="77"/>
      <c r="N6" s="77"/>
      <c r="O6" s="77"/>
      <c r="P6" s="56">
        <v>65</v>
      </c>
      <c r="Q6" s="58"/>
      <c r="R6" s="77" t="s">
        <v>147</v>
      </c>
      <c r="S6" s="77"/>
      <c r="T6" s="10">
        <v>0</v>
      </c>
    </row>
    <row r="7" spans="1:20" s="31" customFormat="1" ht="45" customHeight="1">
      <c r="A7" s="77" t="s">
        <v>148</v>
      </c>
      <c r="B7" s="77"/>
      <c r="C7" s="77"/>
      <c r="D7" s="77"/>
      <c r="E7" s="77"/>
      <c r="F7" s="77" t="s">
        <v>148</v>
      </c>
      <c r="G7" s="77"/>
      <c r="H7" s="77"/>
      <c r="I7" s="73">
        <f>310+6.89+10</f>
        <v>326.89</v>
      </c>
      <c r="J7" s="73"/>
      <c r="K7" s="77" t="s">
        <v>148</v>
      </c>
      <c r="L7" s="77"/>
      <c r="M7" s="77"/>
      <c r="N7" s="77"/>
      <c r="O7" s="77"/>
      <c r="P7" s="73">
        <f>310+6.89+10</f>
        <v>326.89</v>
      </c>
      <c r="Q7" s="73"/>
      <c r="R7" s="77" t="s">
        <v>148</v>
      </c>
      <c r="S7" s="77"/>
      <c r="T7" s="30">
        <v>0</v>
      </c>
    </row>
    <row r="8" spans="1:20" s="31" customFormat="1" ht="45" customHeight="1">
      <c r="A8" s="77" t="s">
        <v>117</v>
      </c>
      <c r="B8" s="77"/>
      <c r="C8" s="77"/>
      <c r="D8" s="77"/>
      <c r="E8" s="77"/>
      <c r="F8" s="77" t="s">
        <v>117</v>
      </c>
      <c r="G8" s="77"/>
      <c r="H8" s="77"/>
      <c r="I8" s="79"/>
      <c r="J8" s="81"/>
      <c r="K8" s="77" t="s">
        <v>117</v>
      </c>
      <c r="L8" s="77"/>
      <c r="M8" s="77"/>
      <c r="N8" s="77"/>
      <c r="O8" s="77"/>
      <c r="P8" s="79"/>
      <c r="Q8" s="81"/>
      <c r="R8" s="77" t="s">
        <v>117</v>
      </c>
      <c r="S8" s="77"/>
      <c r="T8" s="30"/>
    </row>
    <row r="9" spans="1:20" ht="61.2" customHeight="1">
      <c r="A9" s="76" t="s">
        <v>118</v>
      </c>
      <c r="B9" s="76"/>
      <c r="C9" s="76"/>
      <c r="D9" s="76"/>
      <c r="E9" s="76"/>
      <c r="F9" s="76"/>
      <c r="G9" s="76"/>
      <c r="H9" s="76"/>
      <c r="I9" s="76"/>
      <c r="J9" s="76"/>
      <c r="K9" s="76"/>
      <c r="L9" s="76"/>
      <c r="M9" s="76"/>
      <c r="N9" s="76"/>
      <c r="O9" s="76"/>
      <c r="P9" s="76"/>
      <c r="Q9" s="76"/>
      <c r="R9" s="76"/>
      <c r="S9" s="76"/>
      <c r="T9" s="76"/>
    </row>
    <row r="10" spans="1:20" ht="37.200000000000003" customHeight="1">
      <c r="A10" s="73" t="s">
        <v>119</v>
      </c>
      <c r="B10" s="73"/>
      <c r="C10" s="73"/>
      <c r="D10" s="73"/>
      <c r="E10" s="73"/>
      <c r="F10" s="73" t="s">
        <v>120</v>
      </c>
      <c r="G10" s="73"/>
      <c r="H10" s="73" t="s">
        <v>121</v>
      </c>
      <c r="I10" s="73"/>
      <c r="J10" s="73"/>
      <c r="K10" s="73"/>
      <c r="L10" s="73"/>
      <c r="M10" s="73"/>
      <c r="N10" s="73"/>
      <c r="O10" s="73"/>
      <c r="P10" s="73"/>
      <c r="Q10" s="73" t="s">
        <v>122</v>
      </c>
      <c r="R10" s="73"/>
      <c r="S10" s="73"/>
      <c r="T10" s="73"/>
    </row>
    <row r="11" spans="1:20" ht="42.6" customHeight="1">
      <c r="A11" s="79" t="s">
        <v>207</v>
      </c>
      <c r="B11" s="80"/>
      <c r="C11" s="80"/>
      <c r="D11" s="80"/>
      <c r="E11" s="81"/>
      <c r="F11" s="73">
        <v>160</v>
      </c>
      <c r="G11" s="73"/>
      <c r="H11" s="73"/>
      <c r="I11" s="73"/>
      <c r="J11" s="73"/>
      <c r="K11" s="73"/>
      <c r="L11" s="73"/>
      <c r="M11" s="73"/>
      <c r="N11" s="73"/>
      <c r="O11" s="73"/>
      <c r="P11" s="73"/>
      <c r="Q11" s="73" t="s">
        <v>191</v>
      </c>
      <c r="R11" s="73"/>
      <c r="S11" s="73"/>
      <c r="T11" s="73"/>
    </row>
    <row r="12" spans="1:20" ht="42.6" customHeight="1">
      <c r="A12" s="73" t="s">
        <v>185</v>
      </c>
      <c r="B12" s="73"/>
      <c r="C12" s="73"/>
      <c r="D12" s="73"/>
      <c r="E12" s="73"/>
      <c r="F12" s="73">
        <v>15</v>
      </c>
      <c r="G12" s="73"/>
      <c r="H12" s="73"/>
      <c r="I12" s="73"/>
      <c r="J12" s="73"/>
      <c r="K12" s="73"/>
      <c r="L12" s="73"/>
      <c r="M12" s="73"/>
      <c r="N12" s="73"/>
      <c r="O12" s="73"/>
      <c r="P12" s="73"/>
      <c r="Q12" s="74"/>
      <c r="R12" s="74"/>
      <c r="S12" s="74"/>
      <c r="T12" s="74"/>
    </row>
    <row r="13" spans="1:20" ht="42.6" customHeight="1">
      <c r="A13" s="73" t="s">
        <v>188</v>
      </c>
      <c r="B13" s="73"/>
      <c r="C13" s="73"/>
      <c r="D13" s="73"/>
      <c r="E13" s="73"/>
      <c r="F13" s="73">
        <v>200</v>
      </c>
      <c r="G13" s="73"/>
      <c r="H13" s="73"/>
      <c r="I13" s="73"/>
      <c r="J13" s="73"/>
      <c r="K13" s="73"/>
      <c r="L13" s="73"/>
      <c r="M13" s="73"/>
      <c r="N13" s="73"/>
      <c r="O13" s="73"/>
      <c r="P13" s="73"/>
      <c r="Q13" s="74"/>
      <c r="R13" s="74"/>
      <c r="S13" s="74"/>
      <c r="T13" s="74"/>
    </row>
    <row r="14" spans="1:20" ht="42.6" customHeight="1">
      <c r="A14" s="73" t="s">
        <v>189</v>
      </c>
      <c r="B14" s="73"/>
      <c r="C14" s="73"/>
      <c r="D14" s="73"/>
      <c r="E14" s="73"/>
      <c r="F14" s="73">
        <v>10</v>
      </c>
      <c r="G14" s="73"/>
      <c r="H14" s="73"/>
      <c r="I14" s="73"/>
      <c r="J14" s="73"/>
      <c r="K14" s="73"/>
      <c r="L14" s="73"/>
      <c r="M14" s="73"/>
      <c r="N14" s="73"/>
      <c r="O14" s="73"/>
      <c r="P14" s="73"/>
      <c r="Q14" s="74"/>
      <c r="R14" s="74"/>
      <c r="S14" s="74"/>
      <c r="T14" s="74"/>
    </row>
    <row r="15" spans="1:20" ht="42.6" customHeight="1">
      <c r="A15" s="73" t="s">
        <v>190</v>
      </c>
      <c r="B15" s="73"/>
      <c r="C15" s="73"/>
      <c r="D15" s="73"/>
      <c r="E15" s="73"/>
      <c r="F15" s="73">
        <v>6.89</v>
      </c>
      <c r="G15" s="73"/>
      <c r="H15" s="73"/>
      <c r="I15" s="73"/>
      <c r="J15" s="73"/>
      <c r="K15" s="73"/>
      <c r="L15" s="73"/>
      <c r="M15" s="73"/>
      <c r="N15" s="73"/>
      <c r="O15" s="73"/>
      <c r="P15" s="73"/>
      <c r="Q15" s="74"/>
      <c r="R15" s="74"/>
      <c r="S15" s="74"/>
      <c r="T15" s="74"/>
    </row>
    <row r="16" spans="1:20" ht="42.6" customHeight="1">
      <c r="A16" s="73" t="s">
        <v>37</v>
      </c>
      <c r="B16" s="73"/>
      <c r="C16" s="73"/>
      <c r="D16" s="73"/>
      <c r="E16" s="73"/>
      <c r="F16" s="73">
        <v>391.89</v>
      </c>
      <c r="G16" s="73"/>
      <c r="H16" s="74"/>
      <c r="I16" s="74"/>
      <c r="J16" s="74"/>
      <c r="K16" s="74"/>
      <c r="L16" s="74"/>
      <c r="M16" s="74"/>
      <c r="N16" s="74"/>
      <c r="O16" s="74"/>
      <c r="P16" s="74"/>
      <c r="Q16" s="74"/>
      <c r="R16" s="74"/>
      <c r="S16" s="74"/>
      <c r="T16" s="74"/>
    </row>
  </sheetData>
  <mergeCells count="68">
    <mergeCell ref="A16:E16"/>
    <mergeCell ref="F16:G16"/>
    <mergeCell ref="H16:P16"/>
    <mergeCell ref="Q16:T16"/>
    <mergeCell ref="A12:E12"/>
    <mergeCell ref="F12:G12"/>
    <mergeCell ref="H12:P12"/>
    <mergeCell ref="Q12:T12"/>
    <mergeCell ref="A15:E15"/>
    <mergeCell ref="F15:G15"/>
    <mergeCell ref="H15:P15"/>
    <mergeCell ref="Q15:T15"/>
    <mergeCell ref="A13:E13"/>
    <mergeCell ref="F13:G13"/>
    <mergeCell ref="H13:P13"/>
    <mergeCell ref="Q13:T13"/>
    <mergeCell ref="A9:T9"/>
    <mergeCell ref="A10:E10"/>
    <mergeCell ref="F10:G10"/>
    <mergeCell ref="H10:P10"/>
    <mergeCell ref="Q10:T10"/>
    <mergeCell ref="A11:E11"/>
    <mergeCell ref="F11:G11"/>
    <mergeCell ref="H11:P11"/>
    <mergeCell ref="Q11:T11"/>
    <mergeCell ref="R7:S7"/>
    <mergeCell ref="A8:B8"/>
    <mergeCell ref="C8:E8"/>
    <mergeCell ref="F8:H8"/>
    <mergeCell ref="I8:J8"/>
    <mergeCell ref="K8:O8"/>
    <mergeCell ref="P8:Q8"/>
    <mergeCell ref="R8:S8"/>
    <mergeCell ref="A7:B7"/>
    <mergeCell ref="C7:E7"/>
    <mergeCell ref="F7:H7"/>
    <mergeCell ref="I7:J7"/>
    <mergeCell ref="P5:Q5"/>
    <mergeCell ref="R5:S5"/>
    <mergeCell ref="K7:O7"/>
    <mergeCell ref="P7:Q7"/>
    <mergeCell ref="A6:B6"/>
    <mergeCell ref="C6:E6"/>
    <mergeCell ref="F6:H6"/>
    <mergeCell ref="I6:J6"/>
    <mergeCell ref="K6:O6"/>
    <mergeCell ref="P6:Q6"/>
    <mergeCell ref="A1:T1"/>
    <mergeCell ref="A2:B2"/>
    <mergeCell ref="C2:K2"/>
    <mergeCell ref="L2:P2"/>
    <mergeCell ref="R2:T2"/>
    <mergeCell ref="A14:E14"/>
    <mergeCell ref="F14:G14"/>
    <mergeCell ref="H14:P14"/>
    <mergeCell ref="Q14:T14"/>
    <mergeCell ref="A3:B3"/>
    <mergeCell ref="C3:K3"/>
    <mergeCell ref="L3:P3"/>
    <mergeCell ref="R3:T3"/>
    <mergeCell ref="R6:S6"/>
    <mergeCell ref="A4:B4"/>
    <mergeCell ref="C4:T4"/>
    <mergeCell ref="A5:B5"/>
    <mergeCell ref="C5:E5"/>
    <mergeCell ref="F5:H5"/>
    <mergeCell ref="I5:J5"/>
    <mergeCell ref="K5:O5"/>
  </mergeCells>
  <phoneticPr fontId="13" type="noConversion"/>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topLeftCell="A7" zoomScaleNormal="100" zoomScaleSheetLayoutView="100" workbookViewId="0">
      <selection activeCell="D12" sqref="D12:F12"/>
    </sheetView>
  </sheetViews>
  <sheetFormatPr defaultColWidth="9" defaultRowHeight="14.4"/>
  <cols>
    <col min="1" max="1" width="10.6640625" style="9" customWidth="1"/>
    <col min="2" max="2" width="10.88671875" style="33" customWidth="1"/>
    <col min="3" max="3" width="14.21875" style="31" customWidth="1"/>
    <col min="4" max="4" width="10.21875" style="31" customWidth="1"/>
    <col min="5" max="5" width="6.21875" style="31" customWidth="1"/>
    <col min="6" max="6" width="14.21875" style="31" customWidth="1"/>
    <col min="7" max="7" width="10.44140625" style="31" customWidth="1"/>
    <col min="8" max="8" width="10.88671875" style="31" customWidth="1"/>
    <col min="9" max="16384" width="9" style="9"/>
  </cols>
  <sheetData>
    <row r="1" spans="1:8" ht="69" customHeight="1">
      <c r="A1" s="76" t="s">
        <v>123</v>
      </c>
      <c r="B1" s="76"/>
      <c r="C1" s="76"/>
      <c r="D1" s="76"/>
      <c r="E1" s="76"/>
      <c r="F1" s="76"/>
      <c r="G1" s="76"/>
      <c r="H1" s="76"/>
    </row>
    <row r="2" spans="1:8" ht="43.5" customHeight="1">
      <c r="A2" s="82" t="s">
        <v>124</v>
      </c>
      <c r="B2" s="76" t="s">
        <v>125</v>
      </c>
      <c r="C2" s="76"/>
      <c r="D2" s="76"/>
      <c r="E2" s="76"/>
      <c r="F2" s="76"/>
      <c r="G2" s="76"/>
      <c r="H2" s="32" t="s">
        <v>126</v>
      </c>
    </row>
    <row r="3" spans="1:8" ht="33" customHeight="1">
      <c r="A3" s="82"/>
      <c r="B3" s="83" t="s">
        <v>192</v>
      </c>
      <c r="C3" s="84"/>
      <c r="D3" s="84"/>
      <c r="E3" s="84"/>
      <c r="F3" s="84"/>
      <c r="G3" s="85"/>
      <c r="H3" s="89" t="s">
        <v>193</v>
      </c>
    </row>
    <row r="4" spans="1:8" ht="48.6" customHeight="1">
      <c r="A4" s="82"/>
      <c r="B4" s="86"/>
      <c r="C4" s="87"/>
      <c r="D4" s="87"/>
      <c r="E4" s="87"/>
      <c r="F4" s="87"/>
      <c r="G4" s="88"/>
      <c r="H4" s="90"/>
    </row>
    <row r="5" spans="1:8" ht="45" customHeight="1">
      <c r="A5" s="91" t="s">
        <v>127</v>
      </c>
      <c r="B5" s="4" t="s">
        <v>12</v>
      </c>
      <c r="C5" s="4" t="s">
        <v>13</v>
      </c>
      <c r="D5" s="40" t="s">
        <v>14</v>
      </c>
      <c r="E5" s="40"/>
      <c r="F5" s="40"/>
      <c r="G5" s="4" t="s">
        <v>15</v>
      </c>
      <c r="H5" s="30" t="s">
        <v>126</v>
      </c>
    </row>
    <row r="6" spans="1:8" s="29" customFormat="1" ht="41.4" customHeight="1">
      <c r="A6" s="92"/>
      <c r="B6" s="49" t="s">
        <v>162</v>
      </c>
      <c r="C6" s="49" t="s">
        <v>161</v>
      </c>
      <c r="D6" s="40" t="s">
        <v>164</v>
      </c>
      <c r="E6" s="40"/>
      <c r="F6" s="40"/>
      <c r="G6" s="5" t="s">
        <v>194</v>
      </c>
      <c r="H6" s="35" t="s">
        <v>195</v>
      </c>
    </row>
    <row r="7" spans="1:8" s="29" customFormat="1" ht="41.4" customHeight="1">
      <c r="A7" s="92"/>
      <c r="B7" s="50"/>
      <c r="C7" s="51"/>
      <c r="D7" s="40" t="s">
        <v>165</v>
      </c>
      <c r="E7" s="40"/>
      <c r="F7" s="40"/>
      <c r="G7" s="5" t="s">
        <v>196</v>
      </c>
      <c r="H7" s="6" t="s">
        <v>197</v>
      </c>
    </row>
    <row r="8" spans="1:8" s="29" customFormat="1" ht="41.4" customHeight="1">
      <c r="A8" s="92"/>
      <c r="B8" s="50"/>
      <c r="C8" s="35" t="s">
        <v>16</v>
      </c>
      <c r="D8" s="40" t="s">
        <v>198</v>
      </c>
      <c r="E8" s="40"/>
      <c r="F8" s="40"/>
      <c r="G8" s="6" t="s">
        <v>150</v>
      </c>
      <c r="H8" s="6">
        <v>1</v>
      </c>
    </row>
    <row r="9" spans="1:8" s="29" customFormat="1" ht="41.4" customHeight="1">
      <c r="A9" s="92"/>
      <c r="B9" s="50"/>
      <c r="C9" s="35" t="s">
        <v>17</v>
      </c>
      <c r="D9" s="40" t="s">
        <v>181</v>
      </c>
      <c r="E9" s="40"/>
      <c r="F9" s="40"/>
      <c r="G9" s="7" t="s">
        <v>150</v>
      </c>
      <c r="H9" s="6">
        <v>1</v>
      </c>
    </row>
    <row r="10" spans="1:8" s="29" customFormat="1" ht="41.4" customHeight="1">
      <c r="A10" s="92"/>
      <c r="B10" s="51"/>
      <c r="C10" s="35" t="s">
        <v>18</v>
      </c>
      <c r="D10" s="40" t="s">
        <v>199</v>
      </c>
      <c r="E10" s="40"/>
      <c r="F10" s="40"/>
      <c r="G10" s="6" t="s">
        <v>150</v>
      </c>
      <c r="H10" s="6">
        <v>1</v>
      </c>
    </row>
    <row r="11" spans="1:8" s="29" customFormat="1" ht="41.4" customHeight="1">
      <c r="A11" s="92"/>
      <c r="B11" s="49" t="s">
        <v>158</v>
      </c>
      <c r="C11" s="37" t="s">
        <v>169</v>
      </c>
      <c r="D11" s="40" t="s">
        <v>179</v>
      </c>
      <c r="E11" s="40"/>
      <c r="F11" s="40"/>
      <c r="G11" s="8" t="s">
        <v>200</v>
      </c>
      <c r="H11" s="8" t="s">
        <v>201</v>
      </c>
    </row>
    <row r="12" spans="1:8" s="29" customFormat="1" ht="41.4" customHeight="1">
      <c r="A12" s="92"/>
      <c r="B12" s="50"/>
      <c r="C12" s="37" t="s">
        <v>215</v>
      </c>
      <c r="D12" s="40" t="s">
        <v>178</v>
      </c>
      <c r="E12" s="40"/>
      <c r="F12" s="40"/>
      <c r="G12" s="8" t="s">
        <v>202</v>
      </c>
      <c r="H12" s="8" t="s">
        <v>203</v>
      </c>
    </row>
    <row r="13" spans="1:8" s="29" customFormat="1" ht="41.4" customHeight="1">
      <c r="A13" s="92"/>
      <c r="B13" s="51"/>
      <c r="C13" s="35" t="s">
        <v>160</v>
      </c>
      <c r="D13" s="40" t="s">
        <v>172</v>
      </c>
      <c r="E13" s="40"/>
      <c r="F13" s="40"/>
      <c r="G13" s="8" t="s">
        <v>204</v>
      </c>
      <c r="H13" s="8" t="s">
        <v>205</v>
      </c>
    </row>
    <row r="14" spans="1:8" s="29" customFormat="1" ht="41.4" customHeight="1">
      <c r="A14" s="92"/>
      <c r="B14" s="36" t="s">
        <v>19</v>
      </c>
      <c r="C14" s="36" t="s">
        <v>20</v>
      </c>
      <c r="D14" s="40" t="s">
        <v>214</v>
      </c>
      <c r="E14" s="40"/>
      <c r="F14" s="40"/>
      <c r="G14" s="8" t="s">
        <v>151</v>
      </c>
      <c r="H14" s="8">
        <v>0.98</v>
      </c>
    </row>
    <row r="15" spans="1:8" ht="41.4" customHeight="1">
      <c r="A15" s="73" t="s">
        <v>128</v>
      </c>
      <c r="B15" s="73"/>
      <c r="C15" s="73" t="s">
        <v>206</v>
      </c>
      <c r="D15" s="73"/>
      <c r="E15" s="73"/>
      <c r="F15" s="73"/>
      <c r="G15" s="73"/>
      <c r="H15" s="73"/>
    </row>
    <row r="16" spans="1:8" ht="41.4" customHeight="1">
      <c r="A16" s="73" t="s">
        <v>129</v>
      </c>
      <c r="B16" s="73"/>
      <c r="C16" s="73" t="s">
        <v>130</v>
      </c>
      <c r="D16" s="73"/>
      <c r="E16" s="73"/>
      <c r="F16" s="73"/>
      <c r="G16" s="73"/>
      <c r="H16" s="73"/>
    </row>
  </sheetData>
  <mergeCells count="23">
    <mergeCell ref="D14:F14"/>
    <mergeCell ref="D5:F5"/>
    <mergeCell ref="B6:B10"/>
    <mergeCell ref="C6:C7"/>
    <mergeCell ref="B11:B13"/>
    <mergeCell ref="D13:F13"/>
    <mergeCell ref="A16:B16"/>
    <mergeCell ref="C16:H16"/>
    <mergeCell ref="A15:B15"/>
    <mergeCell ref="C15:H15"/>
    <mergeCell ref="A5:A14"/>
    <mergeCell ref="D6:F6"/>
    <mergeCell ref="D7:F7"/>
    <mergeCell ref="D8:F8"/>
    <mergeCell ref="D9:F9"/>
    <mergeCell ref="D10:F10"/>
    <mergeCell ref="D11:F11"/>
    <mergeCell ref="D12:F12"/>
    <mergeCell ref="A1:H1"/>
    <mergeCell ref="A2:A4"/>
    <mergeCell ref="B2:G2"/>
    <mergeCell ref="B3:G4"/>
    <mergeCell ref="H3:H4"/>
  </mergeCells>
  <phoneticPr fontId="13" type="noConversion"/>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Normal="100" zoomScaleSheetLayoutView="100" workbookViewId="0">
      <selection activeCell="A6" sqref="A6:T8"/>
    </sheetView>
  </sheetViews>
  <sheetFormatPr defaultColWidth="9" defaultRowHeight="14.4"/>
  <cols>
    <col min="1" max="1" width="10.6640625" style="29" customWidth="1"/>
    <col min="2" max="2" width="4.33203125" style="29" customWidth="1"/>
    <col min="3" max="3" width="4.77734375" style="29" customWidth="1"/>
    <col min="4" max="4" width="4.88671875" style="29" customWidth="1"/>
    <col min="5" max="5" width="2.21875" style="29" hidden="1" customWidth="1"/>
    <col min="6" max="6" width="9.88671875" style="29" customWidth="1"/>
    <col min="7" max="7" width="6.88671875" style="29" customWidth="1"/>
    <col min="8" max="8" width="0.21875" style="29" customWidth="1"/>
    <col min="9" max="9" width="8" style="29" customWidth="1"/>
    <col min="10" max="10" width="0.44140625" style="29" customWidth="1"/>
    <col min="11" max="11" width="6.6640625" style="29" customWidth="1"/>
    <col min="12" max="12" width="0.77734375" style="29" customWidth="1"/>
    <col min="13" max="13" width="3.21875" style="29" customWidth="1"/>
    <col min="14" max="14" width="9" style="29" hidden="1" customWidth="1"/>
    <col min="15" max="15" width="1.6640625" style="29" customWidth="1"/>
    <col min="16" max="16" width="6.109375" style="29" customWidth="1"/>
    <col min="17" max="17" width="9" style="29" hidden="1" customWidth="1"/>
    <col min="18" max="18" width="4.88671875" style="29" customWidth="1"/>
    <col min="19" max="19" width="2" style="29" customWidth="1"/>
    <col min="20" max="20" width="9.88671875" style="29" customWidth="1"/>
    <col min="21" max="16384" width="9" style="29"/>
  </cols>
  <sheetData>
    <row r="1" spans="1:20" ht="48" customHeight="1">
      <c r="A1" s="76" t="s">
        <v>131</v>
      </c>
      <c r="B1" s="76"/>
      <c r="C1" s="76"/>
      <c r="D1" s="76"/>
      <c r="E1" s="76"/>
      <c r="F1" s="76"/>
      <c r="G1" s="76"/>
      <c r="H1" s="76"/>
      <c r="I1" s="76"/>
      <c r="J1" s="76"/>
      <c r="K1" s="76"/>
      <c r="L1" s="76"/>
      <c r="M1" s="76"/>
      <c r="N1" s="76"/>
      <c r="O1" s="76"/>
      <c r="P1" s="76"/>
      <c r="Q1" s="76"/>
      <c r="R1" s="76"/>
      <c r="S1" s="76"/>
      <c r="T1" s="76"/>
    </row>
    <row r="2" spans="1:20" ht="42" customHeight="1">
      <c r="A2" s="73" t="s">
        <v>132</v>
      </c>
      <c r="B2" s="73"/>
      <c r="C2" s="73"/>
      <c r="D2" s="73"/>
      <c r="E2" s="73" t="s">
        <v>133</v>
      </c>
      <c r="F2" s="73"/>
      <c r="G2" s="73"/>
      <c r="H2" s="73"/>
      <c r="I2" s="73"/>
      <c r="J2" s="73" t="s">
        <v>134</v>
      </c>
      <c r="K2" s="73"/>
      <c r="L2" s="73"/>
      <c r="M2" s="73"/>
      <c r="N2" s="73"/>
      <c r="O2" s="73" t="s">
        <v>135</v>
      </c>
      <c r="P2" s="73"/>
      <c r="Q2" s="73"/>
      <c r="R2" s="73"/>
      <c r="S2" s="73"/>
      <c r="T2" s="73"/>
    </row>
    <row r="3" spans="1:20" ht="37.950000000000003" customHeight="1">
      <c r="A3" s="78" t="s">
        <v>152</v>
      </c>
      <c r="B3" s="78"/>
      <c r="C3" s="78"/>
      <c r="D3" s="78"/>
      <c r="E3" s="78" t="s">
        <v>154</v>
      </c>
      <c r="F3" s="78"/>
      <c r="G3" s="78"/>
      <c r="H3" s="78"/>
      <c r="I3" s="78"/>
      <c r="J3" s="78" t="s">
        <v>157</v>
      </c>
      <c r="K3" s="78"/>
      <c r="L3" s="78"/>
      <c r="M3" s="78"/>
      <c r="N3" s="78"/>
      <c r="O3" s="73"/>
      <c r="P3" s="73"/>
      <c r="Q3" s="73"/>
      <c r="R3" s="73"/>
      <c r="S3" s="73"/>
      <c r="T3" s="73"/>
    </row>
    <row r="4" spans="1:20" ht="37.950000000000003" customHeight="1">
      <c r="A4" s="78" t="s">
        <v>144</v>
      </c>
      <c r="B4" s="78"/>
      <c r="C4" s="78"/>
      <c r="D4" s="78"/>
      <c r="E4" s="78" t="s">
        <v>155</v>
      </c>
      <c r="F4" s="78"/>
      <c r="G4" s="78"/>
      <c r="H4" s="78"/>
      <c r="I4" s="78"/>
      <c r="J4" s="78" t="s">
        <v>157</v>
      </c>
      <c r="K4" s="78"/>
      <c r="L4" s="78"/>
      <c r="M4" s="78"/>
      <c r="N4" s="78"/>
      <c r="O4" s="73"/>
      <c r="P4" s="73"/>
      <c r="Q4" s="73"/>
      <c r="R4" s="73"/>
      <c r="S4" s="73"/>
      <c r="T4" s="73"/>
    </row>
    <row r="5" spans="1:20" ht="37.950000000000003" customHeight="1">
      <c r="A5" s="78" t="s">
        <v>153</v>
      </c>
      <c r="B5" s="78"/>
      <c r="C5" s="78"/>
      <c r="D5" s="78"/>
      <c r="E5" s="78" t="s">
        <v>156</v>
      </c>
      <c r="F5" s="78"/>
      <c r="G5" s="78"/>
      <c r="H5" s="78"/>
      <c r="I5" s="78"/>
      <c r="J5" s="78" t="s">
        <v>157</v>
      </c>
      <c r="K5" s="78"/>
      <c r="L5" s="78"/>
      <c r="M5" s="78"/>
      <c r="N5" s="78"/>
      <c r="O5" s="73"/>
      <c r="P5" s="73"/>
      <c r="Q5" s="73"/>
      <c r="R5" s="73"/>
      <c r="S5" s="73"/>
      <c r="T5" s="73"/>
    </row>
    <row r="6" spans="1:20" ht="13.5" customHeight="1">
      <c r="A6" s="93" t="s">
        <v>136</v>
      </c>
      <c r="B6" s="94"/>
      <c r="C6" s="94"/>
      <c r="D6" s="94"/>
      <c r="E6" s="94"/>
      <c r="F6" s="94"/>
      <c r="G6" s="94"/>
      <c r="H6" s="94"/>
      <c r="I6" s="94"/>
      <c r="J6" s="94"/>
      <c r="K6" s="94"/>
      <c r="L6" s="94"/>
      <c r="M6" s="94"/>
      <c r="N6" s="94"/>
      <c r="O6" s="94"/>
      <c r="P6" s="94"/>
      <c r="Q6" s="94"/>
      <c r="R6" s="94"/>
      <c r="S6" s="94"/>
      <c r="T6" s="95"/>
    </row>
    <row r="7" spans="1:20" ht="13.5" customHeight="1">
      <c r="A7" s="96"/>
      <c r="B7" s="97"/>
      <c r="C7" s="97"/>
      <c r="D7" s="97"/>
      <c r="E7" s="97"/>
      <c r="F7" s="97"/>
      <c r="G7" s="97"/>
      <c r="H7" s="97"/>
      <c r="I7" s="97"/>
      <c r="J7" s="97"/>
      <c r="K7" s="97"/>
      <c r="L7" s="97"/>
      <c r="M7" s="97"/>
      <c r="N7" s="97"/>
      <c r="O7" s="97"/>
      <c r="P7" s="97"/>
      <c r="Q7" s="97"/>
      <c r="R7" s="97"/>
      <c r="S7" s="97"/>
      <c r="T7" s="98"/>
    </row>
    <row r="8" spans="1:20" ht="108" customHeight="1">
      <c r="A8" s="99"/>
      <c r="B8" s="100"/>
      <c r="C8" s="100"/>
      <c r="D8" s="100"/>
      <c r="E8" s="100"/>
      <c r="F8" s="100"/>
      <c r="G8" s="100"/>
      <c r="H8" s="100"/>
      <c r="I8" s="100"/>
      <c r="J8" s="100"/>
      <c r="K8" s="100"/>
      <c r="L8" s="100"/>
      <c r="M8" s="100"/>
      <c r="N8" s="100"/>
      <c r="O8" s="100"/>
      <c r="P8" s="100"/>
      <c r="Q8" s="100"/>
      <c r="R8" s="100"/>
      <c r="S8" s="100"/>
      <c r="T8" s="101"/>
    </row>
    <row r="9" spans="1:20" ht="18" customHeight="1">
      <c r="A9" s="93" t="s">
        <v>137</v>
      </c>
      <c r="B9" s="94"/>
      <c r="C9" s="94"/>
      <c r="D9" s="94"/>
      <c r="E9" s="94"/>
      <c r="F9" s="94"/>
      <c r="G9" s="94"/>
      <c r="H9" s="94"/>
      <c r="I9" s="94"/>
      <c r="J9" s="94"/>
      <c r="K9" s="94"/>
      <c r="L9" s="94"/>
      <c r="M9" s="94"/>
      <c r="N9" s="94"/>
      <c r="O9" s="94"/>
      <c r="P9" s="94"/>
      <c r="Q9" s="94"/>
      <c r="R9" s="94"/>
      <c r="S9" s="94"/>
      <c r="T9" s="95"/>
    </row>
    <row r="10" spans="1:20" ht="13.5" customHeight="1">
      <c r="A10" s="96"/>
      <c r="B10" s="97"/>
      <c r="C10" s="97"/>
      <c r="D10" s="97"/>
      <c r="E10" s="97"/>
      <c r="F10" s="97"/>
      <c r="G10" s="97"/>
      <c r="H10" s="97"/>
      <c r="I10" s="97"/>
      <c r="J10" s="97"/>
      <c r="K10" s="97"/>
      <c r="L10" s="97"/>
      <c r="M10" s="97"/>
      <c r="N10" s="97"/>
      <c r="O10" s="97"/>
      <c r="P10" s="97"/>
      <c r="Q10" s="97"/>
      <c r="R10" s="97"/>
      <c r="S10" s="97"/>
      <c r="T10" s="98"/>
    </row>
    <row r="11" spans="1:20" ht="13.5" customHeight="1">
      <c r="A11" s="96"/>
      <c r="B11" s="97"/>
      <c r="C11" s="97"/>
      <c r="D11" s="97"/>
      <c r="E11" s="97"/>
      <c r="F11" s="97"/>
      <c r="G11" s="97"/>
      <c r="H11" s="97"/>
      <c r="I11" s="97"/>
      <c r="J11" s="97"/>
      <c r="K11" s="97"/>
      <c r="L11" s="97"/>
      <c r="M11" s="97"/>
      <c r="N11" s="97"/>
      <c r="O11" s="97"/>
      <c r="P11" s="97"/>
      <c r="Q11" s="97"/>
      <c r="R11" s="97"/>
      <c r="S11" s="97"/>
      <c r="T11" s="98"/>
    </row>
    <row r="12" spans="1:20" ht="13.5" customHeight="1">
      <c r="A12" s="96"/>
      <c r="B12" s="97"/>
      <c r="C12" s="97"/>
      <c r="D12" s="97"/>
      <c r="E12" s="97"/>
      <c r="F12" s="97"/>
      <c r="G12" s="97"/>
      <c r="H12" s="97"/>
      <c r="I12" s="97"/>
      <c r="J12" s="97"/>
      <c r="K12" s="97"/>
      <c r="L12" s="97"/>
      <c r="M12" s="97"/>
      <c r="N12" s="97"/>
      <c r="O12" s="97"/>
      <c r="P12" s="97"/>
      <c r="Q12" s="97"/>
      <c r="R12" s="97"/>
      <c r="S12" s="97"/>
      <c r="T12" s="98"/>
    </row>
    <row r="13" spans="1:20" ht="82.8" customHeight="1">
      <c r="A13" s="99"/>
      <c r="B13" s="100"/>
      <c r="C13" s="100"/>
      <c r="D13" s="100"/>
      <c r="E13" s="100"/>
      <c r="F13" s="100"/>
      <c r="G13" s="100"/>
      <c r="H13" s="100"/>
      <c r="I13" s="100"/>
      <c r="J13" s="100"/>
      <c r="K13" s="100"/>
      <c r="L13" s="100"/>
      <c r="M13" s="100"/>
      <c r="N13" s="100"/>
      <c r="O13" s="100"/>
      <c r="P13" s="100"/>
      <c r="Q13" s="100"/>
      <c r="R13" s="100"/>
      <c r="S13" s="100"/>
      <c r="T13" s="101"/>
    </row>
    <row r="14" spans="1:20" ht="148.19999999999999" customHeight="1">
      <c r="A14" s="102" t="s">
        <v>138</v>
      </c>
      <c r="B14" s="102"/>
      <c r="C14" s="102"/>
      <c r="D14" s="102"/>
      <c r="E14" s="102"/>
      <c r="F14" s="102"/>
      <c r="G14" s="102"/>
      <c r="H14" s="102"/>
      <c r="I14" s="102"/>
      <c r="J14" s="102"/>
      <c r="K14" s="102"/>
      <c r="L14" s="102"/>
      <c r="M14" s="102"/>
      <c r="N14" s="102"/>
      <c r="O14" s="102"/>
      <c r="P14" s="102"/>
      <c r="Q14" s="102"/>
      <c r="R14" s="102"/>
      <c r="S14" s="102"/>
      <c r="T14" s="102"/>
    </row>
    <row r="15" spans="1:20" ht="49.05" customHeight="1">
      <c r="A15" s="103" t="s">
        <v>139</v>
      </c>
      <c r="B15" s="103"/>
      <c r="C15" s="103"/>
      <c r="D15" s="103"/>
      <c r="E15" s="103"/>
      <c r="F15" s="103"/>
      <c r="G15" s="103"/>
      <c r="H15" s="103"/>
      <c r="I15" s="103"/>
      <c r="J15" s="103"/>
      <c r="K15" s="103"/>
      <c r="L15" s="103"/>
      <c r="M15" s="103"/>
      <c r="N15" s="103"/>
      <c r="O15" s="103"/>
      <c r="P15" s="103"/>
      <c r="Q15" s="103"/>
      <c r="R15" s="103"/>
      <c r="S15" s="103"/>
      <c r="T15" s="103"/>
    </row>
  </sheetData>
  <mergeCells count="21">
    <mergeCell ref="A6:T8"/>
    <mergeCell ref="A9:T13"/>
    <mergeCell ref="A14:T14"/>
    <mergeCell ref="A15:T15"/>
    <mergeCell ref="A4:D4"/>
    <mergeCell ref="E4:I4"/>
    <mergeCell ref="J4:N4"/>
    <mergeCell ref="O4:T4"/>
    <mergeCell ref="A5:D5"/>
    <mergeCell ref="E5:I5"/>
    <mergeCell ref="J5:N5"/>
    <mergeCell ref="O5:T5"/>
    <mergeCell ref="A3:D3"/>
    <mergeCell ref="E3:I3"/>
    <mergeCell ref="J3:N3"/>
    <mergeCell ref="O3:T3"/>
    <mergeCell ref="A1:T1"/>
    <mergeCell ref="A2:D2"/>
    <mergeCell ref="E2:I2"/>
    <mergeCell ref="J2:N2"/>
    <mergeCell ref="O2:T2"/>
  </mergeCells>
  <phoneticPr fontId="13" type="noConversion"/>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zoomScale="60" zoomScaleNormal="60" workbookViewId="0">
      <selection activeCell="A2" sqref="A2:T18"/>
    </sheetView>
  </sheetViews>
  <sheetFormatPr defaultColWidth="9" defaultRowHeight="14.4"/>
  <cols>
    <col min="1" max="1" width="10.6640625" style="29" customWidth="1"/>
    <col min="2" max="2" width="4.33203125" style="29" customWidth="1"/>
    <col min="3" max="3" width="4.77734375" style="29" customWidth="1"/>
    <col min="4" max="4" width="4.88671875" style="29" customWidth="1"/>
    <col min="5" max="5" width="2.21875" style="29" hidden="1" customWidth="1"/>
    <col min="6" max="6" width="9.88671875" style="29" customWidth="1"/>
    <col min="7" max="7" width="6.88671875" style="29" customWidth="1"/>
    <col min="8" max="8" width="0.21875" style="29" customWidth="1"/>
    <col min="9" max="9" width="8" style="29" customWidth="1"/>
    <col min="10" max="10" width="0.44140625" style="29" customWidth="1"/>
    <col min="11" max="11" width="6.6640625" style="29" customWidth="1"/>
    <col min="12" max="12" width="0.77734375" style="29" customWidth="1"/>
    <col min="13" max="13" width="3.21875" style="29" customWidth="1"/>
    <col min="14" max="14" width="9" style="29" hidden="1" customWidth="1"/>
    <col min="15" max="15" width="1.6640625" style="29" customWidth="1"/>
    <col min="16" max="16" width="6.109375" style="29" customWidth="1"/>
    <col min="17" max="17" width="9" style="29" hidden="1" customWidth="1"/>
    <col min="18" max="18" width="4.88671875" style="29" customWidth="1"/>
    <col min="19" max="19" width="2" style="29" customWidth="1"/>
    <col min="20" max="20" width="9.88671875" style="29" customWidth="1"/>
    <col min="21" max="16384" width="9" style="29"/>
  </cols>
  <sheetData>
    <row r="1" spans="1:20" ht="67.2" customHeight="1">
      <c r="A1" s="104" t="s">
        <v>140</v>
      </c>
      <c r="B1" s="104"/>
      <c r="C1" s="104"/>
      <c r="D1" s="104"/>
      <c r="E1" s="104"/>
      <c r="F1" s="104"/>
      <c r="G1" s="104"/>
      <c r="H1" s="104"/>
      <c r="I1" s="104"/>
      <c r="J1" s="104"/>
      <c r="K1" s="104"/>
      <c r="L1" s="104"/>
      <c r="M1" s="104"/>
      <c r="N1" s="104"/>
      <c r="O1" s="104"/>
      <c r="P1" s="104"/>
      <c r="Q1" s="104"/>
      <c r="R1" s="104"/>
      <c r="S1" s="104"/>
      <c r="T1" s="104"/>
    </row>
    <row r="2" spans="1:20" ht="367.05" customHeight="1">
      <c r="A2" s="105" t="s">
        <v>218</v>
      </c>
      <c r="B2" s="105"/>
      <c r="C2" s="105"/>
      <c r="D2" s="105"/>
      <c r="E2" s="105"/>
      <c r="F2" s="105"/>
      <c r="G2" s="105"/>
      <c r="H2" s="105"/>
      <c r="I2" s="105"/>
      <c r="J2" s="105"/>
      <c r="K2" s="105"/>
      <c r="L2" s="105"/>
      <c r="M2" s="105"/>
      <c r="N2" s="105"/>
      <c r="O2" s="105"/>
      <c r="P2" s="105"/>
      <c r="Q2" s="105"/>
      <c r="R2" s="105"/>
      <c r="S2" s="105"/>
      <c r="T2" s="105"/>
    </row>
    <row r="3" spans="1:20">
      <c r="A3" s="106"/>
      <c r="B3" s="106"/>
      <c r="C3" s="106"/>
      <c r="D3" s="106"/>
      <c r="E3" s="106"/>
      <c r="F3" s="106"/>
      <c r="G3" s="106"/>
      <c r="H3" s="106"/>
      <c r="I3" s="106"/>
      <c r="J3" s="106"/>
      <c r="K3" s="106"/>
      <c r="L3" s="106"/>
      <c r="M3" s="106"/>
      <c r="N3" s="106"/>
      <c r="O3" s="106"/>
      <c r="P3" s="106"/>
      <c r="Q3" s="106"/>
      <c r="R3" s="106"/>
      <c r="S3" s="106"/>
      <c r="T3" s="106"/>
    </row>
    <row r="4" spans="1:20">
      <c r="A4" s="106"/>
      <c r="B4" s="106"/>
      <c r="C4" s="106"/>
      <c r="D4" s="106"/>
      <c r="E4" s="106"/>
      <c r="F4" s="106"/>
      <c r="G4" s="106"/>
      <c r="H4" s="106"/>
      <c r="I4" s="106"/>
      <c r="J4" s="106"/>
      <c r="K4" s="106"/>
      <c r="L4" s="106"/>
      <c r="M4" s="106"/>
      <c r="N4" s="106"/>
      <c r="O4" s="106"/>
      <c r="P4" s="106"/>
      <c r="Q4" s="106"/>
      <c r="R4" s="106"/>
      <c r="S4" s="106"/>
      <c r="T4" s="106"/>
    </row>
    <row r="5" spans="1:20">
      <c r="A5" s="106"/>
      <c r="B5" s="106"/>
      <c r="C5" s="106"/>
      <c r="D5" s="106"/>
      <c r="E5" s="106"/>
      <c r="F5" s="106"/>
      <c r="G5" s="106"/>
      <c r="H5" s="106"/>
      <c r="I5" s="106"/>
      <c r="J5" s="106"/>
      <c r="K5" s="106"/>
      <c r="L5" s="106"/>
      <c r="M5" s="106"/>
      <c r="N5" s="106"/>
      <c r="O5" s="106"/>
      <c r="P5" s="106"/>
      <c r="Q5" s="106"/>
      <c r="R5" s="106"/>
      <c r="S5" s="106"/>
      <c r="T5" s="106"/>
    </row>
    <row r="6" spans="1:20">
      <c r="A6" s="106"/>
      <c r="B6" s="106"/>
      <c r="C6" s="106"/>
      <c r="D6" s="106"/>
      <c r="E6" s="106"/>
      <c r="F6" s="106"/>
      <c r="G6" s="106"/>
      <c r="H6" s="106"/>
      <c r="I6" s="106"/>
      <c r="J6" s="106"/>
      <c r="K6" s="106"/>
      <c r="L6" s="106"/>
      <c r="M6" s="106"/>
      <c r="N6" s="106"/>
      <c r="O6" s="106"/>
      <c r="P6" s="106"/>
      <c r="Q6" s="106"/>
      <c r="R6" s="106"/>
      <c r="S6" s="106"/>
      <c r="T6" s="106"/>
    </row>
    <row r="7" spans="1:20">
      <c r="A7" s="106"/>
      <c r="B7" s="106"/>
      <c r="C7" s="106"/>
      <c r="D7" s="106"/>
      <c r="E7" s="106"/>
      <c r="F7" s="106"/>
      <c r="G7" s="106"/>
      <c r="H7" s="106"/>
      <c r="I7" s="106"/>
      <c r="J7" s="106"/>
      <c r="K7" s="106"/>
      <c r="L7" s="106"/>
      <c r="M7" s="106"/>
      <c r="N7" s="106"/>
      <c r="O7" s="106"/>
      <c r="P7" s="106"/>
      <c r="Q7" s="106"/>
      <c r="R7" s="106"/>
      <c r="S7" s="106"/>
      <c r="T7" s="106"/>
    </row>
    <row r="8" spans="1:20">
      <c r="A8" s="106"/>
      <c r="B8" s="106"/>
      <c r="C8" s="106"/>
      <c r="D8" s="106"/>
      <c r="E8" s="106"/>
      <c r="F8" s="106"/>
      <c r="G8" s="106"/>
      <c r="H8" s="106"/>
      <c r="I8" s="106"/>
      <c r="J8" s="106"/>
      <c r="K8" s="106"/>
      <c r="L8" s="106"/>
      <c r="M8" s="106"/>
      <c r="N8" s="106"/>
      <c r="O8" s="106"/>
      <c r="P8" s="106"/>
      <c r="Q8" s="106"/>
      <c r="R8" s="106"/>
      <c r="S8" s="106"/>
      <c r="T8" s="106"/>
    </row>
    <row r="9" spans="1:20">
      <c r="A9" s="106"/>
      <c r="B9" s="106"/>
      <c r="C9" s="106"/>
      <c r="D9" s="106"/>
      <c r="E9" s="106"/>
      <c r="F9" s="106"/>
      <c r="G9" s="106"/>
      <c r="H9" s="106"/>
      <c r="I9" s="106"/>
      <c r="J9" s="106"/>
      <c r="K9" s="106"/>
      <c r="L9" s="106"/>
      <c r="M9" s="106"/>
      <c r="N9" s="106"/>
      <c r="O9" s="106"/>
      <c r="P9" s="106"/>
      <c r="Q9" s="106"/>
      <c r="R9" s="106"/>
      <c r="S9" s="106"/>
      <c r="T9" s="106"/>
    </row>
    <row r="10" spans="1:20">
      <c r="A10" s="106"/>
      <c r="B10" s="106"/>
      <c r="C10" s="106"/>
      <c r="D10" s="106"/>
      <c r="E10" s="106"/>
      <c r="F10" s="106"/>
      <c r="G10" s="106"/>
      <c r="H10" s="106"/>
      <c r="I10" s="106"/>
      <c r="J10" s="106"/>
      <c r="K10" s="106"/>
      <c r="L10" s="106"/>
      <c r="M10" s="106"/>
      <c r="N10" s="106"/>
      <c r="O10" s="106"/>
      <c r="P10" s="106"/>
      <c r="Q10" s="106"/>
      <c r="R10" s="106"/>
      <c r="S10" s="106"/>
      <c r="T10" s="106"/>
    </row>
    <row r="11" spans="1:20">
      <c r="A11" s="106"/>
      <c r="B11" s="106"/>
      <c r="C11" s="106"/>
      <c r="D11" s="106"/>
      <c r="E11" s="106"/>
      <c r="F11" s="106"/>
      <c r="G11" s="106"/>
      <c r="H11" s="106"/>
      <c r="I11" s="106"/>
      <c r="J11" s="106"/>
      <c r="K11" s="106"/>
      <c r="L11" s="106"/>
      <c r="M11" s="106"/>
      <c r="N11" s="106"/>
      <c r="O11" s="106"/>
      <c r="P11" s="106"/>
      <c r="Q11" s="106"/>
      <c r="R11" s="106"/>
      <c r="S11" s="106"/>
      <c r="T11" s="106"/>
    </row>
    <row r="12" spans="1:20">
      <c r="A12" s="106"/>
      <c r="B12" s="106"/>
      <c r="C12" s="106"/>
      <c r="D12" s="106"/>
      <c r="E12" s="106"/>
      <c r="F12" s="106"/>
      <c r="G12" s="106"/>
      <c r="H12" s="106"/>
      <c r="I12" s="106"/>
      <c r="J12" s="106"/>
      <c r="K12" s="106"/>
      <c r="L12" s="106"/>
      <c r="M12" s="106"/>
      <c r="N12" s="106"/>
      <c r="O12" s="106"/>
      <c r="P12" s="106"/>
      <c r="Q12" s="106"/>
      <c r="R12" s="106"/>
      <c r="S12" s="106"/>
      <c r="T12" s="106"/>
    </row>
    <row r="13" spans="1:20">
      <c r="A13" s="106"/>
      <c r="B13" s="106"/>
      <c r="C13" s="106"/>
      <c r="D13" s="106"/>
      <c r="E13" s="106"/>
      <c r="F13" s="106"/>
      <c r="G13" s="106"/>
      <c r="H13" s="106"/>
      <c r="I13" s="106"/>
      <c r="J13" s="106"/>
      <c r="K13" s="106"/>
      <c r="L13" s="106"/>
      <c r="M13" s="106"/>
      <c r="N13" s="106"/>
      <c r="O13" s="106"/>
      <c r="P13" s="106"/>
      <c r="Q13" s="106"/>
      <c r="R13" s="106"/>
      <c r="S13" s="106"/>
      <c r="T13" s="106"/>
    </row>
    <row r="14" spans="1:20">
      <c r="A14" s="106"/>
      <c r="B14" s="106"/>
      <c r="C14" s="106"/>
      <c r="D14" s="106"/>
      <c r="E14" s="106"/>
      <c r="F14" s="106"/>
      <c r="G14" s="106"/>
      <c r="H14" s="106"/>
      <c r="I14" s="106"/>
      <c r="J14" s="106"/>
      <c r="K14" s="106"/>
      <c r="L14" s="106"/>
      <c r="M14" s="106"/>
      <c r="N14" s="106"/>
      <c r="O14" s="106"/>
      <c r="P14" s="106"/>
      <c r="Q14" s="106"/>
      <c r="R14" s="106"/>
      <c r="S14" s="106"/>
      <c r="T14" s="106"/>
    </row>
    <row r="15" spans="1:20">
      <c r="A15" s="106"/>
      <c r="B15" s="106"/>
      <c r="C15" s="106"/>
      <c r="D15" s="106"/>
      <c r="E15" s="106"/>
      <c r="F15" s="106"/>
      <c r="G15" s="106"/>
      <c r="H15" s="106"/>
      <c r="I15" s="106"/>
      <c r="J15" s="106"/>
      <c r="K15" s="106"/>
      <c r="L15" s="106"/>
      <c r="M15" s="106"/>
      <c r="N15" s="106"/>
      <c r="O15" s="106"/>
      <c r="P15" s="106"/>
      <c r="Q15" s="106"/>
      <c r="R15" s="106"/>
      <c r="S15" s="106"/>
      <c r="T15" s="106"/>
    </row>
    <row r="16" spans="1:20">
      <c r="A16" s="106"/>
      <c r="B16" s="106"/>
      <c r="C16" s="106"/>
      <c r="D16" s="106"/>
      <c r="E16" s="106"/>
      <c r="F16" s="106"/>
      <c r="G16" s="106"/>
      <c r="H16" s="106"/>
      <c r="I16" s="106"/>
      <c r="J16" s="106"/>
      <c r="K16" s="106"/>
      <c r="L16" s="106"/>
      <c r="M16" s="106"/>
      <c r="N16" s="106"/>
      <c r="O16" s="106"/>
      <c r="P16" s="106"/>
      <c r="Q16" s="106"/>
      <c r="R16" s="106"/>
      <c r="S16" s="106"/>
      <c r="T16" s="106"/>
    </row>
    <row r="17" spans="1:20">
      <c r="A17" s="106"/>
      <c r="B17" s="106"/>
      <c r="C17" s="106"/>
      <c r="D17" s="106"/>
      <c r="E17" s="106"/>
      <c r="F17" s="106"/>
      <c r="G17" s="106"/>
      <c r="H17" s="106"/>
      <c r="I17" s="106"/>
      <c r="J17" s="106"/>
      <c r="K17" s="106"/>
      <c r="L17" s="106"/>
      <c r="M17" s="106"/>
      <c r="N17" s="106"/>
      <c r="O17" s="106"/>
      <c r="P17" s="106"/>
      <c r="Q17" s="106"/>
      <c r="R17" s="106"/>
      <c r="S17" s="106"/>
      <c r="T17" s="106"/>
    </row>
    <row r="18" spans="1:20" ht="100.2" customHeight="1">
      <c r="A18" s="106"/>
      <c r="B18" s="106"/>
      <c r="C18" s="106"/>
      <c r="D18" s="106"/>
      <c r="E18" s="106"/>
      <c r="F18" s="106"/>
      <c r="G18" s="106"/>
      <c r="H18" s="106"/>
      <c r="I18" s="106"/>
      <c r="J18" s="106"/>
      <c r="K18" s="106"/>
      <c r="L18" s="106"/>
      <c r="M18" s="106"/>
      <c r="N18" s="106"/>
      <c r="O18" s="106"/>
      <c r="P18" s="106"/>
      <c r="Q18" s="106"/>
      <c r="R18" s="106"/>
      <c r="S18" s="106"/>
      <c r="T18" s="106"/>
    </row>
  </sheetData>
  <mergeCells count="2">
    <mergeCell ref="A1:T1"/>
    <mergeCell ref="A2:T18"/>
  </mergeCells>
  <phoneticPr fontId="1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绩效申报表</vt:lpstr>
      <vt:lpstr>绩效目标批复表</vt:lpstr>
      <vt:lpstr>评分表</vt:lpstr>
      <vt:lpstr>自评报告1</vt:lpstr>
      <vt:lpstr>自评报告2</vt:lpstr>
      <vt:lpstr>自评报告3</vt:lpstr>
      <vt:lpstr>自评报告4</vt:lpstr>
      <vt:lpstr>自评报告5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cp:lastPrinted>2020-08-18T02:45:53Z</cp:lastPrinted>
  <dcterms:created xsi:type="dcterms:W3CDTF">2018-02-27T11:14:00Z</dcterms:created>
  <dcterms:modified xsi:type="dcterms:W3CDTF">2020-08-18T13:55:19Z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