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25" firstSheet="2" activeTab="2"/>
  </bookViews>
  <sheets>
    <sheet name="Sheet1" sheetId="1" r:id="rId1"/>
    <sheet name="人数" sheetId="19" r:id="rId2"/>
    <sheet name="1-9发生额" sheetId="30" r:id="rId3"/>
  </sheets>
  <calcPr calcId="124519"/>
</workbook>
</file>

<file path=xl/calcChain.xml><?xml version="1.0" encoding="utf-8"?>
<calcChain xmlns="http://schemas.openxmlformats.org/spreadsheetml/2006/main">
  <c r="C5" i="30"/>
  <c r="M9" i="19" l="1"/>
  <c r="M10"/>
  <c r="M11"/>
  <c r="M12"/>
  <c r="M13"/>
  <c r="M14"/>
  <c r="M15"/>
  <c r="M16"/>
  <c r="M8"/>
  <c r="Q17"/>
  <c r="P17"/>
  <c r="O17"/>
  <c r="N17"/>
  <c r="L17"/>
  <c r="K17"/>
  <c r="J17"/>
  <c r="I17"/>
  <c r="G17"/>
  <c r="F17"/>
  <c r="E17"/>
  <c r="D17"/>
  <c r="C17"/>
  <c r="H16"/>
  <c r="H15"/>
  <c r="H14"/>
  <c r="H13"/>
  <c r="H12"/>
  <c r="H11"/>
  <c r="H10"/>
  <c r="H9"/>
  <c r="H8"/>
  <c r="H17" l="1"/>
  <c r="M17"/>
  <c r="V11" i="1" l="1"/>
  <c r="Z11" s="1"/>
  <c r="AB11" s="1"/>
  <c r="AB10"/>
  <c r="Z10"/>
  <c r="V10"/>
  <c r="AB9"/>
  <c r="Z9"/>
  <c r="V9"/>
  <c r="Z8"/>
  <c r="AB8" s="1"/>
  <c r="V8"/>
  <c r="V7"/>
  <c r="Z7" s="1"/>
  <c r="AB6"/>
  <c r="Z6"/>
  <c r="V6"/>
  <c r="AA5"/>
  <c r="Y5"/>
  <c r="X5"/>
  <c r="W5"/>
  <c r="U5"/>
  <c r="T5"/>
  <c r="R5"/>
  <c r="Q5"/>
  <c r="P5"/>
  <c r="O5"/>
  <c r="N5"/>
  <c r="M5"/>
  <c r="L5"/>
  <c r="K5"/>
  <c r="J5"/>
  <c r="I5"/>
  <c r="H5"/>
  <c r="G5"/>
  <c r="F5"/>
  <c r="E5"/>
  <c r="D5"/>
  <c r="C5"/>
  <c r="AB7" l="1"/>
  <c r="AB5" s="1"/>
  <c r="Z5"/>
  <c r="V5"/>
</calcChain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family val="3"/>
            <charset val="134"/>
          </rPr>
          <t>单位负担部分</t>
        </r>
        <r>
          <rPr>
            <b/>
            <sz val="9"/>
            <rFont val="仿宋"/>
            <family val="3"/>
            <charset val="134"/>
          </rPr>
          <t>16</t>
        </r>
        <r>
          <rPr>
            <b/>
            <sz val="9"/>
            <rFont val="Tahoma"/>
            <family val="2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family val="3"/>
            <charset val="134"/>
          </rPr>
          <t>乡镇公家</t>
        </r>
        <r>
          <rPr>
            <b/>
            <sz val="9"/>
            <rFont val="仿宋"/>
            <family val="3"/>
            <charset val="134"/>
          </rPr>
          <t>8%部分的职业年金，由县财政直接代扣了，因此此栏不填</t>
        </r>
      </text>
    </comment>
    <comment ref="P4" authorId="0">
      <text>
        <r>
          <rPr>
            <sz val="9"/>
            <rFont val="宋体"/>
            <family val="3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family val="3"/>
            <charset val="134"/>
          </rPr>
          <t>请在此处具体列明项目，如：失业保险</t>
        </r>
      </text>
    </comment>
  </commentList>
</comments>
</file>

<file path=xl/sharedStrings.xml><?xml version="1.0" encoding="utf-8"?>
<sst xmlns="http://schemas.openxmlformats.org/spreadsheetml/2006/main" count="75" uniqueCount="71">
  <si>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</si>
  <si>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</si>
  <si>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</si>
  <si>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</si>
  <si>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</si>
  <si>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</si>
  <si>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</si>
  <si>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</si>
  <si>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</si>
  <si>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</si>
  <si>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</si>
  <si>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</si>
  <si>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</si>
  <si>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</si>
  <si>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</si>
  <si>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</si>
  <si>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</si>
  <si>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</si>
  <si>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</si>
  <si>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</si>
  <si>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</si>
  <si>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</si>
  <si>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</si>
  <si>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</si>
  <si>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</si>
  <si>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</si>
  <si>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</si>
  <si>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</si>
  <si>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</si>
  <si>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</si>
  <si>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</si>
  <si>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</si>
  <si>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</si>
  <si>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合计</t>
    <phoneticPr fontId="5" type="noConversion"/>
  </si>
  <si>
    <t>2020年杨林街镇编制人数</t>
    <phoneticPr fontId="5" type="noConversion"/>
  </si>
  <si>
    <t>列数</t>
    <phoneticPr fontId="5" type="noConversion"/>
  </si>
  <si>
    <t>部门</t>
    <phoneticPr fontId="5" type="noConversion"/>
  </si>
  <si>
    <t>在职</t>
    <phoneticPr fontId="5" type="noConversion"/>
  </si>
  <si>
    <t>退休</t>
    <phoneticPr fontId="5" type="noConversion"/>
  </si>
  <si>
    <t>公务员</t>
    <phoneticPr fontId="5" type="noConversion"/>
  </si>
  <si>
    <t>工勤</t>
    <phoneticPr fontId="5" type="noConversion"/>
  </si>
  <si>
    <t>事业参工</t>
    <phoneticPr fontId="5" type="noConversion"/>
  </si>
  <si>
    <t>事业</t>
    <phoneticPr fontId="5" type="noConversion"/>
  </si>
  <si>
    <t>其他</t>
    <phoneticPr fontId="5" type="noConversion"/>
  </si>
  <si>
    <t>小计</t>
    <phoneticPr fontId="5" type="noConversion"/>
  </si>
  <si>
    <t>机关</t>
    <phoneticPr fontId="5" type="noConversion"/>
  </si>
  <si>
    <t>社发</t>
    <phoneticPr fontId="5" type="noConversion"/>
  </si>
  <si>
    <t>计生</t>
    <phoneticPr fontId="5" type="noConversion"/>
  </si>
  <si>
    <t>农技</t>
    <phoneticPr fontId="5" type="noConversion"/>
  </si>
  <si>
    <t>水务</t>
    <phoneticPr fontId="5" type="noConversion"/>
  </si>
  <si>
    <t>财政</t>
    <phoneticPr fontId="5" type="noConversion"/>
  </si>
  <si>
    <t>劳动</t>
    <phoneticPr fontId="5" type="noConversion"/>
  </si>
  <si>
    <t>经管</t>
    <phoneticPr fontId="5" type="noConversion"/>
  </si>
  <si>
    <t>三性用工</t>
    <phoneticPr fontId="5" type="noConversion"/>
  </si>
  <si>
    <t>编制数</t>
    <phoneticPr fontId="1" type="noConversion"/>
  </si>
  <si>
    <t>实有人数</t>
    <phoneticPr fontId="1" type="noConversion"/>
  </si>
  <si>
    <t>在职</t>
    <phoneticPr fontId="1" type="noConversion"/>
  </si>
  <si>
    <t>退休</t>
    <phoneticPr fontId="1" type="noConversion"/>
  </si>
  <si>
    <t>三性用工</t>
    <phoneticPr fontId="1" type="noConversion"/>
  </si>
  <si>
    <t>小计</t>
    <phoneticPr fontId="1" type="noConversion"/>
  </si>
  <si>
    <t>项目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</si>
  <si>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</si>
  <si>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</si>
  <si>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</si>
  <si>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</si>
  <si>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</si>
  <si>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  <phoneticPr fontId="5" type="noConversion"/>
  </si>
  <si>
    <t>单位：万元</t>
    <phoneticPr fontId="1" type="noConversion"/>
  </si>
  <si>
    <t>时间：1-9月</t>
    <phoneticPr fontId="1" type="noConversion"/>
  </si>
  <si>
    <t>本年发生额</t>
    <phoneticPr fontId="1" type="noConversion"/>
  </si>
  <si>
    <t>岳阳县杨林街镇水务站2020年“三公”经费汇总表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</si>
</sst>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_);[Red]\(0\)"/>
    <numFmt numFmtId="179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ahoma"/>
      <family val="2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18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66">
    <xf numFmtId="0" fontId="0" fillId="0" borderId="0" xfId="0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0" fillId="0" borderId="0" xfId="2" applyFont="1" applyAlignment="1">
      <alignment horizontal="right" vertical="center"/>
    </xf>
    <xf numFmtId="0" fontId="11" fillId="0" borderId="1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</cellXfs>
  <cellStyles count="3">
    <cellStyle name="常规" xfId="0" builtinId="0"/>
    <cellStyle name="常规 14_建管站" xfId="2"/>
    <cellStyle name="常规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F8" sqref="F8"/>
    </sheetView>
  </sheetViews>
  <sheetFormatPr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spans="1:28" ht="2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8"/>
      <c r="Y1" s="38"/>
      <c r="Z1" s="38"/>
      <c r="AA1" s="38"/>
      <c r="AB1" s="38"/>
    </row>
    <row r="2" spans="1:28">
      <c r="A2" s="39" t="s">
        <v>1</v>
      </c>
      <c r="B2" s="39" t="s">
        <v>2</v>
      </c>
      <c r="C2" s="40" t="s">
        <v>3</v>
      </c>
      <c r="D2" s="40"/>
      <c r="E2" s="40"/>
      <c r="F2" s="40"/>
      <c r="G2" s="41" t="s">
        <v>4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>
      <c r="A3" s="39"/>
      <c r="B3" s="39"/>
      <c r="C3" s="42" t="s">
        <v>5</v>
      </c>
      <c r="D3" s="42"/>
      <c r="E3" s="42"/>
      <c r="F3" s="42" t="s">
        <v>6</v>
      </c>
      <c r="G3" s="43" t="s">
        <v>7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46" t="s">
        <v>8</v>
      </c>
      <c r="T3" s="48" t="s">
        <v>9</v>
      </c>
      <c r="U3" s="48" t="s">
        <v>10</v>
      </c>
      <c r="V3" s="41" t="s">
        <v>11</v>
      </c>
      <c r="W3" s="41" t="s">
        <v>12</v>
      </c>
      <c r="X3" s="41"/>
      <c r="Y3" s="41"/>
      <c r="Z3" s="41" t="s">
        <v>13</v>
      </c>
      <c r="AA3" s="41"/>
      <c r="AB3" s="41"/>
    </row>
    <row r="4" spans="1:28" ht="54" customHeight="1">
      <c r="A4" s="39"/>
      <c r="B4" s="39"/>
      <c r="C4" s="1" t="s">
        <v>14</v>
      </c>
      <c r="D4" s="2" t="s">
        <v>15</v>
      </c>
      <c r="E4" s="2" t="s">
        <v>16</v>
      </c>
      <c r="F4" s="42"/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4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23</v>
      </c>
      <c r="S4" s="47"/>
      <c r="T4" s="48"/>
      <c r="U4" s="48"/>
      <c r="V4" s="41"/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6" t="s">
        <v>11</v>
      </c>
    </row>
    <row r="5" spans="1:28" ht="29.25" customHeight="1">
      <c r="A5" s="2">
        <v>0</v>
      </c>
      <c r="B5" s="7" t="s">
        <v>11</v>
      </c>
      <c r="C5" s="1">
        <f t="shared" ref="C5:AB5" si="0">SUM(C6:C11)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0</v>
      </c>
      <c r="P5" s="1">
        <f t="shared" si="0"/>
        <v>0</v>
      </c>
      <c r="Q5" s="1">
        <f t="shared" si="0"/>
        <v>0</v>
      </c>
      <c r="R5" s="1">
        <f t="shared" si="0"/>
        <v>0</v>
      </c>
      <c r="S5" s="1"/>
      <c r="T5" s="1">
        <f t="shared" si="0"/>
        <v>0</v>
      </c>
      <c r="U5" s="1">
        <f t="shared" si="0"/>
        <v>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0</v>
      </c>
    </row>
    <row r="6" spans="1:28" ht="24.75" customHeight="1">
      <c r="A6" s="2">
        <v>1</v>
      </c>
      <c r="B6" s="7"/>
      <c r="C6" s="1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ref="V6:V11" si="1">SUM(G6:U6)</f>
        <v>0</v>
      </c>
      <c r="W6" s="3"/>
      <c r="X6" s="3"/>
      <c r="Y6" s="3"/>
      <c r="Z6" s="3">
        <f t="shared" ref="Z6:Z11" si="2">V6-Y6</f>
        <v>0</v>
      </c>
      <c r="AA6" s="3"/>
      <c r="AB6" s="3">
        <f t="shared" ref="AB6:AB11" si="3">SUM(Z6:AA6)</f>
        <v>0</v>
      </c>
    </row>
    <row r="7" spans="1:28" ht="24.75" customHeight="1">
      <c r="A7" s="2">
        <v>2</v>
      </c>
      <c r="B7" s="7"/>
      <c r="C7" s="1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1"/>
        <v>0</v>
      </c>
      <c r="W7" s="3"/>
      <c r="X7" s="3"/>
      <c r="Y7" s="3"/>
      <c r="Z7" s="3">
        <f t="shared" si="2"/>
        <v>0</v>
      </c>
      <c r="AA7" s="3"/>
      <c r="AB7" s="3">
        <f t="shared" si="3"/>
        <v>0</v>
      </c>
    </row>
    <row r="8" spans="1:28" ht="24.75" customHeight="1">
      <c r="A8" s="2">
        <v>3</v>
      </c>
      <c r="B8" s="7"/>
      <c r="C8" s="9"/>
      <c r="D8" s="8"/>
      <c r="E8" s="8"/>
      <c r="F8" s="10"/>
      <c r="G8" s="11"/>
      <c r="H8" s="3"/>
      <c r="I8" s="11"/>
      <c r="J8" s="11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1"/>
        <v>0</v>
      </c>
      <c r="W8" s="3"/>
      <c r="X8" s="3"/>
      <c r="Y8" s="3"/>
      <c r="Z8" s="3">
        <f t="shared" si="2"/>
        <v>0</v>
      </c>
      <c r="AA8" s="3"/>
      <c r="AB8" s="3">
        <f t="shared" si="3"/>
        <v>0</v>
      </c>
    </row>
    <row r="9" spans="1:28" ht="24.75" customHeight="1">
      <c r="A9" s="2">
        <v>4</v>
      </c>
      <c r="B9" s="12"/>
      <c r="C9" s="9"/>
      <c r="D9" s="8"/>
      <c r="E9" s="8"/>
      <c r="F9" s="10"/>
      <c r="G9" s="11"/>
      <c r="H9" s="3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1"/>
        <v>0</v>
      </c>
      <c r="W9" s="3"/>
      <c r="X9" s="3"/>
      <c r="Y9" s="3"/>
      <c r="Z9" s="3">
        <f t="shared" si="2"/>
        <v>0</v>
      </c>
      <c r="AA9" s="3"/>
      <c r="AB9" s="3">
        <f t="shared" si="3"/>
        <v>0</v>
      </c>
    </row>
    <row r="10" spans="1:28" ht="24.75" customHeight="1">
      <c r="A10" s="2">
        <v>5</v>
      </c>
      <c r="B10" s="12"/>
      <c r="C10" s="9"/>
      <c r="D10" s="8"/>
      <c r="E10" s="8"/>
      <c r="F10" s="10"/>
      <c r="G10" s="11"/>
      <c r="H10" s="3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1"/>
        <v>0</v>
      </c>
      <c r="W10" s="3"/>
      <c r="X10" s="3"/>
      <c r="Y10" s="3"/>
      <c r="Z10" s="3">
        <f t="shared" si="2"/>
        <v>0</v>
      </c>
      <c r="AA10" s="3"/>
      <c r="AB10" s="3">
        <f t="shared" si="3"/>
        <v>0</v>
      </c>
    </row>
    <row r="11" spans="1:28" ht="24.75" customHeight="1">
      <c r="A11" s="2">
        <v>6</v>
      </c>
      <c r="B11" s="12"/>
      <c r="C11" s="9"/>
      <c r="D11" s="8"/>
      <c r="E11" s="8"/>
      <c r="F11" s="8"/>
      <c r="G11" s="11"/>
      <c r="H11" s="3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1"/>
        <v>0</v>
      </c>
      <c r="W11" s="3"/>
      <c r="X11" s="3"/>
      <c r="Y11" s="3"/>
      <c r="Z11" s="3">
        <f t="shared" si="2"/>
        <v>0</v>
      </c>
      <c r="AA11" s="3"/>
      <c r="AB11" s="3">
        <f t="shared" si="3"/>
        <v>0</v>
      </c>
    </row>
    <row r="12" spans="1:28" ht="24.75" customHeight="1"/>
    <row r="13" spans="1:28" ht="24.75" customHeight="1"/>
  </sheetData>
  <mergeCells count="15">
    <mergeCell ref="A1:AB1"/>
    <mergeCell ref="A2:A4"/>
    <mergeCell ref="B2:B4"/>
    <mergeCell ref="C2:F2"/>
    <mergeCell ref="G2:V2"/>
    <mergeCell ref="W2:AB2"/>
    <mergeCell ref="C3:E3"/>
    <mergeCell ref="F3:F4"/>
    <mergeCell ref="G3:R3"/>
    <mergeCell ref="S3:S4"/>
    <mergeCell ref="T3:T4"/>
    <mergeCell ref="U3:U4"/>
    <mergeCell ref="V3:V4"/>
    <mergeCell ref="W3:Y3"/>
    <mergeCell ref="Z3:AB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9"/>
  <sheetViews>
    <sheetView workbookViewId="0">
      <selection activeCell="L19" sqref="L19"/>
    </sheetView>
  </sheetViews>
  <sheetFormatPr defaultRowHeight="12"/>
  <cols>
    <col min="1" max="1" width="4" style="13" customWidth="1"/>
    <col min="2" max="2" width="10.75" style="13" customWidth="1"/>
    <col min="3" max="4" width="7.875" style="15" customWidth="1"/>
    <col min="5" max="9" width="7.875" style="13" customWidth="1"/>
    <col min="10" max="11" width="7.625" style="13" customWidth="1"/>
    <col min="12" max="12" width="9.25" style="13" customWidth="1"/>
    <col min="13" max="17" width="7.625" style="13" customWidth="1"/>
    <col min="18" max="18" width="10.75" style="13" customWidth="1"/>
    <col min="19" max="21" width="4" style="13" customWidth="1"/>
    <col min="22" max="22" width="6.125" style="13" customWidth="1"/>
    <col min="23" max="25" width="4" style="13" customWidth="1"/>
    <col min="26" max="28" width="6.5" style="13" customWidth="1"/>
    <col min="29" max="16384" width="9" style="13"/>
  </cols>
  <sheetData>
    <row r="1" spans="2:17" ht="20.25" customHeight="1"/>
    <row r="2" spans="2:17" ht="32.25" customHeight="1">
      <c r="B2" s="52" t="s">
        <v>34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ht="20.25" customHeight="1">
      <c r="C3" s="13"/>
      <c r="D3" s="13"/>
    </row>
    <row r="4" spans="2:17" ht="54" customHeight="1">
      <c r="B4" s="14" t="s">
        <v>35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</row>
    <row r="5" spans="2:17" s="19" customFormat="1" ht="27" customHeight="1">
      <c r="B5" s="17"/>
      <c r="C5" s="53" t="s">
        <v>54</v>
      </c>
      <c r="D5" s="54"/>
      <c r="E5" s="54"/>
      <c r="F5" s="54"/>
      <c r="G5" s="54"/>
      <c r="H5" s="55"/>
      <c r="I5" s="56" t="s">
        <v>38</v>
      </c>
      <c r="J5" s="53" t="s">
        <v>55</v>
      </c>
      <c r="K5" s="54"/>
      <c r="L5" s="54"/>
      <c r="M5" s="25"/>
      <c r="N5" s="25"/>
      <c r="O5" s="18"/>
      <c r="P5" s="18"/>
      <c r="Q5" s="18"/>
    </row>
    <row r="6" spans="2:17" ht="29.25" customHeight="1">
      <c r="B6" s="49" t="s">
        <v>36</v>
      </c>
      <c r="C6" s="50" t="s">
        <v>37</v>
      </c>
      <c r="D6" s="50"/>
      <c r="E6" s="50"/>
      <c r="F6" s="50"/>
      <c r="G6" s="50"/>
      <c r="H6" s="50"/>
      <c r="I6" s="57"/>
      <c r="J6" s="49" t="s">
        <v>56</v>
      </c>
      <c r="K6" s="49" t="s">
        <v>57</v>
      </c>
      <c r="L6" s="59" t="s">
        <v>58</v>
      </c>
      <c r="M6" s="61" t="s">
        <v>59</v>
      </c>
      <c r="N6" s="26"/>
      <c r="O6" s="26"/>
      <c r="P6" s="26"/>
      <c r="Q6" s="26"/>
    </row>
    <row r="7" spans="2:17" s="21" customFormat="1" ht="24.75" customHeight="1">
      <c r="B7" s="49"/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44</v>
      </c>
      <c r="I7" s="58"/>
      <c r="J7" s="49"/>
      <c r="K7" s="51"/>
      <c r="L7" s="60"/>
      <c r="M7" s="62"/>
      <c r="N7" s="26"/>
      <c r="O7" s="20"/>
      <c r="P7" s="20"/>
      <c r="Q7" s="20"/>
    </row>
    <row r="8" spans="2:17" ht="24.75" customHeight="1">
      <c r="B8" s="14" t="s">
        <v>45</v>
      </c>
      <c r="C8" s="16">
        <v>28</v>
      </c>
      <c r="D8" s="16">
        <v>2</v>
      </c>
      <c r="E8" s="14"/>
      <c r="F8" s="14"/>
      <c r="G8" s="14"/>
      <c r="H8" s="14">
        <f>SUM(C8:G8)</f>
        <v>30</v>
      </c>
      <c r="I8" s="14">
        <v>8</v>
      </c>
      <c r="J8" s="14">
        <v>58</v>
      </c>
      <c r="K8" s="14">
        <v>9</v>
      </c>
      <c r="L8" s="24">
        <v>15</v>
      </c>
      <c r="M8" s="14">
        <f>SUM(J8:L8)</f>
        <v>82</v>
      </c>
      <c r="N8" s="14"/>
      <c r="O8" s="14"/>
      <c r="P8" s="14"/>
      <c r="Q8" s="14"/>
    </row>
    <row r="9" spans="2:17" ht="24.75" customHeight="1">
      <c r="B9" s="14" t="s">
        <v>46</v>
      </c>
      <c r="C9" s="16"/>
      <c r="D9" s="16"/>
      <c r="E9" s="14"/>
      <c r="F9" s="14">
        <v>17</v>
      </c>
      <c r="G9" s="14"/>
      <c r="H9" s="14">
        <f t="shared" ref="H9:H16" si="0">SUM(C9:G9)</f>
        <v>17</v>
      </c>
      <c r="I9" s="14">
        <v>7</v>
      </c>
      <c r="J9" s="14">
        <v>6</v>
      </c>
      <c r="K9" s="14">
        <v>7</v>
      </c>
      <c r="L9" s="24"/>
      <c r="M9" s="14">
        <f t="shared" ref="M9:M16" si="1">SUM(J9:L9)</f>
        <v>13</v>
      </c>
      <c r="N9" s="14"/>
      <c r="O9" s="14"/>
      <c r="P9" s="14"/>
      <c r="Q9" s="14"/>
    </row>
    <row r="10" spans="2:17" ht="24.75" customHeight="1">
      <c r="B10" s="14" t="s">
        <v>47</v>
      </c>
      <c r="C10" s="16"/>
      <c r="D10" s="16"/>
      <c r="E10" s="14"/>
      <c r="F10" s="14"/>
      <c r="G10" s="14"/>
      <c r="H10" s="14">
        <f t="shared" si="0"/>
        <v>0</v>
      </c>
      <c r="I10" s="14">
        <v>6</v>
      </c>
      <c r="J10" s="14">
        <v>4</v>
      </c>
      <c r="K10" s="14">
        <v>6</v>
      </c>
      <c r="L10" s="24"/>
      <c r="M10" s="14">
        <f t="shared" si="1"/>
        <v>10</v>
      </c>
      <c r="N10" s="14"/>
      <c r="O10" s="14"/>
      <c r="P10" s="14"/>
      <c r="Q10" s="14"/>
    </row>
    <row r="11" spans="2:17" ht="25.5" customHeight="1">
      <c r="B11" s="14" t="s">
        <v>48</v>
      </c>
      <c r="C11" s="16"/>
      <c r="D11" s="16"/>
      <c r="E11" s="14"/>
      <c r="F11" s="14">
        <v>18</v>
      </c>
      <c r="G11" s="14"/>
      <c r="H11" s="14">
        <f t="shared" si="0"/>
        <v>18</v>
      </c>
      <c r="I11" s="14">
        <v>13</v>
      </c>
      <c r="J11" s="14">
        <v>9</v>
      </c>
      <c r="K11" s="14">
        <v>13</v>
      </c>
      <c r="L11" s="24"/>
      <c r="M11" s="14">
        <f t="shared" si="1"/>
        <v>22</v>
      </c>
      <c r="N11" s="14"/>
      <c r="O11" s="14"/>
      <c r="P11" s="14"/>
      <c r="Q11" s="14"/>
    </row>
    <row r="12" spans="2:17" ht="25.5" customHeight="1">
      <c r="B12" s="14" t="s">
        <v>49</v>
      </c>
      <c r="C12" s="16"/>
      <c r="D12" s="16"/>
      <c r="E12" s="14"/>
      <c r="F12" s="14">
        <v>4</v>
      </c>
      <c r="G12" s="14"/>
      <c r="H12" s="14">
        <f t="shared" si="0"/>
        <v>4</v>
      </c>
      <c r="I12" s="14">
        <v>2</v>
      </c>
      <c r="J12" s="14">
        <v>3</v>
      </c>
      <c r="K12" s="14">
        <v>2</v>
      </c>
      <c r="L12" s="24"/>
      <c r="M12" s="14">
        <f t="shared" si="1"/>
        <v>5</v>
      </c>
      <c r="N12" s="14"/>
      <c r="O12" s="14"/>
      <c r="P12" s="14"/>
      <c r="Q12" s="14"/>
    </row>
    <row r="13" spans="2:17" ht="25.5" customHeight="1">
      <c r="B13" s="14" t="s">
        <v>50</v>
      </c>
      <c r="C13" s="14"/>
      <c r="D13" s="14"/>
      <c r="E13" s="14">
        <v>2</v>
      </c>
      <c r="F13" s="14">
        <v>3</v>
      </c>
      <c r="G13" s="14"/>
      <c r="H13" s="14">
        <f t="shared" si="0"/>
        <v>5</v>
      </c>
      <c r="I13" s="14">
        <v>1</v>
      </c>
      <c r="J13" s="14"/>
      <c r="K13" s="14"/>
      <c r="L13" s="24"/>
      <c r="M13" s="14">
        <f t="shared" si="1"/>
        <v>0</v>
      </c>
      <c r="N13" s="14"/>
      <c r="O13" s="14"/>
      <c r="P13" s="14"/>
      <c r="Q13" s="14"/>
    </row>
    <row r="14" spans="2:17" ht="25.5" customHeight="1">
      <c r="B14" s="20" t="s">
        <v>51</v>
      </c>
      <c r="C14" s="16"/>
      <c r="D14" s="16"/>
      <c r="E14" s="14"/>
      <c r="F14" s="14">
        <v>5</v>
      </c>
      <c r="G14" s="14"/>
      <c r="H14" s="14">
        <f t="shared" si="0"/>
        <v>5</v>
      </c>
      <c r="I14" s="14"/>
      <c r="J14" s="14"/>
      <c r="K14" s="14"/>
      <c r="L14" s="24"/>
      <c r="M14" s="14">
        <f t="shared" si="1"/>
        <v>0</v>
      </c>
      <c r="N14" s="14"/>
      <c r="O14" s="14"/>
      <c r="P14" s="14"/>
      <c r="Q14" s="14"/>
    </row>
    <row r="15" spans="2:17" ht="25.5" customHeight="1">
      <c r="B15" s="20" t="s">
        <v>52</v>
      </c>
      <c r="C15" s="16"/>
      <c r="D15" s="16"/>
      <c r="E15" s="14"/>
      <c r="F15" s="14">
        <v>1</v>
      </c>
      <c r="G15" s="14"/>
      <c r="H15" s="14">
        <f t="shared" si="0"/>
        <v>1</v>
      </c>
      <c r="I15" s="14"/>
      <c r="J15" s="14"/>
      <c r="K15" s="14"/>
      <c r="L15" s="24"/>
      <c r="M15" s="14">
        <f t="shared" si="1"/>
        <v>0</v>
      </c>
      <c r="N15" s="14"/>
      <c r="O15" s="14"/>
      <c r="P15" s="14"/>
      <c r="Q15" s="14"/>
    </row>
    <row r="16" spans="2:17" ht="25.5" customHeight="1">
      <c r="B16" s="20" t="s">
        <v>53</v>
      </c>
      <c r="C16" s="16"/>
      <c r="D16" s="16"/>
      <c r="E16" s="14"/>
      <c r="F16" s="14"/>
      <c r="G16" s="14">
        <v>15</v>
      </c>
      <c r="H16" s="14">
        <f t="shared" si="0"/>
        <v>15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/>
    </row>
    <row r="17" spans="2:17" ht="25.5" customHeight="1">
      <c r="B17" s="14" t="s">
        <v>33</v>
      </c>
      <c r="C17" s="16">
        <f t="shared" ref="C17:H17" si="2">SUM(C8:C16)</f>
        <v>28</v>
      </c>
      <c r="D17" s="16">
        <f t="shared" si="2"/>
        <v>2</v>
      </c>
      <c r="E17" s="16">
        <f t="shared" si="2"/>
        <v>2</v>
      </c>
      <c r="F17" s="16">
        <f t="shared" si="2"/>
        <v>48</v>
      </c>
      <c r="G17" s="16">
        <f t="shared" si="2"/>
        <v>15</v>
      </c>
      <c r="H17" s="16">
        <f t="shared" si="2"/>
        <v>95</v>
      </c>
      <c r="I17" s="16">
        <f t="shared" ref="I17:P17" si="3">SUM(I8:I14)</f>
        <v>37</v>
      </c>
      <c r="J17" s="16">
        <f t="shared" si="3"/>
        <v>80</v>
      </c>
      <c r="K17" s="16">
        <f t="shared" si="3"/>
        <v>37</v>
      </c>
      <c r="L17" s="16">
        <f t="shared" si="3"/>
        <v>15</v>
      </c>
      <c r="M17" s="16">
        <f t="shared" si="3"/>
        <v>132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4">
        <f>O17+P17</f>
        <v>0</v>
      </c>
    </row>
    <row r="18" spans="2:17" s="22" customFormat="1" ht="25.5" customHeight="1">
      <c r="C18" s="23"/>
      <c r="D18" s="23"/>
    </row>
    <row r="19" spans="2:17" s="22" customFormat="1" ht="25.5" customHeight="1">
      <c r="C19" s="23"/>
      <c r="D19" s="23"/>
    </row>
  </sheetData>
  <mergeCells count="10">
    <mergeCell ref="B6:B7"/>
    <mergeCell ref="C6:H6"/>
    <mergeCell ref="J6:J7"/>
    <mergeCell ref="K6:K7"/>
    <mergeCell ref="B2:Q2"/>
    <mergeCell ref="C5:H5"/>
    <mergeCell ref="J5:L5"/>
    <mergeCell ref="I5:I7"/>
    <mergeCell ref="L6:L7"/>
    <mergeCell ref="M6:M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15"/>
  <sheetViews>
    <sheetView tabSelected="1" workbookViewId="0">
      <selection activeCell="C5" sqref="C5"/>
    </sheetView>
  </sheetViews>
  <sheetFormatPr defaultRowHeight="13.5"/>
  <cols>
    <col min="1" max="1" width="5.5" customWidth="1"/>
    <col min="2" max="2" width="33.375" customWidth="1"/>
    <col min="3" max="3" width="41" customWidth="1"/>
  </cols>
  <sheetData>
    <row r="2" spans="2:3" ht="30.75" customHeight="1">
      <c r="B2" s="63" t="s">
        <v>70</v>
      </c>
      <c r="C2" s="63"/>
    </row>
    <row r="3" spans="2:3" ht="33" customHeight="1" thickBot="1">
      <c r="B3" s="27" t="s">
        <v>68</v>
      </c>
      <c r="C3" s="28" t="s">
        <v>67</v>
      </c>
    </row>
    <row r="4" spans="2:3" ht="62.25" customHeight="1">
      <c r="B4" s="29" t="s">
        <v>60</v>
      </c>
      <c r="C4" s="29" t="s">
        <v>69</v>
      </c>
    </row>
    <row r="5" spans="2:3" ht="62.25" customHeight="1">
      <c r="B5" s="30" t="s">
        <v>11</v>
      </c>
      <c r="C5" s="30">
        <f>SUM(C6:C8)</f>
        <v>0</v>
      </c>
    </row>
    <row r="6" spans="2:3" ht="62.25" customHeight="1">
      <c r="B6" s="31" t="s">
        <v>61</v>
      </c>
      <c r="C6" s="30">
        <v>0</v>
      </c>
    </row>
    <row r="7" spans="2:3" ht="62.25" customHeight="1">
      <c r="B7" s="31" t="s">
        <v>62</v>
      </c>
      <c r="C7" s="30">
        <v>0</v>
      </c>
    </row>
    <row r="8" spans="2:3" ht="62.25" customHeight="1">
      <c r="B8" s="32" t="s">
        <v>63</v>
      </c>
      <c r="C8" s="33">
        <v>0</v>
      </c>
    </row>
    <row r="9" spans="2:3" ht="62.25" customHeight="1">
      <c r="B9" s="34" t="s">
        <v>64</v>
      </c>
      <c r="C9" s="33">
        <v>0</v>
      </c>
    </row>
    <row r="10" spans="2:3" ht="62.25" customHeight="1" thickBot="1">
      <c r="B10" s="35" t="s">
        <v>65</v>
      </c>
      <c r="C10" s="36">
        <v>0</v>
      </c>
    </row>
    <row r="11" spans="2:3" ht="139.5" customHeight="1">
      <c r="B11" s="64" t="s">
        <v>66</v>
      </c>
      <c r="C11" s="65"/>
    </row>
    <row r="12" spans="2:3" ht="30" customHeight="1"/>
    <row r="13" spans="2:3" ht="30" customHeight="1"/>
    <row r="14" spans="2:3" ht="30" customHeight="1"/>
    <row r="15" spans="2:3" ht="30" customHeight="1"/>
  </sheetData>
  <mergeCells count="2">
    <mergeCell ref="B2:C2"/>
    <mergeCell ref="B11:C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人数</vt:lpstr>
      <vt:lpstr>1-9发生额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2020-10-13T07:17:23Z</dcterms:modified>
</cp:coreProperties>
</file>