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tabRatio="897" firstSheet="24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收入总表'!$B$1:$L$6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整体绩效'!$A$1:$G$5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<sst xmlns="http://schemas.openxmlformats.org/spreadsheetml/2006/main" count="1172" uniqueCount="338">
  <si>
    <t>表-01</t>
  </si>
  <si>
    <t>部门收支总表</t>
  </si>
  <si>
    <t>单位名称：岳阳县退役军人事务局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</si>
  <si>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</si>
  <si>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</si>
  <si>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</si>
  <si>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</si>
  <si>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</si>
  <si>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</si>
  <si>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</si>
  <si>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</si>
  <si>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</si>
  <si>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</si>
  <si>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</si>
  <si>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</si>
  <si>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</si>
  <si>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</si>
  <si>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</si>
  <si>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</si>
  <si>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</si>
  <si>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</si>
  <si>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</si>
  <si>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</si>
  <si>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</si>
  <si>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</si>
  <si>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</si>
  <si>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</si>
  <si>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</si>
  <si>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</si>
  <si>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</si>
  <si>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</si>
  <si>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</si>
  <si>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</si>
  <si>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</si>
  <si>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</si>
  <si>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</si>
  <si>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</si>
  <si>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</si>
  <si>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</si>
  <si>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</si>
  <si>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</si>
  <si>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</si>
  <si>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</si>
  <si>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</si>
  <si>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</si>
  <si>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</si>
  <si>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</si>
  <si>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</si>
  <si>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</si>
  <si>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</si>
  <si>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</si>
  <si>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</si>
  <si>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</si>
  <si>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</si>
  <si>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</si>
  <si>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</si>
  <si>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</si>
  <si>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</si>
  <si>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</si>
  <si>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</si>
  <si>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</si>
  <si>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</si>
  <si>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</si>
  <si>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</si>
  <si>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</si>
  <si>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</si>
  <si>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</si>
  <si>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</si>
  <si>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</si>
  <si>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</si>
  <si>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</si>
  <si>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</si>
  <si>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</si>
  <si>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</si>
  <si>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</si>
  <si>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</si>
  <si>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</si>
  <si>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</si>
  <si>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 xml:space="preserve"> 单位：万元</t>
  </si>
  <si>
    <t>单位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</si>
  <si>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</si>
  <si>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</si>
  <si>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</si>
  <si>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</si>
  <si>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</si>
  <si>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</si>
  <si>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</si>
  <si>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</si>
  <si>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</si>
  <si>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</si>
  <si>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</si>
  <si>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</si>
  <si>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岳阳县退役军人事务局（总）</t>
  </si>
  <si>
    <t>岳阳县退役军人事务局</t>
  </si>
  <si>
    <t>岳阳县光荣院（优抚事业单位支出）</t>
  </si>
  <si>
    <t>表-03</t>
  </si>
  <si>
    <t>部门支出总表</t>
  </si>
  <si>
    <t>单位：万元</t>
  </si>
  <si>
    <t>功能科目</t>
  </si>
  <si>
    <t>功能科目名称</t>
  </si>
  <si>
    <t>总  计</t>
  </si>
  <si>
    <t>类</t>
  </si>
  <si>
    <t>款</t>
  </si>
  <si>
    <t>项</t>
  </si>
  <si>
    <t>086001</t>
  </si>
  <si>
    <t>岳阳县退役军人事务局（社会保障和就业支出)</t>
  </si>
  <si>
    <t>退役军人管理事务</t>
  </si>
  <si>
    <t>01</t>
  </si>
  <si>
    <t>行政运行</t>
  </si>
  <si>
    <t>99</t>
  </si>
  <si>
    <t>其他退役军人事务管理</t>
  </si>
  <si>
    <t>08</t>
  </si>
  <si>
    <t>抚恤</t>
  </si>
  <si>
    <t>208</t>
  </si>
  <si>
    <t>04</t>
  </si>
  <si>
    <t>优抚事业单位支出</t>
  </si>
  <si>
    <t>05</t>
  </si>
  <si>
    <t>义务兵优待金</t>
  </si>
  <si>
    <t>09</t>
  </si>
  <si>
    <t>退役安置</t>
  </si>
  <si>
    <t>退役士兵安置</t>
  </si>
  <si>
    <t>其他退役安置支出</t>
  </si>
  <si>
    <t>211</t>
  </si>
  <si>
    <t>14</t>
  </si>
  <si>
    <t>优抚对象医疗</t>
  </si>
  <si>
    <t>优抚对象医疗补助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</si>
  <si>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</si>
  <si>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</si>
  <si>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</si>
  <si>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</si>
  <si>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</si>
  <si>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</si>
  <si>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</si>
  <si>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</si>
  <si>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</si>
  <si>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</si>
  <si>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</si>
  <si>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</si>
  <si>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</si>
  <si>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</si>
  <si>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</si>
  <si>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</si>
  <si>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</si>
  <si>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 xml:space="preserve"> 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</si>
  <si>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</si>
  <si>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</si>
  <si>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</si>
  <si>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</si>
  <si>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</si>
  <si>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</si>
  <si>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</si>
  <si>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</si>
  <si>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</si>
  <si>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</si>
  <si>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</si>
  <si>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</si>
  <si>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</si>
  <si>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</si>
  <si>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</si>
  <si>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</si>
  <si>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</si>
  <si>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</si>
  <si>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</si>
  <si>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</si>
  <si>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</si>
  <si>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</si>
  <si>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</si>
  <si>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</si>
  <si>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</si>
  <si>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</si>
  <si>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</si>
  <si>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</si>
  <si>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</si>
  <si>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</si>
  <si>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</si>
  <si>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</si>
  <si>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</si>
  <si>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</si>
  <si>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</si>
  <si>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</si>
  <si>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</si>
  <si>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</si>
  <si>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</si>
  <si>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</si>
  <si>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</si>
  <si>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</si>
  <si>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</si>
  <si>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</si>
  <si>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</si>
  <si>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</si>
  <si>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</si>
  <si>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</si>
  <si>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</si>
  <si>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</si>
  <si>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</si>
  <si>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</si>
  <si>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</si>
  <si>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</si>
  <si>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</si>
  <si>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</si>
  <si>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</si>
  <si>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</si>
  <si>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</si>
  <si>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</si>
  <si>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</si>
  <si>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</si>
  <si>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</si>
  <si>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</si>
  <si>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</si>
  <si>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</si>
  <si>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</si>
  <si>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</si>
  <si>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</si>
  <si>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</si>
  <si>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</si>
  <si>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</si>
  <si>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</si>
  <si>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</si>
  <si>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</si>
  <si>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</si>
  <si>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</si>
  <si>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</si>
  <si>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注明：本单位本年度无对个人和家庭的补助支出预算，表中数据均为0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</si>
  <si>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</si>
  <si>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</si>
  <si>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</si>
  <si>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</si>
  <si>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</si>
  <si>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无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</si>
  <si>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</si>
  <si>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</si>
  <si>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</si>
  <si>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</si>
  <si>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</si>
  <si>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</si>
  <si>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</si>
  <si>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</si>
  <si>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</si>
  <si>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</si>
  <si>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</si>
  <si>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</si>
  <si>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社会保障和就业支出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</si>
  <si>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</si>
  <si>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</si>
  <si>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</si>
  <si>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</si>
  <si>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</si>
  <si>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</si>
  <si>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</si>
  <si>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</si>
  <si>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</si>
  <si>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</si>
  <si>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</si>
  <si>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</si>
  <si>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</si>
  <si>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</si>
  <si>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</si>
  <si>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岳阳县退役军人事务局汇总</t>
  </si>
  <si>
    <t>岳阳县退役军人事务局（退役军人管理事务）</t>
  </si>
  <si>
    <t>岳阳县退役军人事务局（拥军优属）</t>
  </si>
  <si>
    <t>岳阳县退役军人事务局（英雄烈士保护经费）</t>
  </si>
  <si>
    <t>岳阳县退役军人事务局（优抚安置工作经费）</t>
  </si>
  <si>
    <t>岳阳县退役军人事务局（抚恤事业费）</t>
  </si>
  <si>
    <r>
      <t>9</t>
    </r>
    <r>
      <rPr>
        <sz val="10"/>
        <rFont val="宋体"/>
        <family val="0"/>
      </rPr>
      <t>9</t>
    </r>
  </si>
  <si>
    <t>岳阳县退役军人事务局（民兵训练经费）</t>
  </si>
  <si>
    <t>岳阳县退役军人事务局（抚恤）</t>
  </si>
  <si>
    <t>岳阳县退役军人事务局（优抚事业单位支出）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</si>
  <si>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</si>
  <si>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</si>
  <si>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4</t>
    </r>
  </si>
  <si>
    <t>岳阳县退役军人事务局（烈士陵园维护经费）</t>
  </si>
  <si>
    <t>岳阳县退役军人事务局（义务兵优待金）</t>
  </si>
  <si>
    <t>岳阳县退役军人事务局（退役安置）</t>
  </si>
  <si>
    <t>岳阳县退役军人事务局（退役士兵安置）</t>
  </si>
  <si>
    <t>岳阳县退役军人事务局（其他退役安置支出）</t>
  </si>
  <si>
    <t>岳阳县退役军人事务局（优抚对象医疗）</t>
  </si>
  <si>
    <t>岳阳县退役军人事务局（优抚对象医疗补助）</t>
  </si>
  <si>
    <t>表-22</t>
  </si>
  <si>
    <t>政府性基金拨款支出预算表（按部门预算经济分类）</t>
  </si>
  <si>
    <t>本单位本年度无政府性基金收入，更无政府基金拨款支出预算，表格数据均为0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</si>
  <si>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</si>
  <si>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</si>
  <si>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</si>
  <si>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</si>
  <si>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本单位本年度无纳入专户管理的非税收入，更无纳入专户管理的非税支出预算，表格数据均为0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</si>
  <si>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</si>
  <si>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</si>
  <si>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</si>
  <si>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</si>
  <si>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</si>
  <si>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</si>
  <si>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</si>
  <si>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</si>
  <si>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</si>
  <si>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</si>
  <si>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</si>
  <si>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</si>
  <si>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</si>
  <si>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</si>
  <si>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</si>
  <si>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</si>
  <si>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</si>
  <si>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</si>
  <si>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</si>
  <si>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</si>
  <si>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</si>
  <si>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</si>
  <si>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</si>
  <si>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</si>
  <si>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</si>
  <si>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</si>
  <si>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1、负责退役军人思想政治、管理保障和安置优抚等工作政策法规的组织实施。
2、负责军转、复员、离退休干部、退役士兵和无军籍退休退职职工的移交安置、服务管理和待遇保障工作。
3、贯彻落实军队转业干部、退役士兵、随军家属及随调家属安置办法及安置计划并组织实施。                                                                                      4、负责退役军人教育培训和创业扶持工作。
5、组织指导拥军优属活动，承担审核、报批、褒扬革命烈士工作，负责优抚对象的抚恤，指导优抚事业单位的管理
6、提供收养，弘扬救助精神，负责“三无”老人、家庭无力照顾老人、在华无人照顾海外侨胞与外籍华人收养，老人自愿有偿收养。</t>
  </si>
  <si>
    <t xml:space="preserve">目标1：零散烈士纪念设施维修                                                                                            目标2：岳阳县烈士陵园维修  </t>
  </si>
  <si>
    <t>财政供养人员控制率为1；三公经费控制率为1；政府采购执行率达100%；公务卡刷卡率达95%；固定资产利用率95%；零散烈士纪念设施维修100%；                                                                                                                                              对全县重点烈士纪念设施进行规划修缮管理维护100%,</t>
  </si>
  <si>
    <t>1、社会效益是营造“当兵光荣"的社会氛围，推进让军人成为全社会尊崇的职业，维护社会稳定。2、经济效益是对退役军人开展权益维护、帮扶解困、就业创业指导。.社会和谐稳定；3、可持续影响是国防和军队现代化建设得到巩固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</si>
  <si>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</si>
  <si>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</si>
  <si>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</si>
  <si>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</si>
  <si>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</si>
  <si>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</si>
  <si>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</si>
  <si>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</si>
  <si>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</si>
  <si>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</si>
  <si>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</si>
  <si>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</si>
  <si>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</si>
  <si>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</si>
  <si>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</si>
  <si>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根据“三定”方案，围绕退役军人事务局的重点工作，确保各项业务工作顺利开展，设此专项。</t>
  </si>
  <si>
    <t>按进度支付</t>
  </si>
  <si>
    <t>确保各项专项业务工作能按照县委、县政府的部署顺利完成。</t>
  </si>
  <si>
    <t>各项专项业务工作能完成年度计划。</t>
  </si>
  <si>
    <r>
      <t>0</t>
    </r>
    <r>
      <rPr>
        <sz val="10"/>
        <rFont val="宋体"/>
        <family val="0"/>
      </rPr>
      <t>86001</t>
    </r>
  </si>
  <si>
    <t>业务工作经费</t>
  </si>
  <si>
    <r>
      <t>8</t>
    </r>
    <r>
      <rPr>
        <sz val="10"/>
        <rFont val="宋体"/>
        <family val="0"/>
      </rPr>
      <t>33.7</t>
    </r>
  </si>
  <si>
    <t>围绕岳阳县退役军人事务局的重点优抚对象及退役士兵安置工作，确保各项专项业务工作顺利开展，设此专项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</si>
</sst>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</numFmts>
  <fonts count="3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  <font>
      <sz val="11"/>
      <color rgb="FF000000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4" fillId="6" borderId="0" applyNumberFormat="0" applyBorder="0" applyAlignment="0" applyProtection="0"/>
    <xf numFmtId="0" fontId="2" fillId="0" borderId="0">
      <alignment vertical="center"/>
      <protection/>
    </xf>
    <xf numFmtId="0" fontId="20" fillId="0" borderId="4" applyNumberFormat="0" applyFill="0" applyAlignment="0" applyProtection="0"/>
    <xf numFmtId="0" fontId="14" fillId="6" borderId="0" applyNumberFormat="0" applyBorder="0" applyAlignment="0" applyProtection="0"/>
    <xf numFmtId="0" fontId="29" fillId="8" borderId="5" applyNumberFormat="0" applyAlignment="0" applyProtection="0"/>
    <xf numFmtId="0" fontId="17" fillId="8" borderId="1" applyNumberFormat="0" applyAlignment="0" applyProtection="0"/>
    <xf numFmtId="0" fontId="30" fillId="9" borderId="6" applyNumberFormat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2" fillId="4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46">
    <xf numFmtId="0" fontId="0" fillId="0" borderId="0" xfId="0" applyAlignment="1">
      <alignment/>
    </xf>
    <xf numFmtId="0" fontId="2" fillId="18" borderId="0" xfId="83" applyFill="1">
      <alignment/>
      <protection/>
    </xf>
    <xf numFmtId="0" fontId="3" fillId="18" borderId="0" xfId="83" applyFont="1" applyFill="1" applyAlignment="1">
      <alignment horizontal="center" vertical="center"/>
      <protection/>
    </xf>
    <xf numFmtId="0" fontId="3" fillId="18" borderId="0" xfId="83" applyNumberFormat="1" applyFont="1" applyFill="1" applyAlignment="1">
      <alignment horizontal="center" vertical="center"/>
      <protection/>
    </xf>
    <xf numFmtId="0" fontId="4" fillId="18" borderId="0" xfId="83" applyNumberFormat="1" applyFont="1" applyFill="1" applyAlignment="1" applyProtection="1">
      <alignment horizontal="center" vertical="center"/>
      <protection/>
    </xf>
    <xf numFmtId="0" fontId="2" fillId="18" borderId="9" xfId="83" applyFont="1" applyFill="1" applyBorder="1" applyAlignment="1">
      <alignment horizontal="left" vertical="center"/>
      <protection/>
    </xf>
    <xf numFmtId="0" fontId="2" fillId="18" borderId="9" xfId="83" applyFill="1" applyBorder="1" applyAlignment="1">
      <alignment horizontal="left" vertical="center"/>
      <protection/>
    </xf>
    <xf numFmtId="0" fontId="5" fillId="18" borderId="10" xfId="83" applyNumberFormat="1" applyFont="1" applyFill="1" applyBorder="1" applyAlignment="1" applyProtection="1">
      <alignment horizontal="center" vertical="center" wrapText="1"/>
      <protection/>
    </xf>
    <xf numFmtId="0" fontId="5" fillId="18" borderId="11" xfId="83" applyNumberFormat="1" applyFont="1" applyFill="1" applyBorder="1" applyAlignment="1" applyProtection="1">
      <alignment horizontal="center" vertical="center" wrapText="1"/>
      <protection/>
    </xf>
    <xf numFmtId="0" fontId="5" fillId="18" borderId="12" xfId="83" applyNumberFormat="1" applyFont="1" applyFill="1" applyBorder="1" applyAlignment="1" applyProtection="1">
      <alignment horizontal="center" vertical="center" wrapText="1"/>
      <protection/>
    </xf>
    <xf numFmtId="0" fontId="5" fillId="18" borderId="11" xfId="83" applyNumberFormat="1" applyFont="1" applyFill="1" applyBorder="1" applyAlignment="1" applyProtection="1">
      <alignment vertical="center" wrapText="1"/>
      <protection/>
    </xf>
    <xf numFmtId="49" fontId="3" fillId="0" borderId="11" xfId="81" applyNumberFormat="1" applyFont="1" applyFill="1" applyBorder="1" applyAlignment="1" applyProtection="1">
      <alignment horizontal="left" vertical="center" wrapText="1"/>
      <protection/>
    </xf>
    <xf numFmtId="49" fontId="3" fillId="0" borderId="11" xfId="21" applyNumberFormat="1" applyFont="1" applyFill="1" applyBorder="1" applyAlignment="1" applyProtection="1">
      <alignment vertical="center" wrapText="1"/>
      <protection/>
    </xf>
    <xf numFmtId="0" fontId="3" fillId="0" borderId="11" xfId="84" applyFont="1" applyFill="1" applyBorder="1" applyAlignment="1">
      <alignment horizontal="center" vertical="center"/>
      <protection/>
    </xf>
    <xf numFmtId="176" fontId="3" fillId="0" borderId="11" xfId="84" applyNumberFormat="1" applyFont="1" applyFill="1" applyBorder="1" applyAlignment="1">
      <alignment vertical="center"/>
      <protection/>
    </xf>
    <xf numFmtId="0" fontId="3" fillId="0" borderId="11" xfId="84" applyFont="1" applyFill="1" applyBorder="1" applyAlignment="1">
      <alignment horizontal="center" vertical="center" wrapText="1"/>
      <protection/>
    </xf>
    <xf numFmtId="49" fontId="3" fillId="18" borderId="11" xfId="83" applyNumberFormat="1" applyFont="1" applyFill="1" applyBorder="1" applyAlignment="1" applyProtection="1">
      <alignment vertical="center" wrapText="1"/>
      <protection/>
    </xf>
    <xf numFmtId="49" fontId="3" fillId="18" borderId="11" xfId="83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/>
    </xf>
    <xf numFmtId="0" fontId="3" fillId="18" borderId="0" xfId="83" applyFont="1" applyFill="1" applyAlignment="1">
      <alignment horizontal="right" vertical="center"/>
      <protection/>
    </xf>
    <xf numFmtId="0" fontId="2" fillId="18" borderId="0" xfId="83" applyFill="1" applyAlignment="1">
      <alignment horizontal="right"/>
      <protection/>
    </xf>
    <xf numFmtId="0" fontId="2" fillId="18" borderId="0" xfId="20" applyFill="1">
      <alignment/>
      <protection/>
    </xf>
    <xf numFmtId="0" fontId="3" fillId="18" borderId="0" xfId="20" applyFont="1" applyFill="1" applyAlignment="1">
      <alignment horizontal="center" vertical="center"/>
      <protection/>
    </xf>
    <xf numFmtId="0" fontId="3" fillId="18" borderId="0" xfId="20" applyNumberFormat="1" applyFont="1" applyFill="1" applyAlignment="1">
      <alignment horizontal="center" vertical="center"/>
      <protection/>
    </xf>
    <xf numFmtId="0" fontId="3" fillId="18" borderId="0" xfId="20" applyFont="1" applyFill="1" applyAlignment="1">
      <alignment horizontal="right" vertical="center"/>
      <protection/>
    </xf>
    <xf numFmtId="0" fontId="4" fillId="18" borderId="0" xfId="20" applyFont="1" applyFill="1" applyAlignment="1">
      <alignment horizontal="center" vertical="center"/>
      <protection/>
    </xf>
    <xf numFmtId="0" fontId="2" fillId="18" borderId="9" xfId="20" applyFont="1" applyFill="1" applyBorder="1" applyAlignment="1">
      <alignment horizontal="left" vertical="center"/>
      <protection/>
    </xf>
    <xf numFmtId="0" fontId="2" fillId="18" borderId="9" xfId="20" applyFill="1" applyBorder="1" applyAlignment="1">
      <alignment horizontal="left" vertical="center"/>
      <protection/>
    </xf>
    <xf numFmtId="0" fontId="3" fillId="18" borderId="0" xfId="20" applyFont="1" applyFill="1" applyAlignment="1">
      <alignment horizontal="right"/>
      <protection/>
    </xf>
    <xf numFmtId="0" fontId="5" fillId="18" borderId="12" xfId="20" applyNumberFormat="1" applyFont="1" applyFill="1" applyBorder="1" applyAlignment="1" applyProtection="1">
      <alignment horizontal="center" vertical="center"/>
      <protection/>
    </xf>
    <xf numFmtId="0" fontId="5" fillId="18" borderId="11" xfId="20" applyNumberFormat="1" applyFont="1" applyFill="1" applyBorder="1" applyAlignment="1" applyProtection="1">
      <alignment horizontal="center" vertical="center"/>
      <protection/>
    </xf>
    <xf numFmtId="0" fontId="5" fillId="18" borderId="10" xfId="20" applyNumberFormat="1" applyFont="1" applyFill="1" applyBorder="1" applyAlignment="1" applyProtection="1">
      <alignment horizontal="center" vertical="center"/>
      <protection/>
    </xf>
    <xf numFmtId="0" fontId="5" fillId="18" borderId="13" xfId="20" applyNumberFormat="1" applyFont="1" applyFill="1" applyBorder="1" applyAlignment="1" applyProtection="1">
      <alignment horizontal="center" vertical="center" wrapText="1"/>
      <protection/>
    </xf>
    <xf numFmtId="0" fontId="5" fillId="18" borderId="13" xfId="20" applyNumberFormat="1" applyFont="1" applyFill="1" applyBorder="1" applyAlignment="1" applyProtection="1">
      <alignment horizontal="center" vertical="center"/>
      <protection/>
    </xf>
    <xf numFmtId="0" fontId="5" fillId="18" borderId="14" xfId="20" applyNumberFormat="1" applyFont="1" applyFill="1" applyBorder="1" applyAlignment="1" applyProtection="1">
      <alignment horizontal="center" vertical="center"/>
      <protection/>
    </xf>
    <xf numFmtId="0" fontId="5" fillId="18" borderId="0" xfId="20" applyNumberFormat="1" applyFont="1" applyFill="1" applyAlignment="1" applyProtection="1">
      <alignment horizontal="center" vertical="center" wrapText="1"/>
      <protection/>
    </xf>
    <xf numFmtId="0" fontId="5" fillId="18" borderId="15" xfId="20" applyNumberFormat="1" applyFont="1" applyFill="1" applyBorder="1" applyAlignment="1" applyProtection="1">
      <alignment horizontal="center" vertical="center"/>
      <protection/>
    </xf>
    <xf numFmtId="0" fontId="3" fillId="18" borderId="11" xfId="20" applyFont="1" applyFill="1" applyBorder="1" applyAlignment="1">
      <alignment vertical="center"/>
      <protection/>
    </xf>
    <xf numFmtId="0" fontId="3" fillId="18" borderId="11" xfId="20" applyFont="1" applyFill="1" applyBorder="1" applyAlignment="1">
      <alignment vertical="top" wrapText="1"/>
      <protection/>
    </xf>
    <xf numFmtId="0" fontId="2" fillId="18" borderId="0" xfId="74" applyFill="1">
      <alignment vertical="center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0" fontId="2" fillId="18" borderId="9" xfId="74" applyFont="1" applyFill="1" applyBorder="1" applyAlignment="1">
      <alignment horizontal="left" vertical="center"/>
      <protection/>
    </xf>
    <xf numFmtId="0" fontId="2" fillId="18" borderId="9" xfId="74" applyFill="1" applyBorder="1" applyAlignment="1">
      <alignment horizontal="left" vertical="center"/>
      <protection/>
    </xf>
    <xf numFmtId="0" fontId="2" fillId="18" borderId="0" xfId="74" applyFill="1" applyAlignment="1">
      <alignment horizontal="center" vertical="center"/>
      <protection/>
    </xf>
    <xf numFmtId="0" fontId="2" fillId="18" borderId="11" xfId="74" applyNumberFormat="1" applyFont="1" applyFill="1" applyBorder="1" applyAlignment="1" applyProtection="1">
      <alignment horizontal="center" vertical="center" wrapText="1"/>
      <protection/>
    </xf>
    <xf numFmtId="0" fontId="2" fillId="18" borderId="14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0" fontId="3" fillId="18" borderId="17" xfId="74" applyNumberFormat="1" applyFont="1" applyFill="1" applyBorder="1" applyAlignment="1" applyProtection="1">
      <alignment horizontal="center" vertical="center" wrapText="1"/>
      <protection/>
    </xf>
    <xf numFmtId="0" fontId="3" fillId="18" borderId="18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center" vertical="center" wrapText="1"/>
      <protection/>
    </xf>
    <xf numFmtId="0" fontId="3" fillId="18" borderId="11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2" xfId="74" applyNumberFormat="1" applyFont="1" applyFill="1" applyBorder="1" applyAlignment="1" applyProtection="1">
      <alignment horizontal="center" vertical="center" wrapText="1"/>
      <protection/>
    </xf>
    <xf numFmtId="0" fontId="3" fillId="18" borderId="19" xfId="74" applyNumberFormat="1" applyFont="1" applyFill="1" applyBorder="1" applyAlignment="1" applyProtection="1">
      <alignment horizontal="center" vertical="center" wrapText="1"/>
      <protection/>
    </xf>
    <xf numFmtId="176" fontId="2" fillId="18" borderId="10" xfId="74" applyNumberFormat="1" applyFont="1" applyFill="1" applyBorder="1" applyAlignment="1" applyProtection="1">
      <alignment horizontal="right" vertical="center" wrapText="1"/>
      <protection/>
    </xf>
    <xf numFmtId="176" fontId="2" fillId="18" borderId="11" xfId="74" applyNumberFormat="1" applyFont="1" applyFill="1" applyBorder="1" applyAlignment="1" applyProtection="1">
      <alignment horizontal="right" vertical="center" wrapText="1"/>
      <protection/>
    </xf>
    <xf numFmtId="177" fontId="2" fillId="18" borderId="19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13" xfId="74" applyNumberFormat="1" applyFont="1" applyFill="1" applyBorder="1" applyAlignment="1" applyProtection="1">
      <alignment horizontal="center" vertical="center" wrapText="1"/>
      <protection/>
    </xf>
    <xf numFmtId="177" fontId="2" fillId="18" borderId="10" xfId="74" applyNumberFormat="1" applyFont="1" applyFill="1" applyBorder="1" applyAlignment="1" applyProtection="1">
      <alignment horizontal="right" vertical="center" wrapText="1"/>
      <protection/>
    </xf>
    <xf numFmtId="177" fontId="2" fillId="18" borderId="11" xfId="74" applyNumberFormat="1" applyFont="1" applyFill="1" applyBorder="1" applyAlignment="1" applyProtection="1">
      <alignment horizontal="right" vertical="center" wrapText="1"/>
      <protection/>
    </xf>
    <xf numFmtId="4" fontId="2" fillId="18" borderId="0" xfId="74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left" vertical="center"/>
    </xf>
    <xf numFmtId="0" fontId="6" fillId="18" borderId="9" xfId="0" applyFont="1" applyFill="1" applyBorder="1" applyAlignment="1">
      <alignment horizontal="left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49" fontId="3" fillId="18" borderId="10" xfId="71" applyNumberFormat="1" applyFont="1" applyFill="1" applyBorder="1" applyAlignment="1" applyProtection="1">
      <alignment horizontal="center" vertical="center" wrapText="1"/>
      <protection/>
    </xf>
    <xf numFmtId="49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8" borderId="11" xfId="79" applyFont="1" applyFill="1" applyBorder="1" applyAlignment="1">
      <alignment horizontal="left" vertical="center" wrapText="1"/>
      <protection/>
    </xf>
    <xf numFmtId="177" fontId="3" fillId="18" borderId="11" xfId="71" applyNumberFormat="1" applyFont="1" applyFill="1" applyBorder="1" applyAlignment="1">
      <alignment vertical="center"/>
      <protection/>
    </xf>
    <xf numFmtId="177" fontId="2" fillId="18" borderId="11" xfId="79" applyNumberFormat="1" applyFont="1" applyFill="1" applyBorder="1" applyAlignment="1" applyProtection="1">
      <alignment horizontal="right" vertical="center" wrapText="1"/>
      <protection/>
    </xf>
    <xf numFmtId="177" fontId="3" fillId="18" borderId="11" xfId="0" applyNumberFormat="1" applyFont="1" applyFill="1" applyBorder="1" applyAlignment="1">
      <alignment vertical="center" wrapText="1"/>
    </xf>
    <xf numFmtId="0" fontId="3" fillId="8" borderId="20" xfId="71" applyFont="1" applyFill="1" applyBorder="1" applyAlignment="1">
      <alignment horizontal="center" vertical="center" wrapText="1"/>
      <protection/>
    </xf>
    <xf numFmtId="178" fontId="3" fillId="8" borderId="11" xfId="0" applyNumberFormat="1" applyFont="1" applyFill="1" applyBorder="1" applyAlignment="1">
      <alignment horizontal="left" vertical="center"/>
    </xf>
    <xf numFmtId="49" fontId="3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8" borderId="20" xfId="71" applyFont="1" applyFill="1" applyBorder="1" applyAlignment="1">
      <alignment horizontal="center" vertical="center" wrapText="1"/>
      <protection/>
    </xf>
    <xf numFmtId="49" fontId="5" fillId="0" borderId="20" xfId="71" applyNumberFormat="1" applyFont="1" applyFill="1" applyBorder="1" applyAlignment="1" applyProtection="1">
      <alignment horizontal="center" vertical="center" wrapText="1"/>
      <protection/>
    </xf>
    <xf numFmtId="178" fontId="3" fillId="8" borderId="13" xfId="0" applyNumberFormat="1" applyFont="1" applyFill="1" applyBorder="1" applyAlignment="1">
      <alignment horizontal="left" vertical="center"/>
    </xf>
    <xf numFmtId="49" fontId="3" fillId="0" borderId="11" xfId="71" applyNumberFormat="1" applyFont="1" applyFill="1" applyBorder="1" applyAlignment="1" applyProtection="1">
      <alignment horizontal="center" vertical="center" wrapText="1"/>
      <protection/>
    </xf>
    <xf numFmtId="0" fontId="3" fillId="0" borderId="11" xfId="71" applyNumberFormat="1" applyFont="1" applyFill="1" applyBorder="1" applyAlignment="1" applyProtection="1">
      <alignment horizontal="left" vertical="center" wrapText="1"/>
      <protection/>
    </xf>
    <xf numFmtId="0" fontId="3" fillId="18" borderId="11" xfId="71" applyFont="1" applyFill="1" applyBorder="1" applyAlignment="1">
      <alignment vertical="center"/>
      <protection/>
    </xf>
    <xf numFmtId="177" fontId="0" fillId="18" borderId="11" xfId="0" applyNumberFormat="1" applyFill="1" applyBorder="1" applyAlignment="1">
      <alignment/>
    </xf>
    <xf numFmtId="0" fontId="3" fillId="18" borderId="0" xfId="0" applyFont="1" applyFill="1" applyAlignment="1">
      <alignment vertical="center"/>
    </xf>
    <xf numFmtId="0" fontId="3" fillId="18" borderId="9" xfId="0" applyFont="1" applyFill="1" applyBorder="1" applyAlignment="1">
      <alignment horizontal="center" vertical="center"/>
    </xf>
    <xf numFmtId="0" fontId="3" fillId="18" borderId="0" xfId="22" applyFont="1" applyFill="1" applyAlignment="1">
      <alignment vertical="center"/>
      <protection/>
    </xf>
    <xf numFmtId="0" fontId="2" fillId="18" borderId="0" xfId="22" applyFill="1" applyAlignment="1">
      <alignment vertical="center"/>
      <protection/>
    </xf>
    <xf numFmtId="0" fontId="2" fillId="18" borderId="0" xfId="22" applyFill="1" applyAlignment="1">
      <alignment horizontal="center" vertical="center" wrapText="1"/>
      <protection/>
    </xf>
    <xf numFmtId="0" fontId="2" fillId="18" borderId="0" xfId="22" applyFill="1">
      <alignment vertical="center"/>
      <protection/>
    </xf>
    <xf numFmtId="0" fontId="7" fillId="18" borderId="0" xfId="22" applyNumberFormat="1" applyFont="1" applyFill="1" applyAlignment="1" applyProtection="1">
      <alignment horizontal="center" vertical="center" wrapText="1"/>
      <protection/>
    </xf>
    <xf numFmtId="0" fontId="2" fillId="18" borderId="9" xfId="22" applyNumberFormat="1" applyFont="1" applyFill="1" applyBorder="1" applyAlignment="1" applyProtection="1">
      <alignment horizontal="left" vertical="center"/>
      <protection/>
    </xf>
    <xf numFmtId="0" fontId="2" fillId="18" borderId="0" xfId="22" applyNumberFormat="1" applyFont="1" applyFill="1" applyAlignment="1" applyProtection="1">
      <alignment vertical="center"/>
      <protection/>
    </xf>
    <xf numFmtId="0" fontId="3" fillId="18" borderId="11" xfId="22" applyFont="1" applyFill="1" applyBorder="1" applyAlignment="1">
      <alignment horizontal="centerContinuous" vertical="center"/>
      <protection/>
    </xf>
    <xf numFmtId="0" fontId="3" fillId="18" borderId="11" xfId="22" applyNumberFormat="1" applyFont="1" applyFill="1" applyBorder="1" applyAlignment="1" applyProtection="1">
      <alignment horizontal="center" vertical="center" wrapText="1"/>
      <protection/>
    </xf>
    <xf numFmtId="0" fontId="3" fillId="18" borderId="13" xfId="22" applyFont="1" applyFill="1" applyBorder="1" applyAlignment="1">
      <alignment horizontal="center" vertical="center" wrapText="1"/>
      <protection/>
    </xf>
    <xf numFmtId="0" fontId="3" fillId="18" borderId="11" xfId="22" applyNumberFormat="1" applyFont="1" applyFill="1" applyBorder="1" applyAlignment="1" applyProtection="1">
      <alignment horizontal="centerContinuous" vertical="center"/>
      <protection/>
    </xf>
    <xf numFmtId="0" fontId="3" fillId="18" borderId="11" xfId="22" applyNumberFormat="1" applyFont="1" applyFill="1" applyBorder="1" applyAlignment="1" applyProtection="1">
      <alignment horizontal="center" vertical="center"/>
      <protection/>
    </xf>
    <xf numFmtId="0" fontId="3" fillId="18" borderId="15" xfId="22" applyFont="1" applyFill="1" applyBorder="1" applyAlignment="1">
      <alignment horizontal="center" vertical="center" wrapText="1"/>
      <protection/>
    </xf>
    <xf numFmtId="0" fontId="3" fillId="18" borderId="17" xfId="22" applyFont="1" applyFill="1" applyBorder="1" applyAlignment="1">
      <alignment horizontal="center" vertical="center" wrapText="1"/>
      <protection/>
    </xf>
    <xf numFmtId="177" fontId="0" fillId="18" borderId="11" xfId="0" applyNumberFormat="1" applyFill="1" applyBorder="1" applyAlignment="1">
      <alignment horizontal="right"/>
    </xf>
    <xf numFmtId="0" fontId="2" fillId="18" borderId="0" xfId="22" applyNumberFormat="1" applyFont="1" applyFill="1" applyAlignment="1" applyProtection="1">
      <alignment horizontal="center" vertical="center" wrapText="1"/>
      <protection/>
    </xf>
    <xf numFmtId="0" fontId="2" fillId="18" borderId="9" xfId="22" applyFill="1" applyBorder="1" applyAlignment="1">
      <alignment horizontal="right" vertical="center"/>
      <protection/>
    </xf>
    <xf numFmtId="0" fontId="2" fillId="18" borderId="9" xfId="22" applyFont="1" applyFill="1" applyBorder="1" applyAlignment="1">
      <alignment horizontal="right" vertical="center"/>
      <protection/>
    </xf>
    <xf numFmtId="0" fontId="3" fillId="18" borderId="0" xfId="22" applyFont="1" applyFill="1" applyAlignment="1">
      <alignment horizontal="center" vertical="center"/>
      <protection/>
    </xf>
    <xf numFmtId="49" fontId="2" fillId="18" borderId="11" xfId="22" applyNumberFormat="1" applyFont="1" applyFill="1" applyBorder="1" applyAlignment="1" applyProtection="1">
      <alignment vertical="center" wrapText="1"/>
      <protection/>
    </xf>
    <xf numFmtId="49" fontId="3" fillId="18" borderId="11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4" fontId="3" fillId="18" borderId="11" xfId="0" applyNumberFormat="1" applyFont="1" applyFill="1" applyBorder="1" applyAlignment="1">
      <alignment horizontal="right" wrapText="1"/>
    </xf>
    <xf numFmtId="0" fontId="0" fillId="18" borderId="0" xfId="0" applyFill="1" applyAlignment="1">
      <alignment vertical="top"/>
    </xf>
    <xf numFmtId="0" fontId="3" fillId="18" borderId="0" xfId="0" applyFont="1" applyFill="1" applyAlignment="1">
      <alignment horizontal="right" vertical="center"/>
    </xf>
    <xf numFmtId="0" fontId="3" fillId="18" borderId="9" xfId="0" applyFont="1" applyFill="1" applyBorder="1" applyAlignment="1">
      <alignment horizontal="right" vertical="center"/>
    </xf>
    <xf numFmtId="0" fontId="2" fillId="18" borderId="0" xfId="29" applyFill="1">
      <alignment vertical="center"/>
      <protection/>
    </xf>
    <xf numFmtId="0" fontId="3" fillId="18" borderId="0" xfId="29" applyFont="1" applyFill="1" applyAlignment="1">
      <alignment horizontal="center" vertical="center" wrapText="1"/>
      <protection/>
    </xf>
    <xf numFmtId="0" fontId="6" fillId="18" borderId="0" xfId="29" applyNumberFormat="1" applyFont="1" applyFill="1" applyAlignment="1" applyProtection="1">
      <alignment horizontal="center" vertical="center"/>
      <protection/>
    </xf>
    <xf numFmtId="49" fontId="3" fillId="18" borderId="9" xfId="29" applyNumberFormat="1" applyFont="1" applyFill="1" applyBorder="1" applyAlignment="1">
      <alignment horizontal="left" vertical="center"/>
      <protection/>
    </xf>
    <xf numFmtId="0" fontId="3" fillId="18" borderId="11" xfId="29" applyNumberFormat="1" applyFont="1" applyFill="1" applyBorder="1" applyAlignment="1" applyProtection="1">
      <alignment horizontal="center" vertical="center" wrapText="1"/>
      <protection/>
    </xf>
    <xf numFmtId="0" fontId="3" fillId="18" borderId="11" xfId="29" applyFont="1" applyFill="1" applyBorder="1" applyAlignment="1">
      <alignment horizontal="center" vertical="center" wrapText="1"/>
      <protection/>
    </xf>
    <xf numFmtId="0" fontId="3" fillId="18" borderId="16" xfId="29" applyNumberFormat="1" applyFont="1" applyFill="1" applyBorder="1" applyAlignment="1" applyProtection="1">
      <alignment horizontal="center" vertical="center" wrapText="1"/>
      <protection/>
    </xf>
    <xf numFmtId="0" fontId="3" fillId="18" borderId="10" xfId="29" applyNumberFormat="1" applyFont="1" applyFill="1" applyBorder="1" applyAlignment="1" applyProtection="1">
      <alignment horizontal="center" vertical="center" wrapText="1"/>
      <protection/>
    </xf>
    <xf numFmtId="49" fontId="3" fillId="18" borderId="10" xfId="29" applyNumberFormat="1" applyFont="1" applyFill="1" applyBorder="1" applyAlignment="1" applyProtection="1">
      <alignment horizontal="center" vertical="center" wrapText="1"/>
      <protection/>
    </xf>
    <xf numFmtId="49" fontId="3" fillId="18" borderId="11" xfId="29" applyNumberFormat="1" applyFont="1" applyFill="1" applyBorder="1" applyAlignment="1" applyProtection="1">
      <alignment horizontal="center" vertical="center" wrapText="1"/>
      <protection/>
    </xf>
    <xf numFmtId="0" fontId="3" fillId="18" borderId="10" xfId="29" applyNumberFormat="1" applyFont="1" applyFill="1" applyBorder="1" applyAlignment="1" applyProtection="1">
      <alignment horizontal="left" vertical="center" wrapText="1"/>
      <protection/>
    </xf>
    <xf numFmtId="176" fontId="3" fillId="18" borderId="11" xfId="29" applyNumberFormat="1" applyFont="1" applyFill="1" applyBorder="1" applyAlignment="1" applyProtection="1">
      <alignment horizontal="right" vertical="center" wrapText="1"/>
      <protection/>
    </xf>
    <xf numFmtId="176" fontId="3" fillId="18" borderId="19" xfId="29" applyNumberFormat="1" applyFont="1" applyFill="1" applyBorder="1" applyAlignment="1" applyProtection="1">
      <alignment horizontal="right" vertical="center" wrapText="1"/>
      <protection/>
    </xf>
    <xf numFmtId="176" fontId="3" fillId="18" borderId="10" xfId="29" applyNumberFormat="1" applyFont="1" applyFill="1" applyBorder="1" applyAlignment="1" applyProtection="1">
      <alignment horizontal="right" vertical="center" wrapText="1"/>
      <protection/>
    </xf>
    <xf numFmtId="49" fontId="3" fillId="18" borderId="0" xfId="29" applyNumberFormat="1" applyFont="1" applyFill="1" applyAlignment="1">
      <alignment horizontal="left" vertical="center"/>
      <protection/>
    </xf>
    <xf numFmtId="49" fontId="3" fillId="18" borderId="0" xfId="29" applyNumberFormat="1" applyFont="1" applyFill="1" applyAlignment="1">
      <alignment horizontal="center" vertical="center"/>
      <protection/>
    </xf>
    <xf numFmtId="0" fontId="3" fillId="18" borderId="0" xfId="29" applyFont="1" applyFill="1" applyAlignment="1">
      <alignment horizontal="left" vertical="center"/>
      <protection/>
    </xf>
    <xf numFmtId="179" fontId="3" fillId="18" borderId="0" xfId="29" applyNumberFormat="1" applyFont="1" applyFill="1" applyAlignment="1">
      <alignment horizontal="center" vertical="center"/>
      <protection/>
    </xf>
    <xf numFmtId="179" fontId="3" fillId="18" borderId="0" xfId="29" applyNumberFormat="1" applyFont="1" applyFill="1" applyAlignment="1">
      <alignment vertical="center"/>
      <protection/>
    </xf>
    <xf numFmtId="0" fontId="3" fillId="18" borderId="19" xfId="29" applyNumberFormat="1" applyFont="1" applyFill="1" applyBorder="1" applyAlignment="1" applyProtection="1">
      <alignment horizontal="center" vertical="center" wrapText="1"/>
      <protection/>
    </xf>
    <xf numFmtId="0" fontId="3" fillId="18" borderId="9" xfId="29" applyNumberFormat="1" applyFont="1" applyFill="1" applyBorder="1" applyAlignment="1" applyProtection="1">
      <alignment horizontal="center" vertical="center" wrapText="1"/>
      <protection/>
    </xf>
    <xf numFmtId="0" fontId="3" fillId="18" borderId="11" xfId="76" applyNumberFormat="1" applyFont="1" applyFill="1" applyBorder="1" applyAlignment="1" applyProtection="1">
      <alignment horizontal="center" vertical="center" wrapText="1"/>
      <protection/>
    </xf>
    <xf numFmtId="0" fontId="2" fillId="18" borderId="0" xfId="29" applyFont="1" applyFill="1" applyAlignment="1">
      <alignment horizontal="right" vertical="center" wrapText="1"/>
      <protection/>
    </xf>
    <xf numFmtId="0" fontId="2" fillId="18" borderId="9" xfId="29" applyFont="1" applyFill="1" applyBorder="1" applyAlignment="1">
      <alignment horizontal="left" vertical="center" wrapText="1"/>
      <protection/>
    </xf>
    <xf numFmtId="0" fontId="3" fillId="18" borderId="9" xfId="29" applyNumberFormat="1" applyFont="1" applyFill="1" applyBorder="1" applyAlignment="1" applyProtection="1">
      <alignment horizontal="right" vertical="center"/>
      <protection/>
    </xf>
    <xf numFmtId="0" fontId="3" fillId="18" borderId="0" xfId="29" applyFont="1" applyFill="1" applyAlignment="1">
      <alignment vertical="center"/>
      <protection/>
    </xf>
    <xf numFmtId="0" fontId="3" fillId="18" borderId="12" xfId="29" applyNumberFormat="1" applyFont="1" applyFill="1" applyBorder="1" applyAlignment="1" applyProtection="1">
      <alignment horizontal="center" vertical="center" wrapText="1"/>
      <protection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18" borderId="11" xfId="29" applyFont="1" applyFill="1" applyBorder="1" applyAlignment="1">
      <alignment horizontal="center" vertical="center" wrapText="1"/>
      <protection/>
    </xf>
    <xf numFmtId="176" fontId="2" fillId="18" borderId="10" xfId="29" applyNumberFormat="1" applyFont="1" applyFill="1" applyBorder="1" applyAlignment="1" applyProtection="1">
      <alignment horizontal="right" vertical="center" wrapText="1"/>
      <protection/>
    </xf>
    <xf numFmtId="176" fontId="2" fillId="18" borderId="11" xfId="29" applyNumberFormat="1" applyFont="1" applyFill="1" applyBorder="1" applyAlignment="1" applyProtection="1">
      <alignment horizontal="right" vertical="center" wrapText="1"/>
      <protection/>
    </xf>
    <xf numFmtId="0" fontId="2" fillId="18" borderId="0" xfId="29" applyFont="1" applyFill="1" applyAlignment="1">
      <alignment horizontal="centerContinuous" vertical="center"/>
      <protection/>
    </xf>
    <xf numFmtId="4" fontId="3" fillId="18" borderId="11" xfId="0" applyNumberFormat="1" applyFont="1" applyFill="1" applyBorder="1" applyAlignment="1">
      <alignment wrapText="1"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center" vertical="center" wrapText="1"/>
      <protection/>
    </xf>
    <xf numFmtId="0" fontId="6" fillId="18" borderId="0" xfId="62" applyNumberFormat="1" applyFont="1" applyFill="1" applyAlignment="1" applyProtection="1">
      <alignment horizontal="center" vertical="center"/>
      <protection/>
    </xf>
    <xf numFmtId="49" fontId="3" fillId="18" borderId="9" xfId="62" applyNumberFormat="1" applyFont="1" applyFill="1" applyBorder="1" applyAlignment="1">
      <alignment horizontal="left" vertical="center"/>
      <protection/>
    </xf>
    <xf numFmtId="0" fontId="3" fillId="18" borderId="11" xfId="62" applyFont="1" applyFill="1" applyBorder="1" applyAlignment="1">
      <alignment horizontal="center" vertical="center"/>
      <protection/>
    </xf>
    <xf numFmtId="0" fontId="3" fillId="18" borderId="11" xfId="62" applyNumberFormat="1" applyFont="1" applyFill="1" applyBorder="1" applyAlignment="1" applyProtection="1">
      <alignment horizontal="center" vertical="center" wrapText="1"/>
      <protection/>
    </xf>
    <xf numFmtId="0" fontId="3" fillId="18" borderId="11" xfId="62" applyFont="1" applyFill="1" applyBorder="1" applyAlignment="1">
      <alignment horizontal="center" vertical="center" wrapText="1"/>
      <protection/>
    </xf>
    <xf numFmtId="0" fontId="3" fillId="18" borderId="11" xfId="62" applyFont="1" applyFill="1" applyBorder="1" applyAlignment="1">
      <alignment horizontal="centerContinuous" vertical="center"/>
      <protection/>
    </xf>
    <xf numFmtId="0" fontId="3" fillId="18" borderId="16" xfId="62" applyNumberFormat="1" applyFont="1" applyFill="1" applyBorder="1" applyAlignment="1" applyProtection="1">
      <alignment horizontal="center" vertical="center"/>
      <protection/>
    </xf>
    <xf numFmtId="0" fontId="3" fillId="18" borderId="17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49" fontId="3" fillId="18" borderId="10" xfId="62" applyNumberFormat="1" applyFont="1" applyFill="1" applyBorder="1" applyAlignment="1" applyProtection="1">
      <alignment horizontal="center" vertical="center" wrapText="1"/>
      <protection/>
    </xf>
    <xf numFmtId="49" fontId="3" fillId="18" borderId="11" xfId="62" applyNumberFormat="1" applyFont="1" applyFill="1" applyBorder="1" applyAlignment="1" applyProtection="1">
      <alignment horizontal="center" vertical="center" wrapText="1"/>
      <protection/>
    </xf>
    <xf numFmtId="0" fontId="3" fillId="18" borderId="11" xfId="62" applyNumberFormat="1" applyFont="1" applyFill="1" applyBorder="1" applyAlignment="1" applyProtection="1">
      <alignment horizontal="left" vertical="center" wrapText="1"/>
      <protection/>
    </xf>
    <xf numFmtId="176" fontId="3" fillId="18" borderId="11" xfId="62" applyNumberFormat="1" applyFont="1" applyFill="1" applyBorder="1" applyAlignment="1" applyProtection="1">
      <alignment horizontal="right" vertical="center" wrapText="1"/>
      <protection/>
    </xf>
    <xf numFmtId="49" fontId="3" fillId="18" borderId="0" xfId="62" applyNumberFormat="1" applyFont="1" applyFill="1" applyAlignment="1">
      <alignment horizontal="left" vertical="center"/>
      <protection/>
    </xf>
    <xf numFmtId="49" fontId="3" fillId="18" borderId="0" xfId="62" applyNumberFormat="1" applyFont="1" applyFill="1" applyAlignment="1">
      <alignment horizontal="center" vertical="center"/>
      <protection/>
    </xf>
    <xf numFmtId="0" fontId="3" fillId="18" borderId="0" xfId="62" applyFont="1" applyFill="1" applyAlignment="1">
      <alignment horizontal="left" vertical="center"/>
      <protection/>
    </xf>
    <xf numFmtId="179" fontId="3" fillId="18" borderId="0" xfId="62" applyNumberFormat="1" applyFont="1" applyFill="1" applyAlignment="1">
      <alignment horizontal="center" vertical="center"/>
      <protection/>
    </xf>
    <xf numFmtId="179" fontId="3" fillId="18" borderId="0" xfId="62" applyNumberFormat="1" applyFont="1" applyFill="1" applyAlignment="1">
      <alignment vertical="center"/>
      <protection/>
    </xf>
    <xf numFmtId="0" fontId="3" fillId="18" borderId="11" xfId="62" applyNumberFormat="1" applyFont="1" applyFill="1" applyBorder="1" applyAlignment="1" applyProtection="1">
      <alignment horizontal="center" vertical="center"/>
      <protection/>
    </xf>
    <xf numFmtId="0" fontId="2" fillId="18" borderId="0" xfId="62" applyFont="1" applyFill="1" applyAlignment="1">
      <alignment horizontal="right" vertical="center" wrapText="1"/>
      <protection/>
    </xf>
    <xf numFmtId="0" fontId="2" fillId="18" borderId="9" xfId="62" applyFont="1" applyFill="1" applyBorder="1" applyAlignment="1">
      <alignment horizontal="left" vertical="center" wrapText="1"/>
      <protection/>
    </xf>
    <xf numFmtId="0" fontId="3" fillId="18" borderId="9" xfId="62" applyNumberFormat="1" applyFont="1" applyFill="1" applyBorder="1" applyAlignment="1" applyProtection="1">
      <alignment horizontal="right" vertical="center"/>
      <protection/>
    </xf>
    <xf numFmtId="0" fontId="3" fillId="18" borderId="0" xfId="62" applyFont="1" applyFill="1" applyAlignment="1">
      <alignment vertical="center"/>
      <protection/>
    </xf>
    <xf numFmtId="0" fontId="2" fillId="18" borderId="11" xfId="62" applyFont="1" applyFill="1" applyBorder="1" applyAlignment="1">
      <alignment horizontal="center" vertical="center" wrapText="1"/>
      <protection/>
    </xf>
    <xf numFmtId="0" fontId="2" fillId="18" borderId="11" xfId="62" applyFont="1" applyFill="1" applyBorder="1" applyAlignment="1" applyProtection="1">
      <alignment horizontal="center" vertical="center" wrapText="1"/>
      <protection locked="0"/>
    </xf>
    <xf numFmtId="176" fontId="2" fillId="18" borderId="11" xfId="62" applyNumberFormat="1" applyFont="1" applyFill="1" applyBorder="1" applyAlignment="1" applyProtection="1">
      <alignment horizontal="right" vertical="center" wrapText="1"/>
      <protection/>
    </xf>
    <xf numFmtId="0" fontId="2" fillId="18" borderId="0" xfId="62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6" fillId="18" borderId="0" xfId="78" applyNumberFormat="1" applyFont="1" applyFill="1" applyAlignment="1" applyProtection="1">
      <alignment horizontal="center" vertical="center" wrapText="1"/>
      <protection/>
    </xf>
    <xf numFmtId="0" fontId="3" fillId="18" borderId="9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19" xfId="78" applyFont="1" applyFill="1" applyBorder="1" applyAlignment="1">
      <alignment horizontal="center" vertical="center" wrapText="1"/>
      <protection/>
    </xf>
    <xf numFmtId="0" fontId="3" fillId="18" borderId="12" xfId="78" applyFont="1" applyFill="1" applyBorder="1" applyAlignment="1">
      <alignment horizontal="center" vertical="center" wrapText="1"/>
      <protection/>
    </xf>
    <xf numFmtId="0" fontId="3" fillId="18" borderId="11" xfId="78" applyFont="1" applyFill="1" applyBorder="1" applyAlignment="1">
      <alignment horizontal="center" vertical="center" wrapText="1"/>
      <protection/>
    </xf>
    <xf numFmtId="49" fontId="3" fillId="18" borderId="11" xfId="78" applyNumberFormat="1" applyFont="1" applyFill="1" applyBorder="1" applyAlignment="1" applyProtection="1">
      <alignment horizontal="center" vertical="center" wrapText="1"/>
      <protection/>
    </xf>
    <xf numFmtId="0" fontId="3" fillId="18" borderId="11" xfId="78" applyNumberFormat="1" applyFont="1" applyFill="1" applyBorder="1" applyAlignment="1" applyProtection="1">
      <alignment horizontal="center" vertical="center" wrapText="1"/>
      <protection/>
    </xf>
    <xf numFmtId="0" fontId="3" fillId="18" borderId="17" xfId="78" applyFont="1" applyFill="1" applyBorder="1" applyAlignment="1">
      <alignment horizontal="center" vertical="center" wrapText="1"/>
      <protection/>
    </xf>
    <xf numFmtId="0" fontId="3" fillId="8" borderId="11" xfId="15" applyFont="1" applyFill="1" applyBorder="1" applyAlignment="1">
      <alignment horizontal="center" vertical="center" wrapText="1"/>
      <protection/>
    </xf>
    <xf numFmtId="176" fontId="3" fillId="8" borderId="11" xfId="15" applyNumberFormat="1" applyFont="1" applyFill="1" applyBorder="1" applyAlignment="1">
      <alignment horizontal="right" vertical="center" wrapText="1"/>
      <protection/>
    </xf>
    <xf numFmtId="0" fontId="3" fillId="8" borderId="13" xfId="15" applyFont="1" applyFill="1" applyBorder="1" applyAlignment="1">
      <alignment horizontal="center" vertical="center" wrapText="1"/>
      <protection/>
    </xf>
    <xf numFmtId="176" fontId="3" fillId="8" borderId="21" xfId="15" applyNumberFormat="1" applyFont="1" applyFill="1" applyBorder="1" applyAlignment="1">
      <alignment horizontal="right" vertical="center" wrapText="1"/>
      <protection/>
    </xf>
    <xf numFmtId="176" fontId="3" fillId="8" borderId="13" xfId="15" applyNumberFormat="1" applyFont="1" applyFill="1" applyBorder="1" applyAlignment="1">
      <alignment horizontal="right" vertical="center" wrapText="1"/>
      <protection/>
    </xf>
    <xf numFmtId="49" fontId="3" fillId="0" borderId="20" xfId="71" applyNumberFormat="1" applyFont="1" applyFill="1" applyBorder="1" applyAlignment="1" applyProtection="1">
      <alignment horizontal="center" vertical="center" wrapText="1"/>
      <protection/>
    </xf>
    <xf numFmtId="0" fontId="3" fillId="18" borderId="0" xfId="78" applyFont="1" applyFill="1" applyAlignment="1">
      <alignment horizontal="centerContinuous" vertical="center"/>
      <protection/>
    </xf>
    <xf numFmtId="0" fontId="3" fillId="18" borderId="0" xfId="78" applyNumberFormat="1" applyFont="1" applyFill="1" applyAlignment="1" applyProtection="1">
      <alignment vertical="center" wrapText="1"/>
      <protection/>
    </xf>
    <xf numFmtId="0" fontId="3" fillId="18" borderId="0" xfId="78" applyNumberFormat="1" applyFont="1" applyFill="1" applyAlignment="1" applyProtection="1">
      <alignment horizontal="right" vertical="center"/>
      <protection/>
    </xf>
    <xf numFmtId="0" fontId="3" fillId="18" borderId="9" xfId="78" applyNumberFormat="1" applyFont="1" applyFill="1" applyBorder="1" applyAlignment="1" applyProtection="1">
      <alignment wrapText="1"/>
      <protection/>
    </xf>
    <xf numFmtId="0" fontId="3" fillId="18" borderId="9" xfId="78" applyNumberFormat="1" applyFont="1" applyFill="1" applyBorder="1" applyAlignment="1" applyProtection="1">
      <alignment horizontal="right" vertical="center" wrapText="1"/>
      <protection/>
    </xf>
    <xf numFmtId="0" fontId="3" fillId="18" borderId="16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1" xfId="78" applyNumberFormat="1" applyFont="1" applyFill="1" applyBorder="1" applyAlignment="1" applyProtection="1">
      <alignment horizontal="center" vertical="center"/>
      <protection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0" fontId="3" fillId="18" borderId="9" xfId="0" applyFont="1" applyFill="1" applyBorder="1" applyAlignment="1">
      <alignment horizontal="left" vertical="center" wrapText="1"/>
    </xf>
    <xf numFmtId="0" fontId="0" fillId="18" borderId="9" xfId="0" applyFill="1" applyBorder="1" applyAlignment="1">
      <alignment horizontal="left" vertical="center" wrapText="1"/>
    </xf>
    <xf numFmtId="4" fontId="3" fillId="18" borderId="11" xfId="0" applyNumberFormat="1" applyFont="1" applyFill="1" applyBorder="1" applyAlignment="1">
      <alignment horizontal="right" vertical="center" wrapText="1"/>
    </xf>
    <xf numFmtId="0" fontId="0" fillId="18" borderId="0" xfId="0" applyFill="1" applyAlignment="1">
      <alignment horizontal="left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9" xfId="0" applyFont="1" applyFill="1" applyBorder="1" applyAlignment="1">
      <alignment horizontal="right" vertical="center" wrapText="1"/>
    </xf>
    <xf numFmtId="0" fontId="2" fillId="18" borderId="0" xfId="55" applyFill="1">
      <alignment vertical="center"/>
      <protection/>
    </xf>
    <xf numFmtId="0" fontId="3" fillId="18" borderId="0" xfId="55" applyFont="1" applyFill="1" applyAlignment="1">
      <alignment horizontal="center" vertical="center"/>
      <protection/>
    </xf>
    <xf numFmtId="0" fontId="3" fillId="18" borderId="0" xfId="55" applyFont="1" applyFill="1" applyAlignment="1">
      <alignment horizontal="centerContinuous" vertical="center"/>
      <protection/>
    </xf>
    <xf numFmtId="0" fontId="6" fillId="18" borderId="0" xfId="55" applyNumberFormat="1" applyFont="1" applyFill="1" applyAlignment="1" applyProtection="1">
      <alignment horizontal="center" vertical="center" wrapText="1"/>
      <protection/>
    </xf>
    <xf numFmtId="0" fontId="3" fillId="18" borderId="9" xfId="55" applyFont="1" applyFill="1" applyBorder="1" applyAlignment="1">
      <alignment horizontal="left" vertical="center"/>
      <protection/>
    </xf>
    <xf numFmtId="0" fontId="3" fillId="18" borderId="11" xfId="55" applyFont="1" applyFill="1" applyBorder="1" applyAlignment="1">
      <alignment horizontal="center" vertical="center" wrapText="1"/>
      <protection/>
    </xf>
    <xf numFmtId="0" fontId="3" fillId="18" borderId="11" xfId="55" applyNumberFormat="1" applyFont="1" applyFill="1" applyBorder="1" applyAlignment="1" applyProtection="1">
      <alignment horizontal="center" vertical="center" wrapText="1"/>
      <protection/>
    </xf>
    <xf numFmtId="0" fontId="3" fillId="18" borderId="11" xfId="55" applyNumberFormat="1" applyFont="1" applyFill="1" applyBorder="1" applyAlignment="1" applyProtection="1">
      <alignment horizontal="center" vertical="center"/>
      <protection/>
    </xf>
    <xf numFmtId="49" fontId="3" fillId="18" borderId="10" xfId="55" applyNumberFormat="1" applyFont="1" applyFill="1" applyBorder="1" applyAlignment="1" applyProtection="1">
      <alignment horizontal="center" vertical="center" wrapText="1"/>
      <protection/>
    </xf>
    <xf numFmtId="49" fontId="3" fillId="18" borderId="11" xfId="55" applyNumberFormat="1" applyFont="1" applyFill="1" applyBorder="1" applyAlignment="1" applyProtection="1">
      <alignment horizontal="center" vertical="center" wrapText="1"/>
      <protection/>
    </xf>
    <xf numFmtId="0" fontId="3" fillId="18" borderId="10" xfId="55" applyNumberFormat="1" applyFont="1" applyFill="1" applyBorder="1" applyAlignment="1" applyProtection="1">
      <alignment horizontal="left" vertical="center" wrapText="1"/>
      <protection/>
    </xf>
    <xf numFmtId="176" fontId="2" fillId="18" borderId="11" xfId="55" applyNumberFormat="1" applyFill="1" applyBorder="1" applyAlignment="1">
      <alignment horizontal="right" vertical="center" wrapText="1"/>
      <protection/>
    </xf>
    <xf numFmtId="0" fontId="3" fillId="18" borderId="0" xfId="55" applyFont="1" applyFill="1" applyAlignment="1">
      <alignment horizontal="left" vertical="center"/>
      <protection/>
    </xf>
    <xf numFmtId="0" fontId="3" fillId="18" borderId="0" xfId="55" applyFont="1" applyFill="1" applyAlignment="1">
      <alignment horizontal="right" vertical="center"/>
      <protection/>
    </xf>
    <xf numFmtId="0" fontId="3" fillId="18" borderId="9" xfId="55" applyNumberFormat="1" applyFont="1" applyFill="1" applyBorder="1" applyAlignment="1" applyProtection="1">
      <alignment horizontal="right" vertical="center"/>
      <protection/>
    </xf>
    <xf numFmtId="180" fontId="3" fillId="18" borderId="0" xfId="55" applyNumberFormat="1" applyFont="1" applyFill="1" applyAlignment="1" applyProtection="1">
      <alignment horizontal="center" vertical="center"/>
      <protection/>
    </xf>
    <xf numFmtId="0" fontId="3" fillId="18" borderId="0" xfId="55" applyFont="1" applyFill="1" applyBorder="1" applyAlignment="1">
      <alignment horizontal="center" vertical="center"/>
      <protection/>
    </xf>
    <xf numFmtId="0" fontId="0" fillId="18" borderId="9" xfId="0" applyFill="1" applyBorder="1" applyAlignment="1">
      <alignment horizontal="left" vertical="center"/>
    </xf>
    <xf numFmtId="177" fontId="3" fillId="18" borderId="11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0" applyFont="1" applyFill="1" applyAlignment="1">
      <alignment horizontal="right"/>
    </xf>
    <xf numFmtId="0" fontId="3" fillId="18" borderId="9" xfId="0" applyFont="1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/>
      <protection/>
    </xf>
    <xf numFmtId="0" fontId="3" fillId="18" borderId="9" xfId="73" applyFont="1" applyFill="1" applyBorder="1" applyAlignment="1">
      <alignment horizontal="left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1" xfId="73" applyFont="1" applyFill="1" applyBorder="1" applyAlignment="1">
      <alignment horizontal="center" vertical="center" wrapText="1"/>
      <protection/>
    </xf>
    <xf numFmtId="0" fontId="3" fillId="18" borderId="11" xfId="73" applyNumberFormat="1" applyFont="1" applyFill="1" applyBorder="1" applyAlignment="1" applyProtection="1">
      <alignment horizontal="center" vertical="center" wrapText="1"/>
      <protection/>
    </xf>
    <xf numFmtId="0" fontId="3" fillId="18" borderId="11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3" applyNumberFormat="1" applyFont="1" applyFill="1" applyAlignment="1" applyProtection="1">
      <alignment horizontal="right" vertical="center" wrapText="1"/>
      <protection/>
    </xf>
    <xf numFmtId="0" fontId="3" fillId="18" borderId="9" xfId="73" applyNumberFormat="1" applyFont="1" applyFill="1" applyBorder="1" applyAlignment="1" applyProtection="1">
      <alignment horizontal="right" vertical="center" wrapText="1"/>
      <protection/>
    </xf>
    <xf numFmtId="49" fontId="3" fillId="18" borderId="11" xfId="73" applyNumberFormat="1" applyFont="1" applyFill="1" applyBorder="1" applyAlignment="1" applyProtection="1">
      <alignment vertical="center" wrapText="1"/>
      <protection/>
    </xf>
    <xf numFmtId="0" fontId="6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 vertical="center"/>
    </xf>
    <xf numFmtId="177" fontId="3" fillId="18" borderId="11" xfId="82" applyNumberFormat="1" applyFont="1" applyFill="1" applyBorder="1" applyAlignment="1" applyProtection="1">
      <alignment vertical="center" wrapText="1"/>
      <protection/>
    </xf>
    <xf numFmtId="49" fontId="3" fillId="18" borderId="11" xfId="0" applyNumberFormat="1" applyFont="1" applyFill="1" applyBorder="1" applyAlignment="1">
      <alignment wrapText="1"/>
    </xf>
    <xf numFmtId="0" fontId="3" fillId="18" borderId="0" xfId="41" applyFont="1" applyFill="1" applyAlignment="1">
      <alignment horizontal="centerContinuous" vertical="center"/>
      <protection/>
    </xf>
    <xf numFmtId="0" fontId="2" fillId="18" borderId="0" xfId="41" applyFill="1">
      <alignment vertical="center"/>
      <protection/>
    </xf>
    <xf numFmtId="0" fontId="3" fillId="18" borderId="0" xfId="41" applyFont="1" applyFill="1" applyAlignment="1">
      <alignment horizontal="right" vertical="center" wrapText="1"/>
      <protection/>
    </xf>
    <xf numFmtId="0" fontId="6" fillId="18" borderId="0" xfId="41" applyNumberFormat="1" applyFont="1" applyFill="1" applyAlignment="1" applyProtection="1">
      <alignment horizontal="center" vertical="center" wrapText="1"/>
      <protection/>
    </xf>
    <xf numFmtId="0" fontId="3" fillId="18" borderId="9" xfId="41" applyFont="1" applyFill="1" applyBorder="1" applyAlignment="1">
      <alignment horizontal="left" vertical="center" wrapText="1"/>
      <protection/>
    </xf>
    <xf numFmtId="0" fontId="3" fillId="18" borderId="0" xfId="41" applyFont="1" applyFill="1" applyAlignment="1">
      <alignment horizontal="left" vertical="center" wrapText="1"/>
      <protection/>
    </xf>
    <xf numFmtId="0" fontId="3" fillId="18" borderId="11" xfId="41" applyFont="1" applyFill="1" applyBorder="1" applyAlignment="1">
      <alignment horizontal="center" vertical="center" wrapText="1"/>
      <protection/>
    </xf>
    <xf numFmtId="0" fontId="3" fillId="18" borderId="11" xfId="41" applyNumberFormat="1" applyFont="1" applyFill="1" applyBorder="1" applyAlignment="1" applyProtection="1">
      <alignment horizontal="center" vertical="center" wrapText="1"/>
      <protection/>
    </xf>
    <xf numFmtId="0" fontId="3" fillId="18" borderId="11" xfId="41" applyNumberFormat="1" applyFont="1" applyFill="1" applyBorder="1" applyAlignment="1" applyProtection="1">
      <alignment horizontal="center" vertical="center"/>
      <protection/>
    </xf>
    <xf numFmtId="0" fontId="2" fillId="18" borderId="11" xfId="86" applyFont="1" applyFill="1" applyBorder="1" applyAlignment="1">
      <alignment horizontal="center" vertical="center" wrapText="1"/>
      <protection/>
    </xf>
    <xf numFmtId="0" fontId="2" fillId="18" borderId="13" xfId="86" applyFont="1" applyFill="1" applyBorder="1" applyAlignment="1">
      <alignment horizontal="center" vertical="center" wrapText="1"/>
      <protection/>
    </xf>
    <xf numFmtId="0" fontId="2" fillId="18" borderId="15" xfId="86" applyFont="1" applyFill="1" applyBorder="1" applyAlignment="1">
      <alignment horizontal="center" vertical="center" wrapText="1"/>
      <protection/>
    </xf>
    <xf numFmtId="0" fontId="2" fillId="18" borderId="17" xfId="86" applyFont="1" applyFill="1" applyBorder="1" applyAlignment="1">
      <alignment horizontal="center" vertical="center" wrapText="1"/>
      <protection/>
    </xf>
    <xf numFmtId="0" fontId="3" fillId="18" borderId="0" xfId="41" applyNumberFormat="1" applyFont="1" applyFill="1" applyAlignment="1" applyProtection="1">
      <alignment horizontal="right" vertical="center" wrapText="1"/>
      <protection/>
    </xf>
    <xf numFmtId="0" fontId="3" fillId="18" borderId="0" xfId="41" applyNumberFormat="1" applyFont="1" applyFill="1" applyAlignment="1" applyProtection="1">
      <alignment vertical="center" wrapText="1"/>
      <protection/>
    </xf>
    <xf numFmtId="0" fontId="3" fillId="18" borderId="9" xfId="41" applyNumberFormat="1" applyFont="1" applyFill="1" applyBorder="1" applyAlignment="1" applyProtection="1">
      <alignment horizontal="right" vertical="center" wrapText="1"/>
      <protection/>
    </xf>
    <xf numFmtId="0" fontId="3" fillId="18" borderId="0" xfId="41" applyNumberFormat="1" applyFont="1" applyFill="1" applyAlignment="1" applyProtection="1">
      <alignment horizontal="center" wrapText="1"/>
      <protection/>
    </xf>
    <xf numFmtId="181" fontId="3" fillId="18" borderId="0" xfId="41" applyNumberFormat="1" applyFont="1" applyFill="1" applyAlignment="1">
      <alignment horizontal="right" vertical="center"/>
      <protection/>
    </xf>
    <xf numFmtId="0" fontId="3" fillId="18" borderId="0" xfId="76" applyFont="1" applyFill="1" applyAlignment="1">
      <alignment vertical="center"/>
      <protection/>
    </xf>
    <xf numFmtId="0" fontId="2" fillId="18" borderId="0" xfId="76" applyFill="1" applyAlignment="1">
      <alignment vertical="center"/>
      <protection/>
    </xf>
    <xf numFmtId="182" fontId="3" fillId="18" borderId="0" xfId="76" applyNumberFormat="1" applyFont="1" applyFill="1" applyAlignment="1">
      <alignment horizontal="center" vertical="center"/>
      <protection/>
    </xf>
    <xf numFmtId="183" fontId="3" fillId="18" borderId="0" xfId="76" applyNumberFormat="1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left" vertical="center"/>
      <protection/>
    </xf>
    <xf numFmtId="179" fontId="3" fillId="18" borderId="0" xfId="76" applyNumberFormat="1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center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center" vertical="center" wrapText="1"/>
      <protection/>
    </xf>
    <xf numFmtId="0" fontId="3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/>
      <protection/>
    </xf>
    <xf numFmtId="182" fontId="3" fillId="18" borderId="9" xfId="76" applyNumberFormat="1" applyFont="1" applyFill="1" applyBorder="1" applyAlignment="1">
      <alignment horizontal="left" vertical="center"/>
      <protection/>
    </xf>
    <xf numFmtId="0" fontId="3" fillId="18" borderId="9" xfId="76" applyFont="1" applyFill="1" applyBorder="1" applyAlignment="1">
      <alignment horizontal="right" vertical="center" wrapText="1"/>
      <protection/>
    </xf>
    <xf numFmtId="0" fontId="3" fillId="18" borderId="10" xfId="76" applyFont="1" applyFill="1" applyBorder="1" applyAlignment="1">
      <alignment horizontal="center" vertical="center"/>
      <protection/>
    </xf>
    <xf numFmtId="0" fontId="3" fillId="18" borderId="19" xfId="76" applyFont="1" applyFill="1" applyBorder="1" applyAlignment="1">
      <alignment horizontal="center" vertical="center"/>
      <protection/>
    </xf>
    <xf numFmtId="0" fontId="3" fillId="18" borderId="12" xfId="76" applyFont="1" applyFill="1" applyBorder="1" applyAlignment="1">
      <alignment horizontal="center" vertical="center"/>
      <protection/>
    </xf>
    <xf numFmtId="0" fontId="3" fillId="18" borderId="11" xfId="76" applyNumberFormat="1" applyFont="1" applyFill="1" applyBorder="1" applyAlignment="1" applyProtection="1">
      <alignment horizontal="centerContinuous" vertical="center"/>
      <protection/>
    </xf>
    <xf numFmtId="0" fontId="3" fillId="18" borderId="13" xfId="76" applyNumberFormat="1" applyFont="1" applyFill="1" applyBorder="1" applyAlignment="1" applyProtection="1">
      <alignment horizontal="center" vertical="center" wrapText="1"/>
      <protection/>
    </xf>
    <xf numFmtId="0" fontId="3" fillId="18" borderId="17" xfId="76" applyNumberFormat="1" applyFont="1" applyFill="1" applyBorder="1" applyAlignment="1" applyProtection="1">
      <alignment horizontal="center" vertical="center" wrapText="1"/>
      <protection/>
    </xf>
    <xf numFmtId="49" fontId="3" fillId="18" borderId="11" xfId="76" applyNumberFormat="1" applyFont="1" applyFill="1" applyBorder="1" applyAlignment="1" applyProtection="1">
      <alignment vertical="center" wrapText="1"/>
      <protection/>
    </xf>
    <xf numFmtId="179" fontId="3" fillId="18" borderId="11" xfId="76" applyNumberFormat="1" applyFont="1" applyFill="1" applyBorder="1" applyAlignment="1">
      <alignment horizontal="center" vertical="center"/>
      <protection/>
    </xf>
    <xf numFmtId="0" fontId="3" fillId="18" borderId="11" xfId="76" applyFont="1" applyFill="1" applyBorder="1" applyAlignment="1">
      <alignment horizontal="centerContinuous" vertical="center"/>
      <protection/>
    </xf>
    <xf numFmtId="0" fontId="3" fillId="18" borderId="15" xfId="76" applyNumberFormat="1" applyFont="1" applyFill="1" applyBorder="1" applyAlignment="1" applyProtection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vertical="center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0" fontId="5" fillId="18" borderId="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1" xfId="0" applyNumberFormat="1" applyFont="1" applyFill="1" applyBorder="1" applyAlignment="1" applyProtection="1">
      <alignment horizontal="centerContinuous" vertical="center"/>
      <protection/>
    </xf>
    <xf numFmtId="0" fontId="5" fillId="18" borderId="11" xfId="0" applyNumberFormat="1" applyFont="1" applyFill="1" applyBorder="1" applyAlignment="1" applyProtection="1">
      <alignment horizontal="center" vertical="center" wrapText="1"/>
      <protection/>
    </xf>
    <xf numFmtId="0" fontId="5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>
      <alignment vertical="center"/>
      <protection/>
    </xf>
    <xf numFmtId="177" fontId="3" fillId="18" borderId="11" xfId="0" applyNumberFormat="1" applyFont="1" applyFill="1" applyBorder="1" applyAlignment="1" applyProtection="1">
      <alignment horizontal="right" vertical="center" wrapText="1"/>
      <protection/>
    </xf>
    <xf numFmtId="4" fontId="3" fillId="18" borderId="11" xfId="0" applyNumberFormat="1" applyFont="1" applyFill="1" applyBorder="1" applyAlignment="1" applyProtection="1">
      <alignment horizontal="right" vertical="center" wrapText="1"/>
      <protection/>
    </xf>
    <xf numFmtId="0" fontId="3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/>
    </xf>
    <xf numFmtId="0" fontId="3" fillId="18" borderId="11" xfId="0" applyNumberFormat="1" applyFont="1" applyFill="1" applyBorder="1" applyAlignment="1" applyProtection="1">
      <alignment horizontal="left" vertical="center" wrapText="1"/>
      <protection/>
    </xf>
    <xf numFmtId="0" fontId="3" fillId="18" borderId="11" xfId="0" applyNumberFormat="1" applyFont="1" applyFill="1" applyBorder="1" applyAlignment="1" applyProtection="1">
      <alignment horizontal="center" vertical="center"/>
      <protection/>
    </xf>
    <xf numFmtId="0" fontId="2" fillId="18" borderId="21" xfId="0" applyNumberFormat="1" applyFont="1" applyFill="1" applyBorder="1" applyAlignment="1" applyProtection="1">
      <alignment horizontal="left"/>
      <protection/>
    </xf>
    <xf numFmtId="0" fontId="0" fillId="18" borderId="0" xfId="0" applyFill="1" applyAlignment="1">
      <alignment horizontal="left"/>
    </xf>
    <xf numFmtId="0" fontId="2" fillId="18" borderId="0" xfId="77" applyFill="1" applyAlignment="1">
      <alignment vertical="center"/>
      <protection/>
    </xf>
    <xf numFmtId="0" fontId="3" fillId="18" borderId="0" xfId="77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centerContinuous" vertical="center"/>
      <protection/>
    </xf>
    <xf numFmtId="0" fontId="2" fillId="18" borderId="0" xfId="77" applyFill="1">
      <alignment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0" fontId="3" fillId="18" borderId="9" xfId="77" applyFont="1" applyFill="1" applyBorder="1" applyAlignment="1">
      <alignment horizontal="left" vertical="center"/>
      <protection/>
    </xf>
    <xf numFmtId="0" fontId="3" fillId="18" borderId="11" xfId="77" applyFont="1" applyFill="1" applyBorder="1" applyAlignment="1">
      <alignment horizontal="center" vertical="center" wrapText="1"/>
      <protection/>
    </xf>
    <xf numFmtId="0" fontId="3" fillId="18" borderId="11" xfId="77" applyNumberFormat="1" applyFont="1" applyFill="1" applyBorder="1" applyAlignment="1" applyProtection="1">
      <alignment horizontal="center" vertical="center" wrapText="1"/>
      <protection/>
    </xf>
    <xf numFmtId="0" fontId="3" fillId="18" borderId="11" xfId="77" applyNumberFormat="1" applyFont="1" applyFill="1" applyBorder="1" applyAlignment="1" applyProtection="1">
      <alignment horizontal="center" vertical="center"/>
      <protection/>
    </xf>
    <xf numFmtId="49" fontId="3" fillId="18" borderId="10" xfId="77" applyNumberFormat="1" applyFont="1" applyFill="1" applyBorder="1" applyAlignment="1" applyProtection="1">
      <alignment horizontal="center" vertical="center" wrapText="1"/>
      <protection/>
    </xf>
    <xf numFmtId="49" fontId="3" fillId="18" borderId="11" xfId="77" applyNumberFormat="1" applyFont="1" applyFill="1" applyBorder="1" applyAlignment="1" applyProtection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left" vertical="center" wrapText="1"/>
      <protection/>
    </xf>
    <xf numFmtId="176" fontId="3" fillId="18" borderId="10" xfId="77" applyNumberFormat="1" applyFont="1" applyFill="1" applyBorder="1" applyAlignment="1" applyProtection="1">
      <alignment horizontal="right" vertical="center" wrapText="1"/>
      <protection/>
    </xf>
    <xf numFmtId="176" fontId="3" fillId="18" borderId="11" xfId="77" applyNumberFormat="1" applyFont="1" applyFill="1" applyBorder="1" applyAlignment="1" applyProtection="1">
      <alignment horizontal="right" vertical="center" wrapText="1"/>
      <protection/>
    </xf>
    <xf numFmtId="0" fontId="3" fillId="18" borderId="0" xfId="77" applyFont="1" applyFill="1" applyAlignment="1">
      <alignment horizontal="left" vertical="center"/>
      <protection/>
    </xf>
    <xf numFmtId="0" fontId="3" fillId="18" borderId="0" xfId="77" applyFont="1" applyFill="1" applyAlignment="1">
      <alignment horizontal="right" vertical="center"/>
      <protection/>
    </xf>
    <xf numFmtId="0" fontId="3" fillId="18" borderId="9" xfId="77" applyNumberFormat="1" applyFont="1" applyFill="1" applyBorder="1" applyAlignment="1" applyProtection="1">
      <alignment horizontal="right" vertical="center"/>
      <protection/>
    </xf>
    <xf numFmtId="0" fontId="3" fillId="18" borderId="0" xfId="77" applyFont="1" applyFill="1" applyBorder="1" applyAlignment="1">
      <alignment horizontal="center" vertical="center"/>
      <protection/>
    </xf>
    <xf numFmtId="49" fontId="3" fillId="0" borderId="20" xfId="71" applyNumberFormat="1" applyFont="1" applyFill="1" applyBorder="1" applyAlignment="1" applyProtection="1">
      <alignment horizontal="center" vertical="center" wrapText="1"/>
      <protection/>
    </xf>
    <xf numFmtId="178" fontId="3" fillId="8" borderId="13" xfId="0" applyNumberFormat="1" applyFont="1" applyFill="1" applyBorder="1" applyAlignment="1">
      <alignment horizontal="left" vertical="center"/>
    </xf>
    <xf numFmtId="177" fontId="0" fillId="18" borderId="0" xfId="0" applyNumberFormat="1" applyFill="1" applyAlignment="1">
      <alignment/>
    </xf>
    <xf numFmtId="0" fontId="0" fillId="18" borderId="9" xfId="0" applyFill="1" applyBorder="1" applyAlignment="1">
      <alignment horizontal="right"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Font="1" applyFill="1" applyAlignment="1">
      <alignment horizontal="right" vertical="center" wrapText="1"/>
      <protection/>
    </xf>
    <xf numFmtId="0" fontId="6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1" xfId="75" applyNumberFormat="1" applyFont="1" applyFill="1" applyBorder="1" applyAlignment="1" applyProtection="1">
      <alignment horizontal="center" vertical="center" wrapText="1"/>
      <protection/>
    </xf>
    <xf numFmtId="0" fontId="33" fillId="19" borderId="11" xfId="0" applyFont="1" applyFill="1" applyBorder="1" applyAlignment="1">
      <alignment horizontal="right" vertical="center" wrapText="1"/>
    </xf>
    <xf numFmtId="177" fontId="33" fillId="19" borderId="11" xfId="0" applyNumberFormat="1" applyFont="1" applyFill="1" applyBorder="1" applyAlignment="1">
      <alignment horizontal="right" vertical="center" wrapText="1"/>
    </xf>
    <xf numFmtId="177" fontId="3" fillId="18" borderId="21" xfId="75" applyNumberFormat="1" applyFont="1" applyFill="1" applyBorder="1" applyAlignment="1">
      <alignment horizontal="center" vertical="center"/>
      <protection/>
    </xf>
    <xf numFmtId="0" fontId="3" fillId="18" borderId="21" xfId="75" applyFont="1" applyFill="1" applyBorder="1" applyAlignment="1">
      <alignment horizontal="center"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center" vertical="center" wrapText="1"/>
      <protection/>
    </xf>
    <xf numFmtId="0" fontId="2" fillId="18" borderId="9" xfId="75" applyNumberFormat="1" applyFont="1" applyFill="1" applyBorder="1" applyAlignment="1" applyProtection="1">
      <alignment vertical="center"/>
      <protection/>
    </xf>
    <xf numFmtId="0" fontId="2" fillId="18" borderId="9" xfId="75" applyNumberFormat="1" applyFont="1" applyFill="1" applyBorder="1" applyAlignment="1" applyProtection="1">
      <alignment horizontal="center" vertical="center"/>
      <protection/>
    </xf>
    <xf numFmtId="0" fontId="34" fillId="0" borderId="11" xfId="0" applyFont="1" applyBorder="1" applyAlignment="1">
      <alignment vertical="center"/>
    </xf>
    <xf numFmtId="177" fontId="3" fillId="18" borderId="0" xfId="75" applyNumberFormat="1" applyFont="1" applyFill="1" applyAlignment="1">
      <alignment horizontal="centerContinuous" vertical="center"/>
      <protection/>
    </xf>
    <xf numFmtId="0" fontId="2" fillId="18" borderId="11" xfId="75" applyNumberFormat="1" applyFont="1" applyFill="1" applyBorder="1" applyAlignment="1" applyProtection="1">
      <alignment horizontal="center" vertical="center"/>
      <protection/>
    </xf>
    <xf numFmtId="0" fontId="3" fillId="18" borderId="11" xfId="82" applyNumberFormat="1" applyFont="1" applyFill="1" applyBorder="1" applyAlignment="1" applyProtection="1">
      <alignment horizontal="center" vertical="center" wrapText="1"/>
      <protection/>
    </xf>
    <xf numFmtId="0" fontId="3" fillId="18" borderId="0" xfId="79" applyFont="1" applyFill="1" applyAlignment="1">
      <alignment horizontal="center" vertical="center" wrapText="1"/>
      <protection/>
    </xf>
    <xf numFmtId="0" fontId="3" fillId="18" borderId="0" xfId="82" applyFont="1" applyFill="1" applyAlignment="1">
      <alignment horizontal="centerContinuous" vertical="center"/>
      <protection/>
    </xf>
    <xf numFmtId="0" fontId="2" fillId="18" borderId="0" xfId="82" applyFill="1">
      <alignment vertical="center"/>
      <protection/>
    </xf>
    <xf numFmtId="0" fontId="3" fillId="18" borderId="0" xfId="82" applyFont="1" applyFill="1" applyAlignment="1">
      <alignment horizontal="right" vertical="center" wrapText="1"/>
      <protection/>
    </xf>
    <xf numFmtId="0" fontId="6" fillId="18" borderId="0" xfId="82" applyNumberFormat="1" applyFont="1" applyFill="1" applyAlignment="1" applyProtection="1">
      <alignment horizontal="center" vertical="center" wrapText="1"/>
      <protection/>
    </xf>
    <xf numFmtId="0" fontId="3" fillId="18" borderId="9" xfId="82" applyFont="1" applyFill="1" applyBorder="1" applyAlignment="1">
      <alignment horizontal="left" vertical="center" wrapText="1"/>
      <protection/>
    </xf>
    <xf numFmtId="0" fontId="3" fillId="18" borderId="0" xfId="82" applyFont="1" applyFill="1" applyAlignment="1">
      <alignment horizontal="left" vertical="center" wrapText="1"/>
      <protection/>
    </xf>
    <xf numFmtId="0" fontId="3" fillId="18" borderId="11" xfId="82" applyFont="1" applyFill="1" applyBorder="1" applyAlignment="1">
      <alignment horizontal="center" vertical="center" wrapText="1"/>
      <protection/>
    </xf>
    <xf numFmtId="0" fontId="3" fillId="18" borderId="11" xfId="82" applyNumberFormat="1" applyFont="1" applyFill="1" applyBorder="1" applyAlignment="1" applyProtection="1">
      <alignment horizontal="center" vertical="center"/>
      <protection/>
    </xf>
    <xf numFmtId="0" fontId="3" fillId="18" borderId="0" xfId="82" applyNumberFormat="1" applyFont="1" applyFill="1" applyAlignment="1" applyProtection="1">
      <alignment horizontal="right" vertical="center" wrapText="1"/>
      <protection/>
    </xf>
    <xf numFmtId="0" fontId="3" fillId="18" borderId="0" xfId="82" applyNumberFormat="1" applyFont="1" applyFill="1" applyAlignment="1" applyProtection="1">
      <alignment vertical="center" wrapText="1"/>
      <protection/>
    </xf>
    <xf numFmtId="0" fontId="3" fillId="18" borderId="9" xfId="82" applyNumberFormat="1" applyFont="1" applyFill="1" applyBorder="1" applyAlignment="1" applyProtection="1">
      <alignment horizontal="right" vertical="center" wrapText="1"/>
      <protection/>
    </xf>
    <xf numFmtId="0" fontId="3" fillId="18" borderId="0" xfId="82" applyNumberFormat="1" applyFont="1" applyFill="1" applyAlignment="1" applyProtection="1">
      <alignment horizontal="center" wrapText="1"/>
      <protection/>
    </xf>
    <xf numFmtId="181" fontId="3" fillId="18" borderId="0" xfId="82" applyNumberFormat="1" applyFont="1" applyFill="1" applyAlignment="1">
      <alignment horizontal="right" vertical="center"/>
      <protection/>
    </xf>
    <xf numFmtId="0" fontId="3" fillId="18" borderId="0" xfId="79" applyFont="1" applyFill="1" applyAlignment="1">
      <alignment vertical="center"/>
      <protection/>
    </xf>
    <xf numFmtId="0" fontId="2" fillId="18" borderId="0" xfId="79" applyFill="1" applyAlignment="1">
      <alignment vertical="center"/>
      <protection/>
    </xf>
    <xf numFmtId="49" fontId="3" fillId="18" borderId="0" xfId="79" applyNumberFormat="1" applyFont="1" applyFill="1" applyAlignment="1">
      <alignment horizontal="center" vertical="center"/>
      <protection/>
    </xf>
    <xf numFmtId="0" fontId="3" fillId="18" borderId="0" xfId="79" applyFont="1" applyFill="1" applyAlignment="1">
      <alignment horizontal="left" vertical="center"/>
      <protection/>
    </xf>
    <xf numFmtId="179" fontId="3" fillId="18" borderId="0" xfId="79" applyNumberFormat="1" applyFont="1" applyFill="1" applyAlignment="1">
      <alignment horizontal="center" vertical="center"/>
      <protection/>
    </xf>
    <xf numFmtId="0" fontId="2" fillId="18" borderId="0" xfId="79" applyFill="1">
      <alignment vertical="center"/>
      <protection/>
    </xf>
    <xf numFmtId="0" fontId="2" fillId="18" borderId="0" xfId="79" applyFont="1" applyFill="1" applyAlignment="1">
      <alignment horizontal="centerContinuous" vertical="center"/>
      <protection/>
    </xf>
    <xf numFmtId="0" fontId="6" fillId="18" borderId="0" xfId="79" applyNumberFormat="1" applyFont="1" applyFill="1" applyAlignment="1" applyProtection="1">
      <alignment horizontal="center" vertical="center"/>
      <protection/>
    </xf>
    <xf numFmtId="49" fontId="3" fillId="18" borderId="9" xfId="79" applyNumberFormat="1" applyFont="1" applyFill="1" applyBorder="1" applyAlignment="1">
      <alignment horizontal="left" vertical="center"/>
      <protection/>
    </xf>
    <xf numFmtId="0" fontId="3" fillId="18" borderId="13" xfId="79" applyFont="1" applyFill="1" applyBorder="1" applyAlignment="1">
      <alignment horizontal="centerContinuous" vertical="center"/>
      <protection/>
    </xf>
    <xf numFmtId="0" fontId="3" fillId="18" borderId="11" xfId="79" applyFont="1" applyFill="1" applyBorder="1" applyAlignment="1">
      <alignment horizontal="centerContinuous" vertical="center"/>
      <protection/>
    </xf>
    <xf numFmtId="0" fontId="3" fillId="18" borderId="11" xfId="79" applyNumberFormat="1" applyFont="1" applyFill="1" applyBorder="1" applyAlignment="1" applyProtection="1">
      <alignment horizontal="center" vertical="center" wrapText="1"/>
      <protection/>
    </xf>
    <xf numFmtId="0" fontId="3" fillId="18" borderId="13" xfId="79" applyFont="1" applyFill="1" applyBorder="1" applyAlignment="1">
      <alignment horizontal="center" vertical="center" wrapText="1"/>
      <protection/>
    </xf>
    <xf numFmtId="0" fontId="3" fillId="18" borderId="14" xfId="79" applyFont="1" applyFill="1" applyBorder="1" applyAlignment="1">
      <alignment horizontal="centerContinuous" vertical="center"/>
      <protection/>
    </xf>
    <xf numFmtId="0" fontId="3" fillId="18" borderId="10" xfId="79" applyNumberFormat="1" applyFont="1" applyFill="1" applyBorder="1" applyAlignment="1" applyProtection="1">
      <alignment horizontal="center" vertical="center"/>
      <protection/>
    </xf>
    <xf numFmtId="0" fontId="3" fillId="18" borderId="15" xfId="79" applyFont="1" applyFill="1" applyBorder="1" applyAlignment="1">
      <alignment horizontal="center" vertical="center" wrapText="1"/>
      <protection/>
    </xf>
    <xf numFmtId="0" fontId="3" fillId="18" borderId="10" xfId="79" applyNumberFormat="1" applyFont="1" applyFill="1" applyBorder="1" applyAlignment="1" applyProtection="1">
      <alignment horizontal="center" vertical="center" wrapText="1"/>
      <protection/>
    </xf>
    <xf numFmtId="0" fontId="3" fillId="18" borderId="17" xfId="79" applyFont="1" applyFill="1" applyBorder="1" applyAlignment="1">
      <alignment vertical="center" wrapText="1"/>
      <protection/>
    </xf>
    <xf numFmtId="179" fontId="3" fillId="18" borderId="0" xfId="79" applyNumberFormat="1" applyFont="1" applyFill="1" applyAlignment="1">
      <alignment vertical="center"/>
      <protection/>
    </xf>
    <xf numFmtId="0" fontId="3" fillId="18" borderId="20" xfId="79" applyFont="1" applyFill="1" applyBorder="1" applyAlignment="1">
      <alignment horizontal="centerContinuous" vertical="center"/>
      <protection/>
    </xf>
    <xf numFmtId="0" fontId="3" fillId="18" borderId="11" xfId="79" applyNumberFormat="1" applyFont="1" applyFill="1" applyBorder="1" applyAlignment="1" applyProtection="1">
      <alignment horizontal="center" vertical="center"/>
      <protection/>
    </xf>
    <xf numFmtId="0" fontId="3" fillId="18" borderId="17" xfId="79" applyNumberFormat="1" applyFont="1" applyFill="1" applyBorder="1" applyAlignment="1" applyProtection="1">
      <alignment horizontal="center" vertical="center" wrapText="1"/>
      <protection/>
    </xf>
    <xf numFmtId="179" fontId="3" fillId="18" borderId="17" xfId="79" applyNumberFormat="1" applyFont="1" applyFill="1" applyBorder="1" applyAlignment="1" applyProtection="1">
      <alignment horizontal="center" vertical="center" wrapText="1"/>
      <protection/>
    </xf>
    <xf numFmtId="0" fontId="3" fillId="18" borderId="13" xfId="79" applyNumberFormat="1" applyFont="1" applyFill="1" applyBorder="1" applyAlignment="1" applyProtection="1">
      <alignment horizontal="center" vertical="center" wrapText="1"/>
      <protection/>
    </xf>
    <xf numFmtId="179" fontId="3" fillId="18" borderId="11" xfId="79" applyNumberFormat="1" applyFont="1" applyFill="1" applyBorder="1" applyAlignment="1" applyProtection="1">
      <alignment horizontal="center" vertical="center" wrapText="1"/>
      <protection/>
    </xf>
    <xf numFmtId="0" fontId="2" fillId="18" borderId="0" xfId="79" applyFont="1" applyFill="1" applyAlignment="1">
      <alignment horizontal="right" vertical="center" wrapText="1"/>
      <protection/>
    </xf>
    <xf numFmtId="0" fontId="2" fillId="18" borderId="9" xfId="79" applyFont="1" applyFill="1" applyBorder="1" applyAlignment="1">
      <alignment horizontal="left" vertical="center" wrapText="1"/>
      <protection/>
    </xf>
    <xf numFmtId="0" fontId="3" fillId="18" borderId="9" xfId="79" applyNumberFormat="1" applyFont="1" applyFill="1" applyBorder="1" applyAlignment="1" applyProtection="1">
      <alignment horizontal="right" vertical="center"/>
      <protection/>
    </xf>
    <xf numFmtId="0" fontId="2" fillId="18" borderId="12" xfId="79" applyFont="1" applyFill="1" applyBorder="1" applyAlignment="1">
      <alignment horizontal="center" vertical="center" wrapText="1"/>
      <protection/>
    </xf>
    <xf numFmtId="0" fontId="2" fillId="18" borderId="17" xfId="79" applyFont="1" applyFill="1" applyBorder="1" applyAlignment="1">
      <alignment horizontal="center" vertical="center" wrapText="1"/>
      <protection/>
    </xf>
    <xf numFmtId="0" fontId="2" fillId="18" borderId="12" xfId="79" applyFont="1" applyFill="1" applyBorder="1" applyAlignment="1" applyProtection="1">
      <alignment horizontal="center" vertical="center" wrapText="1"/>
      <protection locked="0"/>
    </xf>
    <xf numFmtId="0" fontId="2" fillId="18" borderId="11" xfId="79" applyFont="1" applyFill="1" applyBorder="1" applyAlignment="1">
      <alignment horizontal="center" vertical="center" wrapText="1"/>
      <protection/>
    </xf>
    <xf numFmtId="0" fontId="2" fillId="18" borderId="0" xfId="71" applyFill="1">
      <alignment vertical="center"/>
      <protection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3" fillId="18" borderId="9" xfId="71" applyFont="1" applyFill="1" applyBorder="1" applyAlignment="1">
      <alignment horizontal="left" vertical="center" wrapText="1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1" xfId="71" applyFont="1" applyFill="1" applyBorder="1" applyAlignment="1">
      <alignment horizontal="center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176" fontId="3" fillId="18" borderId="11" xfId="71" applyNumberFormat="1" applyFont="1" applyFill="1" applyBorder="1" applyAlignment="1" applyProtection="1">
      <alignment horizontal="right" vertical="center" wrapText="1"/>
      <protection/>
    </xf>
    <xf numFmtId="176" fontId="3" fillId="18" borderId="19" xfId="71" applyNumberFormat="1" applyFont="1" applyFill="1" applyBorder="1" applyAlignment="1" applyProtection="1">
      <alignment horizontal="right" vertical="center" wrapText="1"/>
      <protection/>
    </xf>
    <xf numFmtId="176" fontId="3" fillId="18" borderId="10" xfId="71" applyNumberFormat="1" applyFont="1" applyFill="1" applyBorder="1" applyAlignment="1" applyProtection="1">
      <alignment horizontal="right" vertical="center" wrapText="1"/>
      <protection/>
    </xf>
    <xf numFmtId="0" fontId="3" fillId="18" borderId="0" xfId="71" applyFont="1" applyFill="1" applyAlignment="1">
      <alignment horizontal="right" vertical="top"/>
      <protection/>
    </xf>
    <xf numFmtId="0" fontId="3" fillId="18" borderId="0" xfId="71" applyFont="1" applyFill="1" applyAlignment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right" vertical="center"/>
      <protection/>
    </xf>
    <xf numFmtId="0" fontId="3" fillId="18" borderId="16" xfId="71" applyNumberFormat="1" applyFont="1" applyFill="1" applyBorder="1" applyAlignment="1" applyProtection="1">
      <alignment horizontal="center" vertical="center"/>
      <protection/>
    </xf>
    <xf numFmtId="0" fontId="3" fillId="18" borderId="17" xfId="71" applyNumberFormat="1" applyFont="1" applyFill="1" applyBorder="1" applyAlignment="1" applyProtection="1">
      <alignment horizontal="center" vertical="center"/>
      <protection/>
    </xf>
    <xf numFmtId="0" fontId="3" fillId="18" borderId="10" xfId="71" applyNumberFormat="1" applyFont="1" applyFill="1" applyBorder="1" applyAlignment="1" applyProtection="1">
      <alignment horizontal="center" vertical="center"/>
      <protection/>
    </xf>
    <xf numFmtId="0" fontId="3" fillId="18" borderId="11" xfId="71" applyNumberFormat="1" applyFont="1" applyFill="1" applyBorder="1" applyAlignment="1" applyProtection="1">
      <alignment horizontal="center" vertical="center"/>
      <protection/>
    </xf>
    <xf numFmtId="0" fontId="3" fillId="18" borderId="11" xfId="71" applyFont="1" applyFill="1" applyBorder="1" applyAlignment="1">
      <alignment horizontal="centerContinuous" vertical="center"/>
      <protection/>
    </xf>
    <xf numFmtId="0" fontId="2" fillId="18" borderId="0" xfId="80" applyFill="1">
      <alignment vertical="center"/>
      <protection/>
    </xf>
    <xf numFmtId="0" fontId="3" fillId="18" borderId="0" xfId="80" applyFont="1" applyFill="1" applyAlignment="1">
      <alignment horizontal="centerContinuous" vertical="center"/>
      <protection/>
    </xf>
    <xf numFmtId="0" fontId="3" fillId="18" borderId="0" xfId="80" applyFont="1" applyFill="1" applyAlignment="1">
      <alignment horizontal="right" vertical="center"/>
      <protection/>
    </xf>
    <xf numFmtId="0" fontId="6" fillId="18" borderId="0" xfId="80" applyNumberFormat="1" applyFont="1" applyFill="1" applyAlignment="1" applyProtection="1">
      <alignment horizontal="center" vertical="center"/>
      <protection/>
    </xf>
    <xf numFmtId="0" fontId="3" fillId="18" borderId="9" xfId="80" applyFont="1" applyFill="1" applyBorder="1" applyAlignment="1">
      <alignment horizontal="left" vertical="center" wrapText="1"/>
      <protection/>
    </xf>
    <xf numFmtId="0" fontId="3" fillId="18" borderId="0" xfId="80" applyFont="1" applyFill="1" applyAlignment="1">
      <alignment horizontal="left" vertical="center" wrapText="1"/>
      <protection/>
    </xf>
    <xf numFmtId="0" fontId="2" fillId="18" borderId="11" xfId="80" applyFill="1" applyBorder="1" applyAlignment="1">
      <alignment horizontal="center" vertical="center"/>
      <protection/>
    </xf>
    <xf numFmtId="0" fontId="3" fillId="18" borderId="13" xfId="80" applyFont="1" applyFill="1" applyBorder="1" applyAlignment="1">
      <alignment horizontal="center" vertical="center" wrapText="1"/>
      <protection/>
    </xf>
    <xf numFmtId="0" fontId="3" fillId="18" borderId="11" xfId="80" applyNumberFormat="1" applyFont="1" applyFill="1" applyBorder="1" applyAlignment="1" applyProtection="1">
      <alignment horizontal="center" vertical="center" wrapText="1"/>
      <protection/>
    </xf>
    <xf numFmtId="0" fontId="3" fillId="18" borderId="11" xfId="80" applyFont="1" applyFill="1" applyBorder="1" applyAlignment="1">
      <alignment horizontal="center" vertical="center" wrapText="1"/>
      <protection/>
    </xf>
    <xf numFmtId="0" fontId="3" fillId="18" borderId="17" xfId="80" applyFont="1" applyFill="1" applyBorder="1" applyAlignment="1">
      <alignment horizontal="center" vertical="center" wrapText="1"/>
      <protection/>
    </xf>
    <xf numFmtId="0" fontId="2" fillId="18" borderId="11" xfId="80" applyFill="1" applyBorder="1" applyAlignment="1">
      <alignment vertical="center"/>
      <protection/>
    </xf>
    <xf numFmtId="178" fontId="3" fillId="18" borderId="10" xfId="80" applyNumberFormat="1" applyFont="1" applyFill="1" applyBorder="1" applyAlignment="1" applyProtection="1">
      <alignment horizontal="right" vertical="center" wrapText="1"/>
      <protection/>
    </xf>
    <xf numFmtId="178" fontId="3" fillId="18" borderId="11" xfId="80" applyNumberFormat="1" applyFont="1" applyFill="1" applyBorder="1" applyAlignment="1" applyProtection="1">
      <alignment horizontal="right" vertical="center" wrapText="1"/>
      <protection/>
    </xf>
    <xf numFmtId="178" fontId="3" fillId="18" borderId="19" xfId="80" applyNumberFormat="1" applyFont="1" applyFill="1" applyBorder="1" applyAlignment="1" applyProtection="1">
      <alignment horizontal="right" vertical="center" wrapText="1"/>
      <protection/>
    </xf>
    <xf numFmtId="0" fontId="2" fillId="18" borderId="11" xfId="80" applyFill="1" applyBorder="1">
      <alignment vertical="center"/>
      <protection/>
    </xf>
    <xf numFmtId="0" fontId="3" fillId="18" borderId="11" xfId="80" applyFont="1" applyFill="1" applyBorder="1" applyAlignment="1">
      <alignment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9" xfId="80" applyNumberFormat="1" applyFont="1" applyFill="1" applyBorder="1" applyAlignment="1" applyProtection="1">
      <alignment horizontal="right" vertical="center" wrapText="1"/>
      <protection/>
    </xf>
    <xf numFmtId="0" fontId="2" fillId="18" borderId="11" xfId="80" applyNumberFormat="1" applyFont="1" applyFill="1" applyBorder="1" applyAlignment="1" applyProtection="1">
      <alignment vertical="center"/>
      <protection/>
    </xf>
    <xf numFmtId="0" fontId="3" fillId="18" borderId="11" xfId="80" applyFont="1" applyFill="1" applyBorder="1" applyAlignment="1">
      <alignment horizontal="centerContinuous" vertical="center"/>
      <protection/>
    </xf>
    <xf numFmtId="0" fontId="13" fillId="18" borderId="0" xfId="0" applyNumberFormat="1" applyFont="1" applyFill="1" applyAlignment="1" applyProtection="1">
      <alignment horizontal="center" vertical="center"/>
      <protection/>
    </xf>
    <xf numFmtId="177" fontId="3" fillId="18" borderId="11" xfId="0" applyNumberFormat="1" applyFont="1" applyFill="1" applyBorder="1" applyAlignment="1">
      <alignment horizontal="right" vertical="center" wrapText="1"/>
    </xf>
    <xf numFmtId="0" fontId="3" fillId="18" borderId="11" xfId="85" applyFont="1" applyFill="1" applyBorder="1">
      <alignment vertical="center"/>
      <protection/>
    </xf>
    <xf numFmtId="0" fontId="2" fillId="18" borderId="21" xfId="0" applyNumberFormat="1" applyFont="1" applyFill="1" applyBorder="1" applyAlignment="1" applyProtection="1">
      <alignment horizontal="left" vertical="center"/>
      <protection/>
    </xf>
    <xf numFmtId="0" fontId="3" fillId="8" borderId="11" xfId="79" applyFont="1" applyFill="1" applyBorder="1" applyAlignment="1" quotePrefix="1">
      <alignment horizontal="left" vertical="center" wrapText="1"/>
      <protection/>
    </xf>
  </cellXfs>
  <cellStyles count="73">
    <cellStyle name="Normal" xfId="0"/>
    <cellStyle name="常规_9BD24174709145A1A19E8F64762D88B5 2" xfId="15"/>
    <cellStyle name="Currency [0]" xfId="16"/>
    <cellStyle name="20% - 强调文字颜色 3" xfId="17"/>
    <cellStyle name="输入" xfId="18"/>
    <cellStyle name="Currency" xfId="19"/>
    <cellStyle name="常规_10FFF10EDCCA4317905A55AF0DC4BD23" xfId="20"/>
    <cellStyle name="常规_16D242D3E8CA48A39E7BABAD4C2ADF34 2" xfId="21"/>
    <cellStyle name="常规_234CAB730E9A49B381A8B2597D07D694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常规_385200E607F04804B5C7988757B03D63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常规_E8AF75BCA17C4A7BA79F29CA83B6F5A7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_01024199FB0E4AA990B5AE7002822FBB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EA9ADEE351EC4FBE8D6B10FECBD78F3B" xfId="71"/>
    <cellStyle name="常规 2" xfId="72"/>
    <cellStyle name="常规_0B6CD2B80CC44853A61EA0F3C70718A7" xfId="73"/>
    <cellStyle name="常规_16D242D3E8CA48A39E7BABAD4C2ADF34" xfId="74"/>
    <cellStyle name="常规_39487248717147F198562F069F2ADD01" xfId="75"/>
    <cellStyle name="常规_76F45534EFC8460DA0F4824A8C8A34BC" xfId="76"/>
    <cellStyle name="常规_895BA4DC252E44F38DB6B1093505760C" xfId="77"/>
    <cellStyle name="常规_9BD24174709145A1A19E8F64762D88B5" xfId="78"/>
    <cellStyle name="常规_AB1B1E38243A4EE5BA45BBBA49A942B7" xfId="79"/>
    <cellStyle name="常规_F2C9F44EAE6D41698431DB70DDBCF964" xfId="80"/>
    <cellStyle name="常规_F2C9F44EAE6D41698431DB70DDBCF964 2" xfId="81"/>
    <cellStyle name="常规_FA85956AF29D46888C80C611E9FB4855" xfId="82"/>
    <cellStyle name="常规_FDEBF98641054675A285ACB70D2F65A1" xfId="83"/>
    <cellStyle name="常规_FDEBF98641054675A285ACB70D2F65A1 2" xfId="84"/>
    <cellStyle name="常规_部门收支总表" xfId="85"/>
    <cellStyle name="常规_工资福利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5">
      <selection activeCell="F14" sqref="F14"/>
    </sheetView>
  </sheetViews>
  <sheetFormatPr defaultColWidth="8.625" defaultRowHeight="14.25"/>
  <cols>
    <col min="1" max="1" width="33.75390625" style="18" customWidth="1"/>
    <col min="2" max="2" width="11.00390625" style="18" customWidth="1"/>
    <col min="3" max="3" width="22.75390625" style="18" customWidth="1"/>
    <col min="4" max="4" width="10.25390625" style="18" customWidth="1"/>
    <col min="5" max="5" width="22.625" style="18" bestFit="1" customWidth="1"/>
    <col min="6" max="6" width="9.00390625" style="18" customWidth="1"/>
    <col min="7" max="7" width="21.75390625" style="18" customWidth="1"/>
    <col min="8" max="8" width="8.625" style="18" customWidth="1"/>
    <col min="9" max="32" width="9.00390625" style="18" bestFit="1" customWidth="1"/>
    <col min="33" max="16384" width="8.625" style="18" customWidth="1"/>
  </cols>
  <sheetData>
    <row r="1" spans="1:8" ht="20.25" customHeight="1">
      <c r="A1" s="292"/>
      <c r="B1" s="293"/>
      <c r="C1" s="293"/>
      <c r="D1" s="293"/>
      <c r="E1" s="293"/>
      <c r="H1" s="437" t="s">
        <v>0</v>
      </c>
    </row>
    <row r="2" spans="1:8" ht="20.25" customHeight="1">
      <c r="A2" s="441" t="s">
        <v>1</v>
      </c>
      <c r="B2" s="441"/>
      <c r="C2" s="441"/>
      <c r="D2" s="441"/>
      <c r="E2" s="441"/>
      <c r="F2" s="441"/>
      <c r="G2" s="441"/>
      <c r="H2" s="441"/>
    </row>
    <row r="3" spans="1:8" ht="16.5" customHeight="1">
      <c r="A3" s="296" t="s">
        <v>2</v>
      </c>
      <c r="B3" s="296"/>
      <c r="C3" s="296"/>
      <c r="D3" s="298"/>
      <c r="E3" s="298"/>
      <c r="H3" s="299" t="s">
        <v>3</v>
      </c>
    </row>
    <row r="4" spans="1:8" ht="16.5" customHeight="1">
      <c r="A4" s="300" t="s">
        <v>4</v>
      </c>
      <c r="B4" s="300"/>
      <c r="C4" s="302" t="s">
        <v>5</v>
      </c>
      <c r="D4" s="302"/>
      <c r="E4" s="302"/>
      <c r="F4" s="302"/>
      <c r="G4" s="302"/>
      <c r="H4" s="302"/>
    </row>
    <row r="5" spans="1:8" ht="15" customHeight="1">
      <c r="A5" s="301" t="s">
        <v>6</v>
      </c>
      <c r="B5" s="301" t="s">
        <v>7</v>
      </c>
      <c r="C5" s="302" t="s">
        <v>8</v>
      </c>
      <c r="D5" s="301" t="s">
        <v>7</v>
      </c>
      <c r="E5" s="302" t="s">
        <v>9</v>
      </c>
      <c r="F5" s="301" t="s">
        <v>7</v>
      </c>
      <c r="G5" s="302" t="s">
        <v>10</v>
      </c>
      <c r="H5" s="301" t="s">
        <v>7</v>
      </c>
    </row>
    <row r="6" spans="1:8" s="18" customFormat="1" ht="15" customHeight="1">
      <c r="A6" s="303" t="s">
        <v>11</v>
      </c>
      <c r="B6" s="304">
        <v>1531.79</v>
      </c>
      <c r="C6" s="303" t="s">
        <v>12</v>
      </c>
      <c r="D6" s="304"/>
      <c r="E6" s="303" t="s">
        <v>13</v>
      </c>
      <c r="F6" s="304">
        <v>374.09</v>
      </c>
      <c r="G6" s="306" t="s">
        <v>14</v>
      </c>
      <c r="H6" s="442">
        <v>347.39</v>
      </c>
    </row>
    <row r="7" spans="1:8" s="18" customFormat="1" ht="15" customHeight="1">
      <c r="A7" s="303" t="s">
        <v>15</v>
      </c>
      <c r="B7" s="304">
        <v>1531.79</v>
      </c>
      <c r="C7" s="306" t="s">
        <v>16</v>
      </c>
      <c r="D7" s="304"/>
      <c r="E7" s="303" t="s">
        <v>17</v>
      </c>
      <c r="F7" s="304">
        <v>347.39</v>
      </c>
      <c r="G7" s="306" t="s">
        <v>18</v>
      </c>
      <c r="H7" s="442">
        <v>325.7</v>
      </c>
    </row>
    <row r="8" spans="1:8" s="18" customFormat="1" ht="15" customHeight="1">
      <c r="A8" s="303" t="s">
        <v>19</v>
      </c>
      <c r="B8" s="304"/>
      <c r="C8" s="303" t="s">
        <v>20</v>
      </c>
      <c r="D8" s="304"/>
      <c r="E8" s="303" t="s">
        <v>21</v>
      </c>
      <c r="F8" s="304">
        <v>26.7</v>
      </c>
      <c r="G8" s="306" t="s">
        <v>22</v>
      </c>
      <c r="H8" s="442"/>
    </row>
    <row r="9" spans="1:8" s="18" customFormat="1" ht="15" customHeight="1">
      <c r="A9" s="303" t="s">
        <v>23</v>
      </c>
      <c r="B9" s="304"/>
      <c r="C9" s="303" t="s">
        <v>24</v>
      </c>
      <c r="D9" s="304"/>
      <c r="E9" s="303" t="s">
        <v>25</v>
      </c>
      <c r="F9" s="304"/>
      <c r="G9" s="306" t="s">
        <v>26</v>
      </c>
      <c r="H9" s="442">
        <v>157</v>
      </c>
    </row>
    <row r="10" spans="1:8" s="18" customFormat="1" ht="15" customHeight="1">
      <c r="A10" s="303" t="s">
        <v>27</v>
      </c>
      <c r="B10" s="304"/>
      <c r="C10" s="303" t="s">
        <v>28</v>
      </c>
      <c r="D10" s="304"/>
      <c r="E10" s="303" t="s">
        <v>29</v>
      </c>
      <c r="F10" s="304">
        <v>1157.7</v>
      </c>
      <c r="G10" s="306" t="s">
        <v>30</v>
      </c>
      <c r="H10" s="442"/>
    </row>
    <row r="11" spans="1:8" s="18" customFormat="1" ht="15" customHeight="1">
      <c r="A11" s="303" t="s">
        <v>31</v>
      </c>
      <c r="B11" s="304"/>
      <c r="C11" s="303" t="s">
        <v>32</v>
      </c>
      <c r="D11" s="304"/>
      <c r="E11" s="443" t="s">
        <v>33</v>
      </c>
      <c r="F11" s="304">
        <v>299</v>
      </c>
      <c r="G11" s="306" t="s">
        <v>34</v>
      </c>
      <c r="H11" s="442"/>
    </row>
    <row r="12" spans="1:8" s="18" customFormat="1" ht="15" customHeight="1">
      <c r="A12" s="303" t="s">
        <v>35</v>
      </c>
      <c r="B12" s="304"/>
      <c r="C12" s="303" t="s">
        <v>36</v>
      </c>
      <c r="D12" s="304">
        <v>1531.79</v>
      </c>
      <c r="E12" s="443" t="s">
        <v>37</v>
      </c>
      <c r="F12" s="304"/>
      <c r="G12" s="306" t="s">
        <v>38</v>
      </c>
      <c r="H12" s="442"/>
    </row>
    <row r="13" spans="1:8" s="18" customFormat="1" ht="15" customHeight="1">
      <c r="A13" s="303" t="s">
        <v>39</v>
      </c>
      <c r="B13" s="304"/>
      <c r="C13" s="303" t="s">
        <v>40</v>
      </c>
      <c r="D13" s="304"/>
      <c r="E13" s="443" t="s">
        <v>41</v>
      </c>
      <c r="F13" s="304"/>
      <c r="G13" s="306" t="s">
        <v>42</v>
      </c>
      <c r="H13" s="442"/>
    </row>
    <row r="14" spans="1:8" s="18" customFormat="1" ht="15" customHeight="1">
      <c r="A14" s="303" t="s">
        <v>43</v>
      </c>
      <c r="B14" s="304"/>
      <c r="C14" s="303" t="s">
        <v>44</v>
      </c>
      <c r="D14" s="304"/>
      <c r="E14" s="443" t="s">
        <v>45</v>
      </c>
      <c r="F14" s="304"/>
      <c r="G14" s="306" t="s">
        <v>46</v>
      </c>
      <c r="H14" s="442"/>
    </row>
    <row r="15" spans="1:8" s="18" customFormat="1" ht="15" customHeight="1">
      <c r="A15" s="303"/>
      <c r="B15" s="304"/>
      <c r="C15" s="303" t="s">
        <v>47</v>
      </c>
      <c r="D15" s="304"/>
      <c r="E15" s="443" t="s">
        <v>48</v>
      </c>
      <c r="F15" s="304"/>
      <c r="G15" s="306" t="s">
        <v>49</v>
      </c>
      <c r="H15" s="442"/>
    </row>
    <row r="16" spans="1:8" s="18" customFormat="1" ht="15" customHeight="1">
      <c r="A16" s="307"/>
      <c r="B16" s="304"/>
      <c r="C16" s="303" t="s">
        <v>50</v>
      </c>
      <c r="D16" s="304"/>
      <c r="E16" s="443" t="s">
        <v>51</v>
      </c>
      <c r="F16" s="304">
        <v>157</v>
      </c>
      <c r="G16" s="306" t="s">
        <v>52</v>
      </c>
      <c r="H16" s="442"/>
    </row>
    <row r="17" spans="1:8" s="18" customFormat="1" ht="15" customHeight="1">
      <c r="A17" s="303"/>
      <c r="B17" s="304"/>
      <c r="C17" s="303" t="s">
        <v>53</v>
      </c>
      <c r="D17" s="304"/>
      <c r="E17" s="443" t="s">
        <v>54</v>
      </c>
      <c r="F17" s="304">
        <v>701.7</v>
      </c>
      <c r="G17" s="306" t="s">
        <v>55</v>
      </c>
      <c r="H17" s="442"/>
    </row>
    <row r="18" spans="1:8" s="18" customFormat="1" ht="15" customHeight="1">
      <c r="A18" s="303"/>
      <c r="B18" s="304"/>
      <c r="C18" s="308" t="s">
        <v>56</v>
      </c>
      <c r="D18" s="304"/>
      <c r="E18" s="303" t="s">
        <v>57</v>
      </c>
      <c r="F18" s="304"/>
      <c r="G18" s="306" t="s">
        <v>58</v>
      </c>
      <c r="H18" s="442"/>
    </row>
    <row r="19" spans="1:8" s="18" customFormat="1" ht="15" customHeight="1">
      <c r="A19" s="307"/>
      <c r="B19" s="304"/>
      <c r="C19" s="308" t="s">
        <v>59</v>
      </c>
      <c r="D19" s="304"/>
      <c r="E19" s="303" t="s">
        <v>60</v>
      </c>
      <c r="F19" s="304"/>
      <c r="G19" s="306" t="s">
        <v>61</v>
      </c>
      <c r="H19" s="442"/>
    </row>
    <row r="20" spans="1:8" s="18" customFormat="1" ht="15" customHeight="1">
      <c r="A20" s="307"/>
      <c r="B20" s="304"/>
      <c r="C20" s="308" t="s">
        <v>62</v>
      </c>
      <c r="D20" s="304"/>
      <c r="E20" s="303" t="s">
        <v>63</v>
      </c>
      <c r="F20" s="304"/>
      <c r="G20" s="306" t="s">
        <v>64</v>
      </c>
      <c r="H20" s="442">
        <v>701.7</v>
      </c>
    </row>
    <row r="21" spans="1:8" s="18" customFormat="1" ht="15" customHeight="1">
      <c r="A21" s="303"/>
      <c r="B21" s="304"/>
      <c r="C21" s="308" t="s">
        <v>65</v>
      </c>
      <c r="D21" s="304"/>
      <c r="E21" s="303"/>
      <c r="F21" s="304"/>
      <c r="G21" s="306"/>
      <c r="H21" s="442"/>
    </row>
    <row r="22" spans="1:8" s="18" customFormat="1" ht="15" customHeight="1">
      <c r="A22" s="303"/>
      <c r="B22" s="304"/>
      <c r="C22" s="308" t="s">
        <v>66</v>
      </c>
      <c r="D22" s="304"/>
      <c r="E22" s="303"/>
      <c r="F22" s="304"/>
      <c r="G22" s="306"/>
      <c r="H22" s="442"/>
    </row>
    <row r="23" spans="1:8" s="18" customFormat="1" ht="15" customHeight="1">
      <c r="A23" s="303"/>
      <c r="B23" s="304"/>
      <c r="C23" s="308" t="s">
        <v>67</v>
      </c>
      <c r="D23" s="304"/>
      <c r="E23" s="303"/>
      <c r="F23" s="304"/>
      <c r="G23" s="306"/>
      <c r="H23" s="442"/>
    </row>
    <row r="24" spans="1:8" s="18" customFormat="1" ht="15" customHeight="1">
      <c r="A24" s="303"/>
      <c r="B24" s="304"/>
      <c r="C24" s="308" t="s">
        <v>68</v>
      </c>
      <c r="D24" s="304"/>
      <c r="E24" s="303"/>
      <c r="F24" s="304"/>
      <c r="G24" s="306"/>
      <c r="H24" s="442"/>
    </row>
    <row r="25" spans="1:8" s="18" customFormat="1" ht="15" customHeight="1">
      <c r="A25" s="303"/>
      <c r="B25" s="304"/>
      <c r="C25" s="308" t="s">
        <v>69</v>
      </c>
      <c r="D25" s="304"/>
      <c r="E25" s="303"/>
      <c r="F25" s="304"/>
      <c r="G25" s="306"/>
      <c r="H25" s="442"/>
    </row>
    <row r="26" spans="1:8" s="18" customFormat="1" ht="15" customHeight="1">
      <c r="A26" s="309" t="s">
        <v>70</v>
      </c>
      <c r="B26" s="304">
        <v>1531.79</v>
      </c>
      <c r="C26" s="309" t="s">
        <v>71</v>
      </c>
      <c r="D26" s="304">
        <v>1531.79</v>
      </c>
      <c r="E26" s="309" t="s">
        <v>71</v>
      </c>
      <c r="F26" s="304">
        <v>1531.79</v>
      </c>
      <c r="G26" s="247" t="s">
        <v>72</v>
      </c>
      <c r="H26" s="442">
        <v>1531.79</v>
      </c>
    </row>
    <row r="27" spans="1:8" s="18" customFormat="1" ht="15" customHeight="1">
      <c r="A27" s="303" t="s">
        <v>73</v>
      </c>
      <c r="B27" s="304"/>
      <c r="C27" s="303"/>
      <c r="D27" s="304"/>
      <c r="E27" s="303"/>
      <c r="F27" s="304"/>
      <c r="G27" s="247"/>
      <c r="H27" s="442"/>
    </row>
    <row r="28" spans="1:8" s="18" customFormat="1" ht="17.25" customHeight="1">
      <c r="A28" s="309" t="s">
        <v>74</v>
      </c>
      <c r="B28" s="304">
        <v>1531.79</v>
      </c>
      <c r="C28" s="309" t="s">
        <v>75</v>
      </c>
      <c r="D28" s="304">
        <v>1531.79</v>
      </c>
      <c r="E28" s="309" t="s">
        <v>75</v>
      </c>
      <c r="F28" s="304">
        <v>1531.79</v>
      </c>
      <c r="G28" s="247" t="s">
        <v>75</v>
      </c>
      <c r="H28" s="442">
        <v>1531.79</v>
      </c>
    </row>
    <row r="29" spans="1:6" ht="14.25" customHeight="1">
      <c r="A29" s="444"/>
      <c r="B29" s="444"/>
      <c r="C29" s="444"/>
      <c r="D29" s="444"/>
      <c r="E29" s="444"/>
      <c r="F29" s="44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2">
      <selection activeCell="A8" sqref="A8:K8"/>
    </sheetView>
  </sheetViews>
  <sheetFormatPr defaultColWidth="6.75390625" defaultRowHeight="45" customHeight="1"/>
  <cols>
    <col min="1" max="3" width="3.625" style="313" customWidth="1"/>
    <col min="4" max="4" width="18.875" style="313" customWidth="1"/>
    <col min="5" max="5" width="12.125" style="313" customWidth="1"/>
    <col min="6" max="11" width="10.25390625" style="313" customWidth="1"/>
    <col min="12" max="245" width="6.75390625" style="313" customWidth="1"/>
    <col min="246" max="250" width="6.75390625" style="314" customWidth="1"/>
    <col min="251" max="251" width="6.75390625" style="315" customWidth="1"/>
    <col min="252" max="16384" width="6.75390625" style="315" customWidth="1"/>
  </cols>
  <sheetData>
    <row r="1" spans="11:251" ht="45" customHeight="1">
      <c r="K1" s="327" t="s">
        <v>215</v>
      </c>
      <c r="IQ1" s="18"/>
    </row>
    <row r="2" spans="1:251" ht="45" customHeight="1">
      <c r="A2" s="316" t="s">
        <v>216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IQ2" s="18"/>
    </row>
    <row r="3" spans="1:251" ht="45" customHeight="1">
      <c r="A3" s="317" t="s">
        <v>2</v>
      </c>
      <c r="B3" s="317"/>
      <c r="C3" s="317"/>
      <c r="D3" s="317"/>
      <c r="J3" s="328" t="s">
        <v>97</v>
      </c>
      <c r="K3" s="328"/>
      <c r="IQ3" s="18"/>
    </row>
    <row r="4" spans="1:251" ht="45" customHeight="1">
      <c r="A4" s="318" t="s">
        <v>98</v>
      </c>
      <c r="B4" s="318"/>
      <c r="C4" s="318"/>
      <c r="D4" s="319" t="s">
        <v>99</v>
      </c>
      <c r="E4" s="319" t="s">
        <v>185</v>
      </c>
      <c r="F4" s="320" t="s">
        <v>217</v>
      </c>
      <c r="G4" s="319" t="s">
        <v>218</v>
      </c>
      <c r="H4" s="319" t="s">
        <v>219</v>
      </c>
      <c r="I4" s="319" t="s">
        <v>220</v>
      </c>
      <c r="J4" s="319" t="s">
        <v>221</v>
      </c>
      <c r="K4" s="319" t="s">
        <v>205</v>
      </c>
      <c r="IQ4" s="18"/>
    </row>
    <row r="5" spans="1:251" ht="45" customHeight="1">
      <c r="A5" s="319" t="s">
        <v>101</v>
      </c>
      <c r="B5" s="319" t="s">
        <v>102</v>
      </c>
      <c r="C5" s="319" t="s">
        <v>103</v>
      </c>
      <c r="D5" s="319"/>
      <c r="E5" s="319"/>
      <c r="F5" s="320"/>
      <c r="G5" s="319"/>
      <c r="H5" s="319"/>
      <c r="I5" s="319"/>
      <c r="J5" s="319"/>
      <c r="K5" s="319"/>
      <c r="IQ5" s="18"/>
    </row>
    <row r="6" spans="1:251" ht="45" customHeight="1">
      <c r="A6" s="319"/>
      <c r="B6" s="319"/>
      <c r="C6" s="319"/>
      <c r="D6" s="319"/>
      <c r="E6" s="319"/>
      <c r="F6" s="320"/>
      <c r="G6" s="319"/>
      <c r="H6" s="319"/>
      <c r="I6" s="319"/>
      <c r="J6" s="319"/>
      <c r="K6" s="319"/>
      <c r="IQ6" s="18"/>
    </row>
    <row r="7" spans="1:251" s="312" customFormat="1" ht="45" customHeight="1">
      <c r="A7" s="321"/>
      <c r="B7" s="321"/>
      <c r="C7" s="322"/>
      <c r="D7" s="323">
        <v>0</v>
      </c>
      <c r="E7" s="324">
        <v>0</v>
      </c>
      <c r="F7" s="324">
        <v>0</v>
      </c>
      <c r="G7" s="325">
        <v>0</v>
      </c>
      <c r="H7" s="324"/>
      <c r="I7" s="324"/>
      <c r="J7" s="324">
        <v>0</v>
      </c>
      <c r="K7" s="325"/>
      <c r="L7" s="313"/>
      <c r="M7" s="329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3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3"/>
      <c r="GF7" s="313"/>
      <c r="GG7" s="313"/>
      <c r="GH7" s="313"/>
      <c r="GI7" s="313"/>
      <c r="GJ7" s="313"/>
      <c r="GK7" s="313"/>
      <c r="GL7" s="313"/>
      <c r="GM7" s="313"/>
      <c r="GN7" s="313"/>
      <c r="GO7" s="313"/>
      <c r="GP7" s="313"/>
      <c r="GQ7" s="313"/>
      <c r="GR7" s="313"/>
      <c r="GS7" s="313"/>
      <c r="GT7" s="313"/>
      <c r="GU7" s="313"/>
      <c r="GV7" s="313"/>
      <c r="GW7" s="313"/>
      <c r="GX7" s="313"/>
      <c r="GY7" s="313"/>
      <c r="GZ7" s="313"/>
      <c r="HA7" s="313"/>
      <c r="HB7" s="313"/>
      <c r="HC7" s="313"/>
      <c r="HD7" s="313"/>
      <c r="HE7" s="313"/>
      <c r="HF7" s="313"/>
      <c r="HG7" s="313"/>
      <c r="HH7" s="313"/>
      <c r="HI7" s="313"/>
      <c r="HJ7" s="313"/>
      <c r="HK7" s="313"/>
      <c r="HL7" s="313"/>
      <c r="HM7" s="313"/>
      <c r="HN7" s="313"/>
      <c r="HO7" s="313"/>
      <c r="HP7" s="313"/>
      <c r="HQ7" s="313"/>
      <c r="HR7" s="313"/>
      <c r="HS7" s="313"/>
      <c r="HT7" s="313"/>
      <c r="HU7" s="313"/>
      <c r="HV7" s="313"/>
      <c r="HW7" s="313"/>
      <c r="HX7" s="313"/>
      <c r="HY7" s="313"/>
      <c r="HZ7" s="313"/>
      <c r="IA7" s="313"/>
      <c r="IB7" s="313"/>
      <c r="IC7" s="313"/>
      <c r="ID7" s="313"/>
      <c r="IE7" s="313"/>
      <c r="IF7" s="313"/>
      <c r="IG7" s="313"/>
      <c r="IH7" s="313"/>
      <c r="II7" s="313"/>
      <c r="IJ7" s="313"/>
      <c r="IK7" s="313"/>
      <c r="IL7" s="314"/>
      <c r="IM7" s="314"/>
      <c r="IN7" s="314"/>
      <c r="IO7" s="314"/>
      <c r="IP7" s="314"/>
      <c r="IQ7" s="18"/>
    </row>
    <row r="8" spans="1:251" ht="45" customHeight="1">
      <c r="A8" s="326" t="s">
        <v>222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IQ8" s="18"/>
    </row>
    <row r="9" spans="12:251" ht="45" customHeight="1">
      <c r="L9" s="329"/>
      <c r="IQ9" s="18"/>
    </row>
    <row r="10" spans="12:251" ht="45" customHeight="1">
      <c r="L10" s="329"/>
      <c r="IQ10" s="18"/>
    </row>
    <row r="11" spans="12:251" ht="45" customHeight="1">
      <c r="L11" s="329"/>
      <c r="IQ11" s="18"/>
    </row>
    <row r="12" spans="12:251" ht="45" customHeight="1">
      <c r="L12" s="329"/>
      <c r="IQ12" s="18"/>
    </row>
    <row r="13" spans="12:251" ht="45" customHeight="1">
      <c r="L13" s="329"/>
      <c r="IQ13" s="18"/>
    </row>
    <row r="14" spans="12:251" ht="45" customHeight="1">
      <c r="L14" s="329"/>
      <c r="IQ14" s="18"/>
    </row>
    <row r="15" spans="12:251" ht="45" customHeight="1">
      <c r="L15" s="329"/>
      <c r="IQ15" s="18"/>
    </row>
    <row r="16" spans="1:251" ht="45" customHeight="1">
      <c r="A16" s="18"/>
      <c r="B16" s="18"/>
      <c r="C16" s="18"/>
      <c r="D16" s="18"/>
      <c r="E16" s="18"/>
      <c r="F16" s="18"/>
      <c r="L16" s="32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ht="45" customHeight="1">
      <c r="A17" s="18"/>
      <c r="B17" s="18"/>
      <c r="C17" s="18"/>
      <c r="D17" s="18"/>
      <c r="E17" s="18"/>
      <c r="F17" s="18"/>
      <c r="L17" s="32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</row>
    <row r="18" spans="1:251" ht="45" customHeight="1">
      <c r="A18" s="18"/>
      <c r="B18" s="18"/>
      <c r="C18" s="18"/>
      <c r="D18" s="18"/>
      <c r="E18" s="18"/>
      <c r="F18" s="18"/>
      <c r="L18" s="32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251" ht="45" customHeight="1">
      <c r="A19" s="18"/>
      <c r="B19" s="18"/>
      <c r="C19" s="18"/>
      <c r="D19" s="18"/>
      <c r="E19" s="18"/>
      <c r="F19" s="18"/>
      <c r="L19" s="32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ht="45" customHeight="1">
      <c r="A20" s="18"/>
      <c r="B20" s="18"/>
      <c r="C20" s="18"/>
      <c r="D20" s="18"/>
      <c r="E20" s="18"/>
      <c r="F20" s="18"/>
      <c r="L20" s="32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pans="1:251" ht="45" customHeight="1">
      <c r="A21" s="18"/>
      <c r="B21" s="18"/>
      <c r="C21" s="18"/>
      <c r="D21" s="18"/>
      <c r="E21" s="18"/>
      <c r="F21" s="18"/>
      <c r="L21" s="32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</row>
    <row r="22" spans="1:251" ht="45" customHeight="1">
      <c r="A22" s="18"/>
      <c r="B22" s="18"/>
      <c r="C22" s="18"/>
      <c r="D22" s="18"/>
      <c r="E22" s="18"/>
      <c r="F22" s="18"/>
      <c r="L22" s="32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ht="45" customHeight="1">
      <c r="A23" s="18"/>
      <c r="B23" s="18"/>
      <c r="C23" s="18"/>
      <c r="D23" s="18"/>
      <c r="E23" s="18"/>
      <c r="F23" s="18"/>
      <c r="L23" s="32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251" ht="45" customHeight="1">
      <c r="A24" s="18"/>
      <c r="B24" s="18"/>
      <c r="C24" s="18"/>
      <c r="D24" s="18"/>
      <c r="E24" s="18"/>
      <c r="F24" s="18"/>
      <c r="L24" s="329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ht="45" customHeight="1">
      <c r="A25" s="18"/>
      <c r="B25" s="18"/>
      <c r="C25" s="18"/>
      <c r="D25" s="18"/>
      <c r="E25" s="18"/>
      <c r="F25" s="18"/>
      <c r="L25" s="32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</sheetData>
  <sheetProtection formatCells="0" formatColumns="0" formatRows="0"/>
  <mergeCells count="16">
    <mergeCell ref="A2:K2"/>
    <mergeCell ref="A3:D3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5">
      <selection activeCell="A8" sqref="A8"/>
    </sheetView>
  </sheetViews>
  <sheetFormatPr defaultColWidth="8.625" defaultRowHeight="45" customHeight="1"/>
  <cols>
    <col min="1" max="3" width="5.75390625" style="18" customWidth="1"/>
    <col min="4" max="4" width="14.75390625" style="18" customWidth="1"/>
    <col min="5" max="5" width="10.25390625" style="18" customWidth="1"/>
    <col min="6" max="32" width="9.00390625" style="18" bestFit="1" customWidth="1"/>
    <col min="33" max="16384" width="8.625" style="18" customWidth="1"/>
  </cols>
  <sheetData>
    <row r="1" ht="45" customHeight="1">
      <c r="J1" s="233" t="s">
        <v>223</v>
      </c>
    </row>
    <row r="2" spans="1:10" ht="45" customHeight="1">
      <c r="A2" s="64" t="s">
        <v>224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45" customHeight="1">
      <c r="A3" s="65" t="s">
        <v>2</v>
      </c>
      <c r="B3" s="231"/>
      <c r="C3" s="231"/>
      <c r="D3" s="231"/>
      <c r="I3" s="234" t="s">
        <v>97</v>
      </c>
      <c r="J3" s="234"/>
    </row>
    <row r="4" spans="1:10" ht="45" customHeight="1">
      <c r="A4" s="247" t="s">
        <v>98</v>
      </c>
      <c r="B4" s="247"/>
      <c r="C4" s="247"/>
      <c r="D4" s="71" t="s">
        <v>99</v>
      </c>
      <c r="E4" s="71" t="s">
        <v>135</v>
      </c>
      <c r="F4" s="71"/>
      <c r="G4" s="71"/>
      <c r="H4" s="71"/>
      <c r="I4" s="71"/>
      <c r="J4" s="71"/>
    </row>
    <row r="5" spans="1:10" ht="45" customHeight="1">
      <c r="A5" s="71" t="s">
        <v>101</v>
      </c>
      <c r="B5" s="71" t="s">
        <v>102</v>
      </c>
      <c r="C5" s="71" t="s">
        <v>103</v>
      </c>
      <c r="D5" s="71"/>
      <c r="E5" s="71" t="s">
        <v>89</v>
      </c>
      <c r="F5" s="71" t="s">
        <v>225</v>
      </c>
      <c r="G5" s="71" t="s">
        <v>221</v>
      </c>
      <c r="H5" s="71" t="s">
        <v>226</v>
      </c>
      <c r="I5" s="71" t="s">
        <v>217</v>
      </c>
      <c r="J5" s="71" t="s">
        <v>227</v>
      </c>
    </row>
    <row r="6" spans="1:10" ht="45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s="18" customFormat="1" ht="45" customHeight="1">
      <c r="A7" s="112"/>
      <c r="B7" s="112"/>
      <c r="C7" s="112"/>
      <c r="D7" s="113" t="s">
        <v>228</v>
      </c>
      <c r="E7" s="210"/>
      <c r="F7" s="210"/>
      <c r="G7" s="210"/>
      <c r="H7" s="210"/>
      <c r="I7" s="210"/>
      <c r="J7" s="210"/>
    </row>
    <row r="8" s="311" customFormat="1" ht="45" customHeight="1">
      <c r="A8" s="311" t="s">
        <v>222</v>
      </c>
    </row>
  </sheetData>
  <sheetProtection formatCells="0" formatColumns="0" formatRows="0"/>
  <mergeCells count="15">
    <mergeCell ref="A2:J2"/>
    <mergeCell ref="A3:D3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6">
      <selection activeCell="A3" sqref="A3:C3"/>
    </sheetView>
  </sheetViews>
  <sheetFormatPr defaultColWidth="8.625" defaultRowHeight="14.25"/>
  <cols>
    <col min="1" max="1" width="37.00390625" style="18" bestFit="1" customWidth="1"/>
    <col min="2" max="2" width="15.50390625" style="18" customWidth="1"/>
    <col min="3" max="3" width="24.00390625" style="18" bestFit="1" customWidth="1"/>
    <col min="4" max="6" width="13.75390625" style="18" customWidth="1"/>
    <col min="7" max="32" width="9.00390625" style="18" bestFit="1" customWidth="1"/>
    <col min="33" max="16384" width="8.625" style="18" customWidth="1"/>
  </cols>
  <sheetData>
    <row r="1" spans="1:6" ht="20.25" customHeight="1">
      <c r="A1" s="292"/>
      <c r="B1" s="293"/>
      <c r="C1" s="293"/>
      <c r="D1" s="293"/>
      <c r="E1" s="293"/>
      <c r="F1" s="294" t="s">
        <v>229</v>
      </c>
    </row>
    <row r="2" spans="1:6" ht="24" customHeight="1">
      <c r="A2" s="295" t="s">
        <v>230</v>
      </c>
      <c r="B2" s="295"/>
      <c r="C2" s="295"/>
      <c r="D2" s="295"/>
      <c r="E2" s="295"/>
      <c r="F2" s="295"/>
    </row>
    <row r="3" spans="1:6" ht="14.25" customHeight="1">
      <c r="A3" s="296" t="s">
        <v>2</v>
      </c>
      <c r="B3" s="297"/>
      <c r="C3" s="297"/>
      <c r="D3" s="298"/>
      <c r="E3" s="298"/>
      <c r="F3" s="299" t="s">
        <v>3</v>
      </c>
    </row>
    <row r="4" spans="1:6" ht="17.25" customHeight="1">
      <c r="A4" s="300" t="s">
        <v>4</v>
      </c>
      <c r="B4" s="300"/>
      <c r="C4" s="300" t="s">
        <v>5</v>
      </c>
      <c r="D4" s="300"/>
      <c r="E4" s="300"/>
      <c r="F4" s="300"/>
    </row>
    <row r="5" spans="1:6" ht="17.25" customHeight="1">
      <c r="A5" s="301" t="s">
        <v>6</v>
      </c>
      <c r="B5" s="301" t="s">
        <v>7</v>
      </c>
      <c r="C5" s="302" t="s">
        <v>6</v>
      </c>
      <c r="D5" s="301" t="s">
        <v>80</v>
      </c>
      <c r="E5" s="302" t="s">
        <v>231</v>
      </c>
      <c r="F5" s="301" t="s">
        <v>232</v>
      </c>
    </row>
    <row r="6" spans="1:6" s="18" customFormat="1" ht="15" customHeight="1">
      <c r="A6" s="303" t="s">
        <v>233</v>
      </c>
      <c r="B6" s="304">
        <v>1531.79</v>
      </c>
      <c r="C6" s="303" t="s">
        <v>12</v>
      </c>
      <c r="D6" s="305">
        <v>1531.79</v>
      </c>
      <c r="E6" s="305">
        <v>1531.79</v>
      </c>
      <c r="F6" s="305"/>
    </row>
    <row r="7" spans="1:6" s="18" customFormat="1" ht="15" customHeight="1">
      <c r="A7" s="303" t="s">
        <v>234</v>
      </c>
      <c r="B7" s="304">
        <v>1531.79</v>
      </c>
      <c r="C7" s="306" t="s">
        <v>16</v>
      </c>
      <c r="D7" s="305"/>
      <c r="E7" s="305"/>
      <c r="F7" s="305"/>
    </row>
    <row r="8" spans="1:6" s="18" customFormat="1" ht="15" customHeight="1">
      <c r="A8" s="303" t="s">
        <v>19</v>
      </c>
      <c r="B8" s="304"/>
      <c r="C8" s="303" t="s">
        <v>20</v>
      </c>
      <c r="D8" s="305"/>
      <c r="E8" s="305"/>
      <c r="F8" s="305"/>
    </row>
    <row r="9" spans="1:6" s="18" customFormat="1" ht="15" customHeight="1">
      <c r="A9" s="303" t="s">
        <v>235</v>
      </c>
      <c r="B9" s="304"/>
      <c r="C9" s="303" t="s">
        <v>24</v>
      </c>
      <c r="D9" s="305"/>
      <c r="E9" s="305"/>
      <c r="F9" s="305"/>
    </row>
    <row r="10" spans="1:6" s="18" customFormat="1" ht="15" customHeight="1">
      <c r="A10" s="303"/>
      <c r="B10" s="304"/>
      <c r="C10" s="303" t="s">
        <v>28</v>
      </c>
      <c r="D10" s="305"/>
      <c r="E10" s="305"/>
      <c r="F10" s="305"/>
    </row>
    <row r="11" spans="1:6" s="18" customFormat="1" ht="15" customHeight="1">
      <c r="A11" s="303"/>
      <c r="B11" s="304"/>
      <c r="C11" s="303" t="s">
        <v>32</v>
      </c>
      <c r="D11" s="305"/>
      <c r="E11" s="305"/>
      <c r="F11" s="305"/>
    </row>
    <row r="12" spans="1:6" s="18" customFormat="1" ht="15" customHeight="1">
      <c r="A12" s="303"/>
      <c r="B12" s="304"/>
      <c r="C12" s="303" t="s">
        <v>36</v>
      </c>
      <c r="D12" s="305">
        <v>1531.79</v>
      </c>
      <c r="E12" s="305">
        <v>1531.79</v>
      </c>
      <c r="F12" s="305"/>
    </row>
    <row r="13" spans="1:6" s="18" customFormat="1" ht="15" customHeight="1">
      <c r="A13" s="303"/>
      <c r="B13" s="304"/>
      <c r="C13" s="303" t="s">
        <v>40</v>
      </c>
      <c r="D13" s="305"/>
      <c r="E13" s="305"/>
      <c r="F13" s="305"/>
    </row>
    <row r="14" spans="1:6" s="18" customFormat="1" ht="15" customHeight="1">
      <c r="A14" s="307"/>
      <c r="B14" s="304"/>
      <c r="C14" s="303" t="s">
        <v>44</v>
      </c>
      <c r="D14" s="305"/>
      <c r="E14" s="305"/>
      <c r="F14" s="305"/>
    </row>
    <row r="15" spans="1:6" s="18" customFormat="1" ht="15" customHeight="1">
      <c r="A15" s="303"/>
      <c r="B15" s="304"/>
      <c r="C15" s="303" t="s">
        <v>47</v>
      </c>
      <c r="D15" s="305"/>
      <c r="E15" s="305"/>
      <c r="F15" s="305"/>
    </row>
    <row r="16" spans="1:6" s="18" customFormat="1" ht="15" customHeight="1">
      <c r="A16" s="303"/>
      <c r="B16" s="304"/>
      <c r="C16" s="303" t="s">
        <v>50</v>
      </c>
      <c r="D16" s="305"/>
      <c r="E16" s="305"/>
      <c r="F16" s="305"/>
    </row>
    <row r="17" spans="1:6" s="18" customFormat="1" ht="15" customHeight="1">
      <c r="A17" s="303"/>
      <c r="B17" s="304"/>
      <c r="C17" s="303" t="s">
        <v>53</v>
      </c>
      <c r="D17" s="305"/>
      <c r="E17" s="305"/>
      <c r="F17" s="305"/>
    </row>
    <row r="18" spans="1:6" s="18" customFormat="1" ht="15" customHeight="1">
      <c r="A18" s="303"/>
      <c r="B18" s="304"/>
      <c r="C18" s="308" t="s">
        <v>56</v>
      </c>
      <c r="D18" s="305"/>
      <c r="E18" s="305"/>
      <c r="F18" s="305"/>
    </row>
    <row r="19" spans="1:6" s="18" customFormat="1" ht="15" customHeight="1">
      <c r="A19" s="303"/>
      <c r="B19" s="304"/>
      <c r="C19" s="308" t="s">
        <v>59</v>
      </c>
      <c r="D19" s="305"/>
      <c r="E19" s="305"/>
      <c r="F19" s="305"/>
    </row>
    <row r="20" spans="1:6" s="18" customFormat="1" ht="15" customHeight="1">
      <c r="A20" s="303"/>
      <c r="B20" s="304"/>
      <c r="C20" s="308" t="s">
        <v>62</v>
      </c>
      <c r="D20" s="305"/>
      <c r="E20" s="305"/>
      <c r="F20" s="305"/>
    </row>
    <row r="21" spans="1:6" s="18" customFormat="1" ht="15" customHeight="1">
      <c r="A21" s="303"/>
      <c r="B21" s="304"/>
      <c r="C21" s="308" t="s">
        <v>65</v>
      </c>
      <c r="D21" s="305"/>
      <c r="E21" s="305"/>
      <c r="F21" s="305"/>
    </row>
    <row r="22" spans="1:6" s="18" customFormat="1" ht="15" customHeight="1">
      <c r="A22" s="303"/>
      <c r="B22" s="304"/>
      <c r="C22" s="308" t="s">
        <v>66</v>
      </c>
      <c r="D22" s="305"/>
      <c r="E22" s="305"/>
      <c r="F22" s="305"/>
    </row>
    <row r="23" spans="1:6" s="18" customFormat="1" ht="15" customHeight="1">
      <c r="A23" s="303"/>
      <c r="B23" s="304"/>
      <c r="C23" s="308" t="s">
        <v>67</v>
      </c>
      <c r="D23" s="305"/>
      <c r="E23" s="305"/>
      <c r="F23" s="305"/>
    </row>
    <row r="24" spans="1:6" s="18" customFormat="1" ht="15" customHeight="1">
      <c r="A24" s="303"/>
      <c r="B24" s="304"/>
      <c r="C24" s="308" t="s">
        <v>68</v>
      </c>
      <c r="D24" s="305"/>
      <c r="E24" s="305"/>
      <c r="F24" s="305"/>
    </row>
    <row r="25" spans="1:6" s="18" customFormat="1" ht="15" customHeight="1">
      <c r="A25" s="303"/>
      <c r="B25" s="304"/>
      <c r="C25" s="308" t="s">
        <v>69</v>
      </c>
      <c r="D25" s="305"/>
      <c r="E25" s="305"/>
      <c r="F25" s="305"/>
    </row>
    <row r="26" spans="1:6" s="18" customFormat="1" ht="15" customHeight="1">
      <c r="A26" s="309" t="s">
        <v>70</v>
      </c>
      <c r="B26" s="304">
        <v>1531.79</v>
      </c>
      <c r="C26" s="309" t="s">
        <v>71</v>
      </c>
      <c r="D26" s="305">
        <v>1531.79</v>
      </c>
      <c r="E26" s="305">
        <v>1531.79</v>
      </c>
      <c r="F26" s="305"/>
    </row>
    <row r="27" spans="1:6" ht="14.25" customHeight="1">
      <c r="A27" s="310"/>
      <c r="B27" s="310"/>
      <c r="C27" s="310"/>
      <c r="D27" s="310"/>
      <c r="E27" s="310"/>
      <c r="F27" s="31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showZeros="0" workbookViewId="0" topLeftCell="A5">
      <selection activeCell="D8" sqref="D8"/>
    </sheetView>
  </sheetViews>
  <sheetFormatPr defaultColWidth="6.75390625" defaultRowHeight="45" customHeight="1"/>
  <cols>
    <col min="1" max="2" width="5.25390625" style="270" customWidth="1"/>
    <col min="3" max="3" width="5.25390625" style="271" customWidth="1"/>
    <col min="4" max="4" width="36.875" style="272" customWidth="1"/>
    <col min="5" max="5" width="8.625" style="273" customWidth="1"/>
    <col min="6" max="12" width="6.625" style="273" customWidth="1"/>
    <col min="13" max="17" width="6.625" style="274" customWidth="1"/>
    <col min="18" max="18" width="6.625" style="275" customWidth="1"/>
    <col min="19" max="243" width="8.00390625" style="274" customWidth="1"/>
    <col min="244" max="248" width="6.75390625" style="275" customWidth="1"/>
    <col min="249" max="16384" width="6.75390625" style="275" customWidth="1"/>
  </cols>
  <sheetData>
    <row r="1" spans="1:248" ht="4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76"/>
      <c r="Q1" s="276"/>
      <c r="R1" s="276" t="s">
        <v>236</v>
      </c>
      <c r="IJ1" s="18"/>
      <c r="IK1" s="18"/>
      <c r="IL1" s="18"/>
      <c r="IM1" s="18"/>
      <c r="IN1" s="18"/>
    </row>
    <row r="2" spans="1:248" ht="45" customHeight="1">
      <c r="A2" s="278" t="s">
        <v>237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IJ2" s="18"/>
      <c r="IK2" s="18"/>
      <c r="IL2" s="18"/>
      <c r="IM2" s="18"/>
      <c r="IN2" s="18"/>
    </row>
    <row r="3" spans="1:248" s="268" customFormat="1" ht="45" customHeight="1">
      <c r="A3" s="279" t="s">
        <v>2</v>
      </c>
      <c r="B3" s="279"/>
      <c r="C3" s="279"/>
      <c r="D3" s="279"/>
      <c r="E3" s="276"/>
      <c r="F3" s="276"/>
      <c r="G3" s="276"/>
      <c r="H3" s="276"/>
      <c r="I3" s="276"/>
      <c r="J3" s="276"/>
      <c r="K3" s="276"/>
      <c r="L3" s="276"/>
      <c r="M3" s="276"/>
      <c r="N3" s="276"/>
      <c r="P3" s="276"/>
      <c r="Q3" s="276"/>
      <c r="R3" s="291" t="s">
        <v>97</v>
      </c>
      <c r="IJ3" s="18"/>
      <c r="IK3" s="18"/>
      <c r="IL3" s="18"/>
      <c r="IM3" s="18"/>
      <c r="IN3" s="18"/>
    </row>
    <row r="4" spans="1:248" s="268" customFormat="1" ht="45" customHeight="1">
      <c r="A4" s="289" t="s">
        <v>98</v>
      </c>
      <c r="B4" s="289"/>
      <c r="C4" s="289"/>
      <c r="D4" s="139" t="s">
        <v>99</v>
      </c>
      <c r="E4" s="285" t="s">
        <v>238</v>
      </c>
      <c r="F4" s="284" t="s">
        <v>128</v>
      </c>
      <c r="G4" s="284"/>
      <c r="H4" s="284"/>
      <c r="I4" s="284"/>
      <c r="J4" s="284" t="s">
        <v>129</v>
      </c>
      <c r="K4" s="284"/>
      <c r="L4" s="284"/>
      <c r="M4" s="284"/>
      <c r="N4" s="284"/>
      <c r="O4" s="284"/>
      <c r="P4" s="284"/>
      <c r="Q4" s="284"/>
      <c r="R4" s="139" t="s">
        <v>132</v>
      </c>
      <c r="IJ4" s="18"/>
      <c r="IK4" s="18"/>
      <c r="IL4" s="18"/>
      <c r="IM4" s="18"/>
      <c r="IN4" s="18"/>
    </row>
    <row r="5" spans="1:248" s="268" customFormat="1" ht="45" customHeight="1">
      <c r="A5" s="139" t="s">
        <v>101</v>
      </c>
      <c r="B5" s="139" t="s">
        <v>102</v>
      </c>
      <c r="C5" s="139" t="s">
        <v>103</v>
      </c>
      <c r="D5" s="139"/>
      <c r="E5" s="290"/>
      <c r="F5" s="139" t="s">
        <v>80</v>
      </c>
      <c r="G5" s="139" t="s">
        <v>133</v>
      </c>
      <c r="H5" s="139" t="s">
        <v>134</v>
      </c>
      <c r="I5" s="139" t="s">
        <v>135</v>
      </c>
      <c r="J5" s="139" t="s">
        <v>80</v>
      </c>
      <c r="K5" s="139" t="s">
        <v>136</v>
      </c>
      <c r="L5" s="139" t="s">
        <v>137</v>
      </c>
      <c r="M5" s="139" t="s">
        <v>138</v>
      </c>
      <c r="N5" s="139" t="s">
        <v>139</v>
      </c>
      <c r="O5" s="139" t="s">
        <v>140</v>
      </c>
      <c r="P5" s="139" t="s">
        <v>141</v>
      </c>
      <c r="Q5" s="139" t="s">
        <v>142</v>
      </c>
      <c r="R5" s="139"/>
      <c r="IJ5" s="18"/>
      <c r="IK5" s="18"/>
      <c r="IL5" s="18"/>
      <c r="IM5" s="18"/>
      <c r="IN5" s="18"/>
    </row>
    <row r="6" spans="1:248" ht="45" customHeight="1">
      <c r="A6" s="139"/>
      <c r="B6" s="139"/>
      <c r="C6" s="139"/>
      <c r="D6" s="139"/>
      <c r="E6" s="286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IJ6" s="18"/>
      <c r="IK6" s="18"/>
      <c r="IL6" s="18"/>
      <c r="IM6" s="18"/>
      <c r="IN6" s="18"/>
    </row>
    <row r="7" spans="1:248" s="269" customFormat="1" ht="30.75" customHeight="1">
      <c r="A7" s="74"/>
      <c r="B7" s="74"/>
      <c r="C7" s="75"/>
      <c r="D7" s="445" t="s">
        <v>104</v>
      </c>
      <c r="E7" s="77">
        <v>1531.79</v>
      </c>
      <c r="F7" s="78">
        <v>374.09</v>
      </c>
      <c r="G7" s="78">
        <v>347.39</v>
      </c>
      <c r="H7" s="78">
        <v>26.7</v>
      </c>
      <c r="I7" s="78"/>
      <c r="J7" s="78">
        <v>1157.7</v>
      </c>
      <c r="K7" s="78">
        <v>299</v>
      </c>
      <c r="L7" s="78"/>
      <c r="M7" s="78"/>
      <c r="N7" s="78"/>
      <c r="O7" s="78"/>
      <c r="P7" s="78">
        <v>157</v>
      </c>
      <c r="Q7" s="78">
        <v>701.7</v>
      </c>
      <c r="R7" s="79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/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274"/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  <c r="GP7" s="274"/>
      <c r="GQ7" s="274"/>
      <c r="GR7" s="274"/>
      <c r="GS7" s="274"/>
      <c r="GT7" s="274"/>
      <c r="GU7" s="274"/>
      <c r="GV7" s="274"/>
      <c r="GW7" s="274"/>
      <c r="GX7" s="274"/>
      <c r="GY7" s="274"/>
      <c r="GZ7" s="274"/>
      <c r="HA7" s="274"/>
      <c r="HB7" s="274"/>
      <c r="HC7" s="274"/>
      <c r="HD7" s="274"/>
      <c r="HE7" s="274"/>
      <c r="HF7" s="274"/>
      <c r="HG7" s="274"/>
      <c r="HH7" s="274"/>
      <c r="HI7" s="274"/>
      <c r="HJ7" s="274"/>
      <c r="HK7" s="274"/>
      <c r="HL7" s="274"/>
      <c r="HM7" s="274"/>
      <c r="HN7" s="274"/>
      <c r="HO7" s="274"/>
      <c r="HP7" s="274"/>
      <c r="HQ7" s="274"/>
      <c r="HR7" s="274"/>
      <c r="HS7" s="274"/>
      <c r="HT7" s="274"/>
      <c r="HU7" s="274"/>
      <c r="HV7" s="274"/>
      <c r="HW7" s="274"/>
      <c r="HX7" s="274"/>
      <c r="HY7" s="274"/>
      <c r="HZ7" s="274"/>
      <c r="IA7" s="274"/>
      <c r="IB7" s="274"/>
      <c r="IC7" s="274"/>
      <c r="ID7" s="274"/>
      <c r="IE7" s="274"/>
      <c r="IF7" s="274"/>
      <c r="IG7" s="274"/>
      <c r="IH7" s="274"/>
      <c r="II7" s="274"/>
      <c r="IJ7" s="18"/>
      <c r="IK7" s="18"/>
      <c r="IL7" s="18"/>
      <c r="IM7" s="18"/>
      <c r="IN7" s="18"/>
    </row>
    <row r="8" spans="1:248" ht="30.75" customHeight="1">
      <c r="A8" s="80">
        <v>208</v>
      </c>
      <c r="B8" s="80"/>
      <c r="C8" s="80"/>
      <c r="D8" s="81" t="s">
        <v>105</v>
      </c>
      <c r="E8" s="77">
        <v>1531.79</v>
      </c>
      <c r="F8" s="78">
        <v>374.09</v>
      </c>
      <c r="G8" s="78">
        <v>347.39</v>
      </c>
      <c r="H8" s="78">
        <v>26.7</v>
      </c>
      <c r="I8" s="78"/>
      <c r="J8" s="78">
        <v>1157.7</v>
      </c>
      <c r="K8" s="78">
        <v>299</v>
      </c>
      <c r="L8" s="78"/>
      <c r="M8" s="78"/>
      <c r="N8" s="78"/>
      <c r="O8" s="78"/>
      <c r="P8" s="78">
        <v>157</v>
      </c>
      <c r="Q8" s="78">
        <v>701.7</v>
      </c>
      <c r="R8" s="79"/>
      <c r="IJ8" s="18"/>
      <c r="IK8" s="18"/>
      <c r="IL8" s="18"/>
      <c r="IM8" s="18"/>
      <c r="IN8" s="18"/>
    </row>
    <row r="9" spans="1:248" ht="30.75" customHeight="1">
      <c r="A9" s="80">
        <v>208</v>
      </c>
      <c r="B9" s="80">
        <v>28</v>
      </c>
      <c r="C9" s="80"/>
      <c r="D9" s="81" t="s">
        <v>106</v>
      </c>
      <c r="E9" s="77">
        <v>655.12</v>
      </c>
      <c r="F9" s="78">
        <v>336.12</v>
      </c>
      <c r="G9" s="78">
        <v>311.58</v>
      </c>
      <c r="H9" s="78">
        <v>24.54</v>
      </c>
      <c r="I9" s="78"/>
      <c r="J9" s="78">
        <v>319</v>
      </c>
      <c r="K9" s="78">
        <v>162</v>
      </c>
      <c r="L9" s="78"/>
      <c r="M9" s="78"/>
      <c r="N9" s="78"/>
      <c r="O9" s="78"/>
      <c r="P9" s="78">
        <v>157</v>
      </c>
      <c r="Q9" s="78"/>
      <c r="R9" s="79"/>
      <c r="IJ9" s="18"/>
      <c r="IK9" s="18"/>
      <c r="IL9" s="18"/>
      <c r="IM9" s="18"/>
      <c r="IN9" s="18"/>
    </row>
    <row r="10" spans="1:248" ht="30.75" customHeight="1">
      <c r="A10" s="80">
        <v>208</v>
      </c>
      <c r="B10" s="80">
        <v>28</v>
      </c>
      <c r="C10" s="82" t="s">
        <v>107</v>
      </c>
      <c r="D10" s="81" t="s">
        <v>108</v>
      </c>
      <c r="E10" s="77">
        <v>336.12</v>
      </c>
      <c r="F10" s="78">
        <v>336.12</v>
      </c>
      <c r="G10" s="78">
        <v>311.58</v>
      </c>
      <c r="H10" s="78">
        <v>24.54</v>
      </c>
      <c r="I10" s="78"/>
      <c r="J10" s="78"/>
      <c r="K10" s="78"/>
      <c r="L10" s="78"/>
      <c r="M10" s="78"/>
      <c r="N10" s="78"/>
      <c r="O10" s="78"/>
      <c r="P10" s="78"/>
      <c r="Q10" s="78"/>
      <c r="R10" s="79"/>
      <c r="IJ10" s="18"/>
      <c r="IK10" s="18"/>
      <c r="IL10" s="18"/>
      <c r="IM10" s="18"/>
      <c r="IN10" s="18"/>
    </row>
    <row r="11" spans="1:248" ht="30.75" customHeight="1">
      <c r="A11" s="80">
        <v>208</v>
      </c>
      <c r="B11" s="80">
        <v>28</v>
      </c>
      <c r="C11" s="82" t="s">
        <v>109</v>
      </c>
      <c r="D11" s="81" t="s">
        <v>110</v>
      </c>
      <c r="E11" s="77">
        <v>319</v>
      </c>
      <c r="F11" s="78"/>
      <c r="G11" s="78"/>
      <c r="H11" s="78"/>
      <c r="I11" s="78"/>
      <c r="J11" s="78">
        <v>319</v>
      </c>
      <c r="K11" s="78">
        <v>162</v>
      </c>
      <c r="L11" s="78"/>
      <c r="M11" s="78"/>
      <c r="N11" s="78"/>
      <c r="O11" s="78"/>
      <c r="P11" s="78">
        <v>157</v>
      </c>
      <c r="Q11" s="78"/>
      <c r="R11" s="79"/>
      <c r="IJ11" s="18"/>
      <c r="IK11" s="18"/>
      <c r="IL11" s="18"/>
      <c r="IM11" s="18"/>
      <c r="IN11" s="18"/>
    </row>
    <row r="12" spans="1:248" ht="30.75" customHeight="1">
      <c r="A12" s="83">
        <v>208</v>
      </c>
      <c r="B12" s="84" t="s">
        <v>111</v>
      </c>
      <c r="C12" s="84"/>
      <c r="D12" s="85" t="s">
        <v>112</v>
      </c>
      <c r="E12" s="77">
        <v>474.97</v>
      </c>
      <c r="F12" s="78">
        <v>37.97</v>
      </c>
      <c r="G12" s="78">
        <v>35.81</v>
      </c>
      <c r="H12" s="78">
        <v>2.16</v>
      </c>
      <c r="I12" s="78"/>
      <c r="J12" s="78">
        <v>437</v>
      </c>
      <c r="K12" s="78">
        <v>137</v>
      </c>
      <c r="L12" s="78"/>
      <c r="M12" s="78"/>
      <c r="N12" s="78"/>
      <c r="O12" s="78"/>
      <c r="P12" s="78"/>
      <c r="Q12" s="78">
        <v>300</v>
      </c>
      <c r="R12" s="79"/>
      <c r="IJ12" s="18"/>
      <c r="IK12" s="18"/>
      <c r="IL12" s="18"/>
      <c r="IM12" s="18"/>
      <c r="IN12" s="18"/>
    </row>
    <row r="13" spans="1:248" ht="30.75" customHeight="1">
      <c r="A13" s="86" t="s">
        <v>113</v>
      </c>
      <c r="B13" s="86" t="s">
        <v>111</v>
      </c>
      <c r="C13" s="86" t="s">
        <v>114</v>
      </c>
      <c r="D13" s="87" t="s">
        <v>115</v>
      </c>
      <c r="E13" s="77">
        <v>174.97</v>
      </c>
      <c r="F13" s="78">
        <v>37.97</v>
      </c>
      <c r="G13" s="78">
        <v>35.81</v>
      </c>
      <c r="H13" s="78">
        <v>2.16</v>
      </c>
      <c r="I13" s="78"/>
      <c r="J13" s="78">
        <v>137</v>
      </c>
      <c r="K13" s="78">
        <v>137</v>
      </c>
      <c r="L13" s="78"/>
      <c r="M13" s="78"/>
      <c r="N13" s="78"/>
      <c r="O13" s="78"/>
      <c r="P13" s="78"/>
      <c r="Q13" s="78"/>
      <c r="R13" s="79"/>
      <c r="IJ13" s="18"/>
      <c r="IK13" s="18"/>
      <c r="IL13" s="18"/>
      <c r="IM13" s="18"/>
      <c r="IN13" s="18"/>
    </row>
    <row r="14" spans="1:248" ht="30.75" customHeight="1">
      <c r="A14" s="88">
        <v>208</v>
      </c>
      <c r="B14" s="86" t="s">
        <v>111</v>
      </c>
      <c r="C14" s="86" t="s">
        <v>116</v>
      </c>
      <c r="D14" s="88" t="s">
        <v>117</v>
      </c>
      <c r="E14" s="77">
        <v>300</v>
      </c>
      <c r="F14" s="78"/>
      <c r="G14" s="78"/>
      <c r="H14" s="78"/>
      <c r="I14" s="78"/>
      <c r="J14" s="78">
        <v>300</v>
      </c>
      <c r="K14" s="78"/>
      <c r="L14" s="78"/>
      <c r="M14" s="78"/>
      <c r="N14" s="78"/>
      <c r="O14" s="78"/>
      <c r="P14" s="78"/>
      <c r="Q14" s="78">
        <v>300</v>
      </c>
      <c r="R14" s="79"/>
      <c r="IJ14" s="18"/>
      <c r="IK14" s="18"/>
      <c r="IL14" s="18"/>
      <c r="IM14" s="18"/>
      <c r="IN14" s="18"/>
    </row>
    <row r="15" spans="1:248" ht="30.75" customHeight="1">
      <c r="A15" s="86" t="s">
        <v>113</v>
      </c>
      <c r="B15" s="86" t="s">
        <v>118</v>
      </c>
      <c r="C15" s="86"/>
      <c r="D15" s="88" t="s">
        <v>119</v>
      </c>
      <c r="E15" s="77">
        <v>220</v>
      </c>
      <c r="F15" s="78"/>
      <c r="G15" s="78"/>
      <c r="H15" s="78"/>
      <c r="I15" s="78"/>
      <c r="J15" s="78">
        <v>220</v>
      </c>
      <c r="K15" s="78"/>
      <c r="L15" s="78"/>
      <c r="M15" s="78"/>
      <c r="N15" s="78"/>
      <c r="O15" s="78"/>
      <c r="P15" s="78"/>
      <c r="Q15" s="78">
        <v>220</v>
      </c>
      <c r="R15" s="79"/>
      <c r="IJ15" s="18"/>
      <c r="IK15" s="18"/>
      <c r="IL15" s="18"/>
      <c r="IM15" s="18"/>
      <c r="IN15" s="18"/>
    </row>
    <row r="16" spans="1:248" ht="30.75" customHeight="1">
      <c r="A16" s="86" t="s">
        <v>113</v>
      </c>
      <c r="B16" s="86" t="s">
        <v>118</v>
      </c>
      <c r="C16" s="86" t="s">
        <v>107</v>
      </c>
      <c r="D16" s="88" t="s">
        <v>120</v>
      </c>
      <c r="E16" s="77">
        <v>185</v>
      </c>
      <c r="F16" s="106"/>
      <c r="G16" s="78"/>
      <c r="H16" s="78"/>
      <c r="I16" s="78"/>
      <c r="J16" s="78">
        <v>185</v>
      </c>
      <c r="K16" s="78"/>
      <c r="L16" s="78"/>
      <c r="M16" s="78"/>
      <c r="N16" s="78"/>
      <c r="O16" s="78"/>
      <c r="P16" s="78"/>
      <c r="Q16" s="78">
        <v>185</v>
      </c>
      <c r="R16" s="7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18" ht="30.75" customHeight="1">
      <c r="A17" s="86" t="s">
        <v>113</v>
      </c>
      <c r="B17" s="86" t="s">
        <v>118</v>
      </c>
      <c r="C17" s="86" t="s">
        <v>109</v>
      </c>
      <c r="D17" s="88" t="s">
        <v>121</v>
      </c>
      <c r="E17" s="77">
        <v>35</v>
      </c>
      <c r="F17" s="106"/>
      <c r="G17" s="78"/>
      <c r="H17" s="78"/>
      <c r="I17" s="78"/>
      <c r="J17" s="78">
        <v>35</v>
      </c>
      <c r="K17" s="78"/>
      <c r="L17" s="78"/>
      <c r="M17" s="78"/>
      <c r="N17" s="78"/>
      <c r="O17" s="78"/>
      <c r="P17" s="78"/>
      <c r="Q17" s="78">
        <v>35</v>
      </c>
      <c r="R17" s="89"/>
    </row>
    <row r="18" spans="1:18" ht="30.75" customHeight="1">
      <c r="A18" s="86" t="s">
        <v>122</v>
      </c>
      <c r="B18" s="86" t="s">
        <v>123</v>
      </c>
      <c r="C18" s="86"/>
      <c r="D18" s="88" t="s">
        <v>124</v>
      </c>
      <c r="E18" s="77">
        <v>181.7</v>
      </c>
      <c r="F18" s="106"/>
      <c r="G18" s="78"/>
      <c r="H18" s="78"/>
      <c r="I18" s="78"/>
      <c r="J18" s="78">
        <v>181.7</v>
      </c>
      <c r="K18" s="78"/>
      <c r="L18" s="78"/>
      <c r="M18" s="78"/>
      <c r="N18" s="78"/>
      <c r="O18" s="78"/>
      <c r="P18" s="78"/>
      <c r="Q18" s="78">
        <v>181.7</v>
      </c>
      <c r="R18" s="89"/>
    </row>
    <row r="19" spans="1:18" ht="30.75" customHeight="1">
      <c r="A19" s="86" t="s">
        <v>122</v>
      </c>
      <c r="B19" s="86" t="s">
        <v>123</v>
      </c>
      <c r="C19" s="86" t="s">
        <v>107</v>
      </c>
      <c r="D19" s="88" t="s">
        <v>125</v>
      </c>
      <c r="E19" s="77">
        <v>181.7</v>
      </c>
      <c r="F19" s="106"/>
      <c r="G19" s="78"/>
      <c r="H19" s="78"/>
      <c r="I19" s="78"/>
      <c r="J19" s="78">
        <v>181.7</v>
      </c>
      <c r="K19" s="78"/>
      <c r="L19" s="78"/>
      <c r="M19" s="78"/>
      <c r="N19" s="78"/>
      <c r="O19" s="78"/>
      <c r="P19" s="78"/>
      <c r="Q19" s="78">
        <v>181.7</v>
      </c>
      <c r="R19" s="89"/>
    </row>
  </sheetData>
  <sheetProtection formatCells="0" formatColumns="0" formatRows="0"/>
  <mergeCells count="20">
    <mergeCell ref="A2:R2"/>
    <mergeCell ref="A3:D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showGridLines="0" showZeros="0" workbookViewId="0" topLeftCell="A5">
      <selection activeCell="A3" sqref="A3:D3"/>
    </sheetView>
  </sheetViews>
  <sheetFormatPr defaultColWidth="6.75390625" defaultRowHeight="45" customHeight="1"/>
  <cols>
    <col min="1" max="1" width="5.25390625" style="270" customWidth="1"/>
    <col min="2" max="3" width="5.25390625" style="271" customWidth="1"/>
    <col min="4" max="4" width="30.875" style="272" customWidth="1"/>
    <col min="5" max="8" width="8.625" style="273" customWidth="1"/>
    <col min="9" max="236" width="8.00390625" style="274" customWidth="1"/>
    <col min="237" max="241" width="6.75390625" style="275" customWidth="1"/>
    <col min="242" max="16384" width="6.75390625" style="275" customWidth="1"/>
  </cols>
  <sheetData>
    <row r="1" spans="1:241" ht="45" customHeight="1">
      <c r="A1" s="276"/>
      <c r="B1" s="276"/>
      <c r="C1" s="276"/>
      <c r="D1" s="276"/>
      <c r="E1" s="276"/>
      <c r="F1" s="276"/>
      <c r="G1" s="276"/>
      <c r="H1" s="277" t="s">
        <v>239</v>
      </c>
      <c r="IC1" s="18"/>
      <c r="ID1" s="18"/>
      <c r="IE1" s="18"/>
      <c r="IF1" s="18"/>
      <c r="IG1" s="18"/>
    </row>
    <row r="2" spans="1:241" ht="45" customHeight="1">
      <c r="A2" s="278" t="s">
        <v>240</v>
      </c>
      <c r="B2" s="278"/>
      <c r="C2" s="278"/>
      <c r="D2" s="278"/>
      <c r="E2" s="278"/>
      <c r="F2" s="278"/>
      <c r="G2" s="278"/>
      <c r="H2" s="278"/>
      <c r="IC2" s="18"/>
      <c r="ID2" s="18"/>
      <c r="IE2" s="18"/>
      <c r="IF2" s="18"/>
      <c r="IG2" s="18"/>
    </row>
    <row r="3" spans="1:241" s="268" customFormat="1" ht="45" customHeight="1">
      <c r="A3" s="279" t="s">
        <v>2</v>
      </c>
      <c r="B3" s="279"/>
      <c r="C3" s="279"/>
      <c r="D3" s="279"/>
      <c r="E3" s="276"/>
      <c r="F3" s="276"/>
      <c r="G3" s="280" t="s">
        <v>97</v>
      </c>
      <c r="H3" s="280"/>
      <c r="IC3" s="18"/>
      <c r="ID3" s="18"/>
      <c r="IE3" s="18"/>
      <c r="IF3" s="18"/>
      <c r="IG3" s="18"/>
    </row>
    <row r="4" spans="1:241" s="268" customFormat="1" ht="45" customHeight="1">
      <c r="A4" s="281" t="s">
        <v>98</v>
      </c>
      <c r="B4" s="282"/>
      <c r="C4" s="283"/>
      <c r="D4" s="139" t="s">
        <v>99</v>
      </c>
      <c r="E4" s="284" t="s">
        <v>128</v>
      </c>
      <c r="F4" s="284"/>
      <c r="G4" s="284"/>
      <c r="H4" s="284"/>
      <c r="IC4" s="18"/>
      <c r="ID4" s="18"/>
      <c r="IE4" s="18"/>
      <c r="IF4" s="18"/>
      <c r="IG4" s="18"/>
    </row>
    <row r="5" spans="1:241" s="268" customFormat="1" ht="45" customHeight="1">
      <c r="A5" s="139" t="s">
        <v>101</v>
      </c>
      <c r="B5" s="139" t="s">
        <v>102</v>
      </c>
      <c r="C5" s="285" t="s">
        <v>103</v>
      </c>
      <c r="D5" s="139"/>
      <c r="E5" s="139" t="s">
        <v>80</v>
      </c>
      <c r="F5" s="139" t="s">
        <v>133</v>
      </c>
      <c r="G5" s="139" t="s">
        <v>134</v>
      </c>
      <c r="H5" s="139" t="s">
        <v>135</v>
      </c>
      <c r="IC5" s="18"/>
      <c r="ID5" s="18"/>
      <c r="IE5" s="18"/>
      <c r="IF5" s="18"/>
      <c r="IG5" s="18"/>
    </row>
    <row r="6" spans="1:241" ht="45" customHeight="1">
      <c r="A6" s="139"/>
      <c r="B6" s="139"/>
      <c r="C6" s="286"/>
      <c r="D6" s="139"/>
      <c r="E6" s="139"/>
      <c r="F6" s="139"/>
      <c r="G6" s="139"/>
      <c r="H6" s="139"/>
      <c r="IC6" s="18"/>
      <c r="ID6" s="18"/>
      <c r="IE6" s="18"/>
      <c r="IF6" s="18"/>
      <c r="IG6" s="18"/>
    </row>
    <row r="7" spans="1:241" s="269" customFormat="1" ht="32.25" customHeight="1">
      <c r="A7" s="74"/>
      <c r="B7" s="74"/>
      <c r="C7" s="75"/>
      <c r="D7" s="445" t="s">
        <v>104</v>
      </c>
      <c r="E7" s="78">
        <v>374.09</v>
      </c>
      <c r="F7" s="78">
        <v>347.39</v>
      </c>
      <c r="G7" s="78">
        <v>26.7</v>
      </c>
      <c r="H7" s="287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/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274"/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  <c r="GP7" s="274"/>
      <c r="GQ7" s="274"/>
      <c r="GR7" s="274"/>
      <c r="GS7" s="274"/>
      <c r="GT7" s="274"/>
      <c r="GU7" s="274"/>
      <c r="GV7" s="274"/>
      <c r="GW7" s="274"/>
      <c r="GX7" s="274"/>
      <c r="GY7" s="274"/>
      <c r="GZ7" s="274"/>
      <c r="HA7" s="274"/>
      <c r="HB7" s="274"/>
      <c r="HC7" s="274"/>
      <c r="HD7" s="274"/>
      <c r="HE7" s="274"/>
      <c r="HF7" s="274"/>
      <c r="HG7" s="274"/>
      <c r="HH7" s="274"/>
      <c r="HI7" s="274"/>
      <c r="HJ7" s="274"/>
      <c r="HK7" s="274"/>
      <c r="HL7" s="274"/>
      <c r="HM7" s="274"/>
      <c r="HN7" s="274"/>
      <c r="HO7" s="274"/>
      <c r="HP7" s="274"/>
      <c r="HQ7" s="274"/>
      <c r="HR7" s="274"/>
      <c r="HS7" s="274"/>
      <c r="HT7" s="274"/>
      <c r="HU7" s="274"/>
      <c r="HV7" s="274"/>
      <c r="HW7" s="274"/>
      <c r="HX7" s="274"/>
      <c r="HY7" s="274"/>
      <c r="HZ7" s="274"/>
      <c r="IA7" s="274"/>
      <c r="IB7" s="274"/>
      <c r="IC7" s="18"/>
      <c r="ID7" s="18"/>
      <c r="IE7" s="18"/>
      <c r="IF7" s="18"/>
      <c r="IG7" s="18"/>
    </row>
    <row r="8" spans="1:241" ht="32.25" customHeight="1">
      <c r="A8" s="80">
        <v>208</v>
      </c>
      <c r="B8" s="80"/>
      <c r="C8" s="80"/>
      <c r="D8" s="81" t="s">
        <v>241</v>
      </c>
      <c r="E8" s="78">
        <v>374.09</v>
      </c>
      <c r="F8" s="78">
        <v>347.39</v>
      </c>
      <c r="G8" s="78">
        <v>26.7</v>
      </c>
      <c r="H8" s="287"/>
      <c r="IC8" s="18"/>
      <c r="ID8" s="18"/>
      <c r="IE8" s="18"/>
      <c r="IF8" s="18"/>
      <c r="IG8" s="18"/>
    </row>
    <row r="9" spans="1:241" ht="32.25" customHeight="1">
      <c r="A9" s="80">
        <v>208</v>
      </c>
      <c r="B9" s="80">
        <v>28</v>
      </c>
      <c r="C9" s="80"/>
      <c r="D9" s="81" t="s">
        <v>106</v>
      </c>
      <c r="E9" s="78">
        <v>336.12</v>
      </c>
      <c r="F9" s="78">
        <v>311.58</v>
      </c>
      <c r="G9" s="78">
        <v>24.54</v>
      </c>
      <c r="H9" s="287"/>
      <c r="IC9" s="18"/>
      <c r="ID9" s="18"/>
      <c r="IE9" s="18"/>
      <c r="IF9" s="18"/>
      <c r="IG9" s="18"/>
    </row>
    <row r="10" spans="1:241" ht="32.25" customHeight="1">
      <c r="A10" s="80">
        <v>208</v>
      </c>
      <c r="B10" s="80">
        <v>28</v>
      </c>
      <c r="C10" s="82" t="s">
        <v>107</v>
      </c>
      <c r="D10" s="81" t="s">
        <v>108</v>
      </c>
      <c r="E10" s="78">
        <v>336.12</v>
      </c>
      <c r="F10" s="78">
        <v>311.58</v>
      </c>
      <c r="G10" s="78">
        <v>24.54</v>
      </c>
      <c r="H10" s="287"/>
      <c r="IC10" s="18"/>
      <c r="ID10" s="18"/>
      <c r="IE10" s="18"/>
      <c r="IF10" s="18"/>
      <c r="IG10" s="18"/>
    </row>
    <row r="11" spans="1:241" ht="32.25" customHeight="1">
      <c r="A11" s="83">
        <v>208</v>
      </c>
      <c r="B11" s="84" t="s">
        <v>111</v>
      </c>
      <c r="C11" s="84"/>
      <c r="D11" s="85" t="s">
        <v>112</v>
      </c>
      <c r="E11" s="78">
        <v>37.97</v>
      </c>
      <c r="F11" s="78">
        <v>35.81</v>
      </c>
      <c r="G11" s="78">
        <v>2.16</v>
      </c>
      <c r="H11" s="287"/>
      <c r="IC11" s="18"/>
      <c r="ID11" s="18"/>
      <c r="IE11" s="18"/>
      <c r="IF11" s="18"/>
      <c r="IG11" s="18"/>
    </row>
    <row r="12" spans="1:241" ht="32.25" customHeight="1">
      <c r="A12" s="86" t="s">
        <v>113</v>
      </c>
      <c r="B12" s="86" t="s">
        <v>111</v>
      </c>
      <c r="C12" s="86" t="s">
        <v>114</v>
      </c>
      <c r="D12" s="87" t="s">
        <v>115</v>
      </c>
      <c r="E12" s="78">
        <v>37.97</v>
      </c>
      <c r="F12" s="78">
        <v>35.81</v>
      </c>
      <c r="G12" s="78">
        <v>2.16</v>
      </c>
      <c r="H12" s="288"/>
      <c r="IC12" s="18"/>
      <c r="ID12" s="18"/>
      <c r="IE12" s="18"/>
      <c r="IF12" s="18"/>
      <c r="IG12" s="18"/>
    </row>
    <row r="13" spans="237:241" ht="45" customHeight="1">
      <c r="IC13" s="18"/>
      <c r="ID13" s="18"/>
      <c r="IE13" s="18"/>
      <c r="IF13" s="18"/>
      <c r="IG13" s="18"/>
    </row>
    <row r="14" spans="237:241" ht="45" customHeight="1">
      <c r="IC14" s="18"/>
      <c r="ID14" s="18"/>
      <c r="IE14" s="18"/>
      <c r="IF14" s="18"/>
      <c r="IG14" s="18"/>
    </row>
    <row r="15" spans="237:241" ht="45" customHeight="1">
      <c r="IC15" s="18"/>
      <c r="ID15" s="18"/>
      <c r="IE15" s="18"/>
      <c r="IF15" s="18"/>
      <c r="IG15" s="18"/>
    </row>
  </sheetData>
  <sheetProtection formatCells="0" formatColumns="0" formatRows="0"/>
  <mergeCells count="12">
    <mergeCell ref="A2:H2"/>
    <mergeCell ref="A3:D3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3" sqref="A3:D3"/>
    </sheetView>
  </sheetViews>
  <sheetFormatPr defaultColWidth="6.75390625" defaultRowHeight="45" customHeight="1"/>
  <cols>
    <col min="1" max="3" width="3.625" style="250" customWidth="1"/>
    <col min="4" max="4" width="17.375" style="250" customWidth="1"/>
    <col min="5" max="5" width="6.875" style="250" customWidth="1"/>
    <col min="6" max="6" width="7.50390625" style="250" customWidth="1"/>
    <col min="7" max="7" width="8.125" style="250" customWidth="1"/>
    <col min="8" max="8" width="6.125" style="250" customWidth="1"/>
    <col min="9" max="9" width="7.875" style="250" customWidth="1"/>
    <col min="10" max="11" width="5.625" style="250" customWidth="1"/>
    <col min="12" max="12" width="7.50390625" style="251" customWidth="1"/>
    <col min="13" max="13" width="5.625" style="250" customWidth="1"/>
    <col min="14" max="14" width="7.625" style="250" customWidth="1"/>
    <col min="15" max="15" width="6.75390625" style="250" customWidth="1"/>
    <col min="16" max="16" width="6.50390625" style="250" customWidth="1"/>
    <col min="17" max="21" width="5.625" style="250" customWidth="1"/>
    <col min="22" max="22" width="7.125" style="250" customWidth="1"/>
    <col min="23" max="26" width="5.625" style="250" customWidth="1"/>
    <col min="27" max="16384" width="6.75390625" style="250" customWidth="1"/>
  </cols>
  <sheetData>
    <row r="1" spans="1:255" s="18" customFormat="1" ht="45" customHeight="1">
      <c r="A1" s="250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1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0"/>
      <c r="X1" s="250"/>
      <c r="Y1" s="250"/>
      <c r="Z1" s="263" t="s">
        <v>242</v>
      </c>
      <c r="AA1" s="264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</row>
    <row r="2" spans="1:255" s="18" customFormat="1" ht="45" customHeight="1">
      <c r="A2" s="253" t="s">
        <v>243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  <c r="HS2" s="250"/>
      <c r="HT2" s="250"/>
      <c r="HU2" s="250"/>
      <c r="HV2" s="250"/>
      <c r="HW2" s="250"/>
      <c r="HX2" s="250"/>
      <c r="HY2" s="250"/>
      <c r="HZ2" s="250"/>
      <c r="IA2" s="250"/>
      <c r="IB2" s="250"/>
      <c r="IC2" s="250"/>
      <c r="ID2" s="250"/>
      <c r="IE2" s="250"/>
      <c r="IF2" s="250"/>
      <c r="IG2" s="250"/>
      <c r="IH2" s="250"/>
      <c r="II2" s="250"/>
      <c r="IJ2" s="250"/>
      <c r="IK2" s="250"/>
      <c r="IL2" s="250"/>
      <c r="IM2" s="250"/>
      <c r="IN2" s="250"/>
      <c r="IO2" s="250"/>
      <c r="IP2" s="250"/>
      <c r="IQ2" s="250"/>
      <c r="IR2" s="250"/>
      <c r="IS2" s="250"/>
      <c r="IT2" s="250"/>
      <c r="IU2" s="250"/>
    </row>
    <row r="3" spans="1:255" s="18" customFormat="1" ht="45" customHeight="1">
      <c r="A3" s="254" t="s">
        <v>2</v>
      </c>
      <c r="B3" s="254"/>
      <c r="C3" s="254"/>
      <c r="D3" s="254"/>
      <c r="E3" s="255"/>
      <c r="F3" s="255"/>
      <c r="G3" s="255"/>
      <c r="H3" s="255"/>
      <c r="I3" s="255"/>
      <c r="J3" s="255"/>
      <c r="K3" s="255"/>
      <c r="L3" s="251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0"/>
      <c r="X3" s="250"/>
      <c r="Y3" s="265" t="s">
        <v>97</v>
      </c>
      <c r="Z3" s="265"/>
      <c r="AA3" s="266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</row>
    <row r="4" spans="1:255" s="18" customFormat="1" ht="45" customHeight="1">
      <c r="A4" s="256" t="s">
        <v>98</v>
      </c>
      <c r="B4" s="256"/>
      <c r="C4" s="256"/>
      <c r="D4" s="257" t="s">
        <v>99</v>
      </c>
      <c r="E4" s="257" t="s">
        <v>100</v>
      </c>
      <c r="F4" s="258" t="s">
        <v>158</v>
      </c>
      <c r="G4" s="258"/>
      <c r="H4" s="258"/>
      <c r="I4" s="258"/>
      <c r="J4" s="258"/>
      <c r="K4" s="258"/>
      <c r="L4" s="258"/>
      <c r="M4" s="258"/>
      <c r="N4" s="258" t="s">
        <v>159</v>
      </c>
      <c r="O4" s="258"/>
      <c r="P4" s="258"/>
      <c r="Q4" s="258"/>
      <c r="R4" s="258"/>
      <c r="S4" s="258"/>
      <c r="T4" s="258"/>
      <c r="U4" s="258"/>
      <c r="V4" s="260" t="s">
        <v>160</v>
      </c>
      <c r="W4" s="257" t="s">
        <v>161</v>
      </c>
      <c r="X4" s="257"/>
      <c r="Y4" s="257"/>
      <c r="Z4" s="257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</row>
    <row r="5" spans="1:255" s="18" customFormat="1" ht="45" customHeight="1">
      <c r="A5" s="257" t="s">
        <v>101</v>
      </c>
      <c r="B5" s="257" t="s">
        <v>102</v>
      </c>
      <c r="C5" s="257" t="s">
        <v>103</v>
      </c>
      <c r="D5" s="257"/>
      <c r="E5" s="257"/>
      <c r="F5" s="257" t="s">
        <v>80</v>
      </c>
      <c r="G5" s="257" t="s">
        <v>162</v>
      </c>
      <c r="H5" s="257" t="s">
        <v>163</v>
      </c>
      <c r="I5" s="257" t="s">
        <v>164</v>
      </c>
      <c r="J5" s="257" t="s">
        <v>165</v>
      </c>
      <c r="K5" s="259" t="s">
        <v>166</v>
      </c>
      <c r="L5" s="257" t="s">
        <v>167</v>
      </c>
      <c r="M5" s="257" t="s">
        <v>168</v>
      </c>
      <c r="N5" s="257" t="s">
        <v>80</v>
      </c>
      <c r="O5" s="257" t="s">
        <v>169</v>
      </c>
      <c r="P5" s="257" t="s">
        <v>170</v>
      </c>
      <c r="Q5" s="257" t="s">
        <v>171</v>
      </c>
      <c r="R5" s="259" t="s">
        <v>172</v>
      </c>
      <c r="S5" s="257" t="s">
        <v>173</v>
      </c>
      <c r="T5" s="257" t="s">
        <v>174</v>
      </c>
      <c r="U5" s="257" t="s">
        <v>175</v>
      </c>
      <c r="V5" s="261"/>
      <c r="W5" s="257" t="s">
        <v>80</v>
      </c>
      <c r="X5" s="257" t="s">
        <v>176</v>
      </c>
      <c r="Y5" s="257" t="s">
        <v>177</v>
      </c>
      <c r="Z5" s="257" t="s">
        <v>161</v>
      </c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</row>
    <row r="6" spans="1:255" s="18" customFormat="1" ht="4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9"/>
      <c r="L6" s="257"/>
      <c r="M6" s="257"/>
      <c r="N6" s="257"/>
      <c r="O6" s="257"/>
      <c r="P6" s="257"/>
      <c r="Q6" s="257"/>
      <c r="R6" s="259"/>
      <c r="S6" s="257"/>
      <c r="T6" s="257"/>
      <c r="U6" s="257"/>
      <c r="V6" s="262"/>
      <c r="W6" s="257"/>
      <c r="X6" s="257"/>
      <c r="Y6" s="257"/>
      <c r="Z6" s="257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0"/>
    </row>
    <row r="7" spans="1:255" s="18" customFormat="1" ht="45" customHeight="1">
      <c r="A7" s="74"/>
      <c r="B7" s="74"/>
      <c r="C7" s="75"/>
      <c r="D7" s="445" t="s">
        <v>104</v>
      </c>
      <c r="E7" s="248">
        <v>347.39</v>
      </c>
      <c r="F7" s="248">
        <v>268.1</v>
      </c>
      <c r="G7" s="248">
        <v>143.91</v>
      </c>
      <c r="H7" s="248"/>
      <c r="I7" s="248">
        <v>78.59</v>
      </c>
      <c r="J7" s="248"/>
      <c r="K7" s="248"/>
      <c r="L7" s="248">
        <v>45.6</v>
      </c>
      <c r="M7" s="248"/>
      <c r="N7" s="248">
        <v>53.91</v>
      </c>
      <c r="O7" s="248">
        <v>33.82</v>
      </c>
      <c r="P7" s="248">
        <v>15.85</v>
      </c>
      <c r="Q7" s="248">
        <v>2.12</v>
      </c>
      <c r="R7" s="248"/>
      <c r="S7" s="248">
        <v>2.12</v>
      </c>
      <c r="T7" s="248"/>
      <c r="U7" s="248"/>
      <c r="V7" s="248">
        <v>25.38</v>
      </c>
      <c r="W7" s="248"/>
      <c r="X7" s="248"/>
      <c r="Y7" s="248"/>
      <c r="Z7" s="248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7"/>
      <c r="IN7" s="267"/>
      <c r="IO7" s="267"/>
      <c r="IP7" s="267"/>
      <c r="IQ7" s="267"/>
      <c r="IR7" s="267"/>
      <c r="IS7" s="267"/>
      <c r="IT7" s="267"/>
      <c r="IU7" s="267"/>
    </row>
    <row r="8" spans="1:255" s="18" customFormat="1" ht="45" customHeight="1">
      <c r="A8" s="80">
        <v>208</v>
      </c>
      <c r="B8" s="80"/>
      <c r="C8" s="80"/>
      <c r="D8" s="81" t="s">
        <v>241</v>
      </c>
      <c r="E8" s="248">
        <v>347.39</v>
      </c>
      <c r="F8" s="248">
        <v>268.1</v>
      </c>
      <c r="G8" s="248">
        <v>143.91</v>
      </c>
      <c r="H8" s="248"/>
      <c r="I8" s="248">
        <v>78.59</v>
      </c>
      <c r="J8" s="248"/>
      <c r="K8" s="248"/>
      <c r="L8" s="248">
        <v>45.6</v>
      </c>
      <c r="M8" s="248"/>
      <c r="N8" s="248">
        <v>53.91</v>
      </c>
      <c r="O8" s="248">
        <v>33.82</v>
      </c>
      <c r="P8" s="248">
        <v>15.85</v>
      </c>
      <c r="Q8" s="248">
        <v>2.12</v>
      </c>
      <c r="R8" s="248"/>
      <c r="S8" s="248">
        <v>2.12</v>
      </c>
      <c r="T8" s="248"/>
      <c r="U8" s="248"/>
      <c r="V8" s="248">
        <v>25.38</v>
      </c>
      <c r="W8" s="248"/>
      <c r="X8" s="248"/>
      <c r="Y8" s="248"/>
      <c r="Z8" s="248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  <c r="HQ8" s="250"/>
      <c r="HR8" s="250"/>
      <c r="HS8" s="250"/>
      <c r="HT8" s="250"/>
      <c r="HU8" s="250"/>
      <c r="HV8" s="250"/>
      <c r="HW8" s="250"/>
      <c r="HX8" s="250"/>
      <c r="HY8" s="250"/>
      <c r="HZ8" s="250"/>
      <c r="IA8" s="250"/>
      <c r="IB8" s="250"/>
      <c r="IC8" s="250"/>
      <c r="ID8" s="250"/>
      <c r="IE8" s="250"/>
      <c r="IF8" s="250"/>
      <c r="IG8" s="250"/>
      <c r="IH8" s="250"/>
      <c r="II8" s="250"/>
      <c r="IJ8" s="250"/>
      <c r="IK8" s="250"/>
      <c r="IL8" s="250"/>
      <c r="IM8" s="250"/>
      <c r="IN8" s="250"/>
      <c r="IO8" s="250"/>
      <c r="IP8" s="250"/>
      <c r="IQ8" s="250"/>
      <c r="IR8" s="250"/>
      <c r="IS8" s="250"/>
      <c r="IT8" s="250"/>
      <c r="IU8" s="250"/>
    </row>
    <row r="9" spans="1:255" s="18" customFormat="1" ht="45" customHeight="1">
      <c r="A9" s="80">
        <v>208</v>
      </c>
      <c r="B9" s="80">
        <v>28</v>
      </c>
      <c r="C9" s="80"/>
      <c r="D9" s="81" t="s">
        <v>106</v>
      </c>
      <c r="E9" s="248">
        <v>311.58</v>
      </c>
      <c r="F9" s="248">
        <v>240.44</v>
      </c>
      <c r="G9" s="248">
        <v>129.09</v>
      </c>
      <c r="H9" s="248"/>
      <c r="I9" s="248">
        <v>70.55</v>
      </c>
      <c r="J9" s="248"/>
      <c r="K9" s="248"/>
      <c r="L9" s="248">
        <v>40.8</v>
      </c>
      <c r="M9" s="248"/>
      <c r="N9" s="248">
        <v>48.37</v>
      </c>
      <c r="O9" s="248">
        <v>30.35</v>
      </c>
      <c r="P9" s="248">
        <v>14.22</v>
      </c>
      <c r="Q9" s="248">
        <v>1.9</v>
      </c>
      <c r="R9" s="248"/>
      <c r="S9" s="248">
        <v>1.9</v>
      </c>
      <c r="T9" s="248"/>
      <c r="U9" s="248"/>
      <c r="V9" s="248">
        <v>22.77</v>
      </c>
      <c r="W9" s="248"/>
      <c r="X9" s="248"/>
      <c r="Y9" s="248"/>
      <c r="Z9" s="248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250"/>
      <c r="IS9" s="250"/>
      <c r="IT9" s="250"/>
      <c r="IU9" s="250"/>
    </row>
    <row r="10" spans="1:255" s="18" customFormat="1" ht="45" customHeight="1">
      <c r="A10" s="80">
        <v>208</v>
      </c>
      <c r="B10" s="80">
        <v>28</v>
      </c>
      <c r="C10" s="82" t="s">
        <v>107</v>
      </c>
      <c r="D10" s="81" t="s">
        <v>108</v>
      </c>
      <c r="E10" s="248">
        <v>311.58</v>
      </c>
      <c r="F10" s="248">
        <v>240.44</v>
      </c>
      <c r="G10" s="248">
        <v>129.09</v>
      </c>
      <c r="H10" s="248"/>
      <c r="I10" s="248">
        <v>70.55</v>
      </c>
      <c r="J10" s="248"/>
      <c r="K10" s="248"/>
      <c r="L10" s="248">
        <v>40.8</v>
      </c>
      <c r="M10" s="248"/>
      <c r="N10" s="248">
        <v>48.37</v>
      </c>
      <c r="O10" s="248">
        <v>30.35</v>
      </c>
      <c r="P10" s="248">
        <v>14.22</v>
      </c>
      <c r="Q10" s="248">
        <v>1.9</v>
      </c>
      <c r="R10" s="248"/>
      <c r="S10" s="248">
        <v>1.9</v>
      </c>
      <c r="T10" s="248"/>
      <c r="U10" s="248"/>
      <c r="V10" s="248">
        <v>22.77</v>
      </c>
      <c r="W10" s="248"/>
      <c r="X10" s="248"/>
      <c r="Y10" s="248"/>
      <c r="Z10" s="248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  <c r="EQ10" s="250"/>
      <c r="ER10" s="250"/>
      <c r="ES10" s="250"/>
      <c r="ET10" s="250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0"/>
      <c r="FK10" s="250"/>
      <c r="FL10" s="250"/>
      <c r="FM10" s="250"/>
      <c r="FN10" s="250"/>
      <c r="FO10" s="250"/>
      <c r="FP10" s="250"/>
      <c r="FQ10" s="250"/>
      <c r="FR10" s="250"/>
      <c r="FS10" s="250"/>
      <c r="FT10" s="250"/>
      <c r="FU10" s="250"/>
      <c r="FV10" s="250"/>
      <c r="FW10" s="250"/>
      <c r="FX10" s="250"/>
      <c r="FY10" s="250"/>
      <c r="FZ10" s="250"/>
      <c r="GA10" s="250"/>
      <c r="GB10" s="250"/>
      <c r="GC10" s="250"/>
      <c r="GD10" s="250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  <c r="HS10" s="250"/>
      <c r="HT10" s="250"/>
      <c r="HU10" s="250"/>
      <c r="HV10" s="250"/>
      <c r="HW10" s="250"/>
      <c r="HX10" s="250"/>
      <c r="HY10" s="250"/>
      <c r="HZ10" s="250"/>
      <c r="IA10" s="250"/>
      <c r="IB10" s="250"/>
      <c r="IC10" s="250"/>
      <c r="ID10" s="250"/>
      <c r="IE10" s="250"/>
      <c r="IF10" s="250"/>
      <c r="IG10" s="250"/>
      <c r="IH10" s="250"/>
      <c r="II10" s="250"/>
      <c r="IJ10" s="250"/>
      <c r="IK10" s="250"/>
      <c r="IL10" s="250"/>
      <c r="IM10" s="250"/>
      <c r="IN10" s="250"/>
      <c r="IO10" s="250"/>
      <c r="IP10" s="250"/>
      <c r="IQ10" s="250"/>
      <c r="IR10" s="250"/>
      <c r="IS10" s="250"/>
      <c r="IT10" s="250"/>
      <c r="IU10" s="250"/>
    </row>
    <row r="11" spans="1:255" s="18" customFormat="1" ht="45" customHeight="1">
      <c r="A11" s="83">
        <v>208</v>
      </c>
      <c r="B11" s="84" t="s">
        <v>111</v>
      </c>
      <c r="C11" s="84"/>
      <c r="D11" s="85" t="s">
        <v>112</v>
      </c>
      <c r="E11" s="248">
        <v>35.81</v>
      </c>
      <c r="F11" s="248">
        <v>27.66</v>
      </c>
      <c r="G11" s="248">
        <v>14.82</v>
      </c>
      <c r="H11" s="248"/>
      <c r="I11" s="248">
        <v>8.04</v>
      </c>
      <c r="J11" s="248"/>
      <c r="K11" s="248"/>
      <c r="L11" s="248">
        <v>4.8</v>
      </c>
      <c r="M11" s="248"/>
      <c r="N11" s="248">
        <v>5.54</v>
      </c>
      <c r="O11" s="248">
        <v>3.47</v>
      </c>
      <c r="P11" s="248">
        <v>1.63</v>
      </c>
      <c r="Q11" s="248">
        <v>0.22</v>
      </c>
      <c r="R11" s="248"/>
      <c r="S11" s="248">
        <v>0.22</v>
      </c>
      <c r="T11" s="248"/>
      <c r="U11" s="248"/>
      <c r="V11" s="248">
        <v>2.61</v>
      </c>
      <c r="W11" s="248"/>
      <c r="X11" s="248"/>
      <c r="Y11" s="248"/>
      <c r="Z11" s="248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  <c r="HS11" s="250"/>
      <c r="HT11" s="250"/>
      <c r="HU11" s="250"/>
      <c r="HV11" s="250"/>
      <c r="HW11" s="250"/>
      <c r="HX11" s="250"/>
      <c r="HY11" s="250"/>
      <c r="HZ11" s="250"/>
      <c r="IA11" s="250"/>
      <c r="IB11" s="250"/>
      <c r="IC11" s="250"/>
      <c r="ID11" s="250"/>
      <c r="IE11" s="250"/>
      <c r="IF11" s="250"/>
      <c r="IG11" s="250"/>
      <c r="IH11" s="250"/>
      <c r="II11" s="250"/>
      <c r="IJ11" s="250"/>
      <c r="IK11" s="250"/>
      <c r="IL11" s="250"/>
      <c r="IM11" s="250"/>
      <c r="IN11" s="250"/>
      <c r="IO11" s="250"/>
      <c r="IP11" s="250"/>
      <c r="IQ11" s="250"/>
      <c r="IR11" s="250"/>
      <c r="IS11" s="250"/>
      <c r="IT11" s="250"/>
      <c r="IU11" s="250"/>
    </row>
    <row r="12" spans="1:255" s="18" customFormat="1" ht="45" customHeight="1">
      <c r="A12" s="86" t="s">
        <v>113</v>
      </c>
      <c r="B12" s="86" t="s">
        <v>111</v>
      </c>
      <c r="C12" s="86" t="s">
        <v>114</v>
      </c>
      <c r="D12" s="87" t="s">
        <v>115</v>
      </c>
      <c r="E12" s="248">
        <v>35.81</v>
      </c>
      <c r="F12" s="248">
        <v>27.66</v>
      </c>
      <c r="G12" s="248">
        <v>14.82</v>
      </c>
      <c r="H12" s="248"/>
      <c r="I12" s="248">
        <v>8.04</v>
      </c>
      <c r="J12" s="248"/>
      <c r="K12" s="248"/>
      <c r="L12" s="248">
        <v>4.8</v>
      </c>
      <c r="M12" s="248"/>
      <c r="N12" s="248">
        <v>5.54</v>
      </c>
      <c r="O12" s="248">
        <v>3.47</v>
      </c>
      <c r="P12" s="248">
        <v>1.63</v>
      </c>
      <c r="Q12" s="248">
        <v>0.22</v>
      </c>
      <c r="R12" s="248"/>
      <c r="S12" s="248">
        <v>0.22</v>
      </c>
      <c r="T12" s="248"/>
      <c r="U12" s="248"/>
      <c r="V12" s="248">
        <v>2.61</v>
      </c>
      <c r="W12" s="248"/>
      <c r="X12" s="248"/>
      <c r="Y12" s="248"/>
      <c r="Z12" s="248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0"/>
      <c r="FO12" s="250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  <c r="GA12" s="250"/>
      <c r="GB12" s="250"/>
      <c r="GC12" s="250"/>
      <c r="GD12" s="250"/>
      <c r="GE12" s="250"/>
      <c r="GF12" s="250"/>
      <c r="GG12" s="250"/>
      <c r="GH12" s="250"/>
      <c r="GI12" s="250"/>
      <c r="GJ12" s="250"/>
      <c r="GK12" s="250"/>
      <c r="GL12" s="250"/>
      <c r="GM12" s="250"/>
      <c r="GN12" s="250"/>
      <c r="GO12" s="250"/>
      <c r="GP12" s="250"/>
      <c r="GQ12" s="250"/>
      <c r="GR12" s="250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0"/>
      <c r="HF12" s="250"/>
      <c r="HG12" s="250"/>
      <c r="HH12" s="250"/>
      <c r="HI12" s="250"/>
      <c r="HJ12" s="250"/>
      <c r="HK12" s="250"/>
      <c r="HL12" s="250"/>
      <c r="HM12" s="250"/>
      <c r="HN12" s="250"/>
      <c r="HO12" s="250"/>
      <c r="HP12" s="250"/>
      <c r="HQ12" s="250"/>
      <c r="HR12" s="250"/>
      <c r="HS12" s="250"/>
      <c r="HT12" s="250"/>
      <c r="HU12" s="250"/>
      <c r="HV12" s="250"/>
      <c r="HW12" s="250"/>
      <c r="HX12" s="250"/>
      <c r="HY12" s="250"/>
      <c r="HZ12" s="250"/>
      <c r="IA12" s="250"/>
      <c r="IB12" s="250"/>
      <c r="IC12" s="250"/>
      <c r="ID12" s="250"/>
      <c r="IE12" s="250"/>
      <c r="IF12" s="250"/>
      <c r="IG12" s="250"/>
      <c r="IH12" s="250"/>
      <c r="II12" s="250"/>
      <c r="IJ12" s="250"/>
      <c r="IK12" s="250"/>
      <c r="IL12" s="250"/>
      <c r="IM12" s="250"/>
      <c r="IN12" s="250"/>
      <c r="IO12" s="250"/>
      <c r="IP12" s="250"/>
      <c r="IQ12" s="250"/>
      <c r="IR12" s="250"/>
      <c r="IS12" s="250"/>
      <c r="IT12" s="250"/>
      <c r="IU12" s="250"/>
    </row>
    <row r="13" spans="1:255" s="18" customFormat="1" ht="4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1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  <c r="FL13" s="250"/>
      <c r="FM13" s="250"/>
      <c r="FN13" s="250"/>
      <c r="FO13" s="250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0"/>
      <c r="GD13" s="250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0"/>
      <c r="HF13" s="250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  <c r="HS13" s="250"/>
      <c r="HT13" s="250"/>
      <c r="HU13" s="250"/>
      <c r="HV13" s="250"/>
      <c r="HW13" s="250"/>
      <c r="HX13" s="250"/>
      <c r="HY13" s="250"/>
      <c r="HZ13" s="250"/>
      <c r="IA13" s="250"/>
      <c r="IB13" s="250"/>
      <c r="IC13" s="250"/>
      <c r="ID13" s="250"/>
      <c r="IE13" s="250"/>
      <c r="IF13" s="250"/>
      <c r="IG13" s="250"/>
      <c r="IH13" s="250"/>
      <c r="II13" s="250"/>
      <c r="IJ13" s="250"/>
      <c r="IK13" s="250"/>
      <c r="IL13" s="250"/>
      <c r="IM13" s="250"/>
      <c r="IN13" s="250"/>
      <c r="IO13" s="250"/>
      <c r="IP13" s="250"/>
      <c r="IQ13" s="250"/>
      <c r="IR13" s="250"/>
      <c r="IS13" s="250"/>
      <c r="IT13" s="250"/>
      <c r="IU13" s="250"/>
    </row>
    <row r="14" spans="1:255" s="18" customFormat="1" ht="4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1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  <c r="HT14" s="250"/>
      <c r="HU14" s="250"/>
      <c r="HV14" s="250"/>
      <c r="HW14" s="250"/>
      <c r="HX14" s="250"/>
      <c r="HY14" s="250"/>
      <c r="HZ14" s="250"/>
      <c r="IA14" s="250"/>
      <c r="IB14" s="250"/>
      <c r="IC14" s="250"/>
      <c r="ID14" s="250"/>
      <c r="IE14" s="250"/>
      <c r="IF14" s="250"/>
      <c r="IG14" s="250"/>
      <c r="IH14" s="250"/>
      <c r="II14" s="250"/>
      <c r="IJ14" s="250"/>
      <c r="IK14" s="250"/>
      <c r="IL14" s="250"/>
      <c r="IM14" s="250"/>
      <c r="IN14" s="250"/>
      <c r="IO14" s="250"/>
      <c r="IP14" s="250"/>
      <c r="IQ14" s="250"/>
      <c r="IR14" s="250"/>
      <c r="IS14" s="250"/>
      <c r="IT14" s="250"/>
      <c r="IU14" s="250"/>
    </row>
    <row r="15" spans="1:255" s="18" customFormat="1" ht="4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1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0"/>
      <c r="GC15" s="250"/>
      <c r="GD15" s="250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0"/>
      <c r="HF15" s="250"/>
      <c r="HG15" s="250"/>
      <c r="HH15" s="250"/>
      <c r="HI15" s="250"/>
      <c r="HJ15" s="250"/>
      <c r="HK15" s="250"/>
      <c r="HL15" s="250"/>
      <c r="HM15" s="250"/>
      <c r="HN15" s="250"/>
      <c r="HO15" s="250"/>
      <c r="HP15" s="250"/>
      <c r="HQ15" s="250"/>
      <c r="HR15" s="250"/>
      <c r="HS15" s="250"/>
      <c r="HT15" s="250"/>
      <c r="HU15" s="250"/>
      <c r="HV15" s="250"/>
      <c r="HW15" s="250"/>
      <c r="HX15" s="250"/>
      <c r="HY15" s="250"/>
      <c r="HZ15" s="250"/>
      <c r="IA15" s="250"/>
      <c r="IB15" s="250"/>
      <c r="IC15" s="250"/>
      <c r="ID15" s="250"/>
      <c r="IE15" s="250"/>
      <c r="IF15" s="250"/>
      <c r="IG15" s="250"/>
      <c r="IH15" s="250"/>
      <c r="II15" s="250"/>
      <c r="IJ15" s="250"/>
      <c r="IK15" s="250"/>
      <c r="IL15" s="250"/>
      <c r="IM15" s="250"/>
      <c r="IN15" s="250"/>
      <c r="IO15" s="250"/>
      <c r="IP15" s="250"/>
      <c r="IQ15" s="250"/>
      <c r="IR15" s="250"/>
      <c r="IS15" s="250"/>
      <c r="IT15" s="250"/>
      <c r="IU15" s="250"/>
    </row>
    <row r="16" spans="15:16" s="18" customFormat="1" ht="45" customHeight="1">
      <c r="O16" s="250"/>
      <c r="P16" s="250"/>
    </row>
  </sheetData>
  <sheetProtection formatCells="0" formatColumns="0" formatRows="0"/>
  <mergeCells count="33">
    <mergeCell ref="A2:Z2"/>
    <mergeCell ref="A3:D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A3" sqref="A3:D3"/>
    </sheetView>
  </sheetViews>
  <sheetFormatPr defaultColWidth="8.625" defaultRowHeight="45" customHeight="1"/>
  <cols>
    <col min="1" max="3" width="5.25390625" style="18" customWidth="1"/>
    <col min="4" max="4" width="14.50390625" style="18" customWidth="1"/>
    <col min="5" max="5" width="12.50390625" style="18" customWidth="1"/>
    <col min="6" max="32" width="9.00390625" style="18" bestFit="1" customWidth="1"/>
    <col min="33" max="16384" width="8.625" style="18" customWidth="1"/>
  </cols>
  <sheetData>
    <row r="1" ht="45" customHeight="1">
      <c r="M1" s="233" t="s">
        <v>244</v>
      </c>
    </row>
    <row r="2" spans="1:13" ht="45" customHeight="1">
      <c r="A2" s="246" t="s">
        <v>245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45" customHeight="1">
      <c r="A3" s="65" t="s">
        <v>2</v>
      </c>
      <c r="B3" s="231"/>
      <c r="C3" s="231"/>
      <c r="D3" s="231"/>
      <c r="L3" s="234" t="s">
        <v>97</v>
      </c>
      <c r="M3" s="234"/>
    </row>
    <row r="4" spans="1:13" ht="45" customHeight="1">
      <c r="A4" s="247" t="s">
        <v>98</v>
      </c>
      <c r="B4" s="247"/>
      <c r="C4" s="247"/>
      <c r="D4" s="71" t="s">
        <v>99</v>
      </c>
      <c r="E4" s="71" t="s">
        <v>80</v>
      </c>
      <c r="F4" s="71" t="s">
        <v>146</v>
      </c>
      <c r="G4" s="71"/>
      <c r="H4" s="71"/>
      <c r="I4" s="71"/>
      <c r="J4" s="71"/>
      <c r="K4" s="71" t="s">
        <v>150</v>
      </c>
      <c r="L4" s="71"/>
      <c r="M4" s="71"/>
    </row>
    <row r="5" spans="1:13" ht="45" customHeight="1">
      <c r="A5" s="71" t="s">
        <v>101</v>
      </c>
      <c r="B5" s="113" t="s">
        <v>102</v>
      </c>
      <c r="C5" s="71" t="s">
        <v>103</v>
      </c>
      <c r="D5" s="71"/>
      <c r="E5" s="71"/>
      <c r="F5" s="71" t="s">
        <v>180</v>
      </c>
      <c r="G5" s="71" t="s">
        <v>181</v>
      </c>
      <c r="H5" s="71" t="s">
        <v>159</v>
      </c>
      <c r="I5" s="71" t="s">
        <v>160</v>
      </c>
      <c r="J5" s="71" t="s">
        <v>161</v>
      </c>
      <c r="K5" s="71" t="s">
        <v>180</v>
      </c>
      <c r="L5" s="71" t="s">
        <v>133</v>
      </c>
      <c r="M5" s="71" t="s">
        <v>182</v>
      </c>
    </row>
    <row r="6" spans="1:13" ht="45" customHeight="1">
      <c r="A6" s="71"/>
      <c r="B6" s="11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18" customFormat="1" ht="31.5" customHeight="1">
      <c r="A7" s="74"/>
      <c r="B7" s="74"/>
      <c r="C7" s="75"/>
      <c r="D7" s="76">
        <v>86001</v>
      </c>
      <c r="E7" s="248">
        <v>347.39</v>
      </c>
      <c r="F7" s="248">
        <v>347.39</v>
      </c>
      <c r="G7" s="248">
        <v>268.1</v>
      </c>
      <c r="H7" s="248">
        <v>53.91</v>
      </c>
      <c r="I7" s="248">
        <v>25.38</v>
      </c>
      <c r="J7" s="249"/>
      <c r="K7" s="249"/>
      <c r="L7" s="249"/>
      <c r="M7" s="249"/>
    </row>
    <row r="8" spans="1:13" ht="31.5" customHeight="1">
      <c r="A8" s="80">
        <v>208</v>
      </c>
      <c r="B8" s="80"/>
      <c r="C8" s="80"/>
      <c r="D8" s="81" t="s">
        <v>105</v>
      </c>
      <c r="E8" s="248">
        <v>347.39</v>
      </c>
      <c r="F8" s="248">
        <v>347.39</v>
      </c>
      <c r="G8" s="248">
        <v>268.1</v>
      </c>
      <c r="H8" s="248">
        <v>53.91</v>
      </c>
      <c r="I8" s="248">
        <v>25.38</v>
      </c>
      <c r="J8" s="249"/>
      <c r="K8" s="249"/>
      <c r="L8" s="249"/>
      <c r="M8" s="249"/>
    </row>
    <row r="9" spans="1:13" ht="31.5" customHeight="1">
      <c r="A9" s="80">
        <v>208</v>
      </c>
      <c r="B9" s="80">
        <v>28</v>
      </c>
      <c r="C9" s="80"/>
      <c r="D9" s="81" t="s">
        <v>106</v>
      </c>
      <c r="E9" s="248">
        <v>311.58</v>
      </c>
      <c r="F9" s="248">
        <v>311.58</v>
      </c>
      <c r="G9" s="248">
        <v>240.44</v>
      </c>
      <c r="H9" s="248">
        <v>48.37</v>
      </c>
      <c r="I9" s="248">
        <v>22.77</v>
      </c>
      <c r="J9" s="249"/>
      <c r="K9" s="249"/>
      <c r="L9" s="249"/>
      <c r="M9" s="249"/>
    </row>
    <row r="10" spans="1:13" ht="31.5" customHeight="1">
      <c r="A10" s="80">
        <v>208</v>
      </c>
      <c r="B10" s="80">
        <v>28</v>
      </c>
      <c r="C10" s="82" t="s">
        <v>107</v>
      </c>
      <c r="D10" s="81" t="s">
        <v>108</v>
      </c>
      <c r="E10" s="248">
        <v>311.58</v>
      </c>
      <c r="F10" s="248">
        <v>311.58</v>
      </c>
      <c r="G10" s="248">
        <v>240.44</v>
      </c>
      <c r="H10" s="248">
        <v>48.37</v>
      </c>
      <c r="I10" s="248">
        <v>22.77</v>
      </c>
      <c r="J10" s="249"/>
      <c r="K10" s="249"/>
      <c r="L10" s="249"/>
      <c r="M10" s="249"/>
    </row>
    <row r="11" spans="1:13" ht="31.5" customHeight="1">
      <c r="A11" s="83">
        <v>208</v>
      </c>
      <c r="B11" s="84" t="s">
        <v>111</v>
      </c>
      <c r="C11" s="84"/>
      <c r="D11" s="85" t="s">
        <v>112</v>
      </c>
      <c r="E11" s="248">
        <v>35.81</v>
      </c>
      <c r="F11" s="248">
        <v>35.81</v>
      </c>
      <c r="G11" s="248">
        <v>27.66</v>
      </c>
      <c r="H11" s="248">
        <v>5.54</v>
      </c>
      <c r="I11" s="248">
        <v>2.61</v>
      </c>
      <c r="J11" s="249"/>
      <c r="K11" s="249"/>
      <c r="L11" s="249"/>
      <c r="M11" s="249"/>
    </row>
    <row r="12" spans="1:13" ht="31.5" customHeight="1">
      <c r="A12" s="86" t="s">
        <v>113</v>
      </c>
      <c r="B12" s="86" t="s">
        <v>111</v>
      </c>
      <c r="C12" s="86" t="s">
        <v>114</v>
      </c>
      <c r="D12" s="87" t="s">
        <v>115</v>
      </c>
      <c r="E12" s="248">
        <v>35.81</v>
      </c>
      <c r="F12" s="248">
        <v>35.81</v>
      </c>
      <c r="G12" s="248">
        <v>27.66</v>
      </c>
      <c r="H12" s="248">
        <v>5.54</v>
      </c>
      <c r="I12" s="248">
        <v>2.61</v>
      </c>
      <c r="J12" s="249"/>
      <c r="K12" s="249"/>
      <c r="L12" s="249"/>
      <c r="M12" s="249"/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workbookViewId="0" topLeftCell="A5">
      <selection activeCell="O13" sqref="O13"/>
    </sheetView>
  </sheetViews>
  <sheetFormatPr defaultColWidth="6.75390625" defaultRowHeight="45" customHeight="1"/>
  <cols>
    <col min="1" max="3" width="4.00390625" style="235" customWidth="1"/>
    <col min="4" max="4" width="17.125" style="235" customWidth="1"/>
    <col min="5" max="5" width="6.625" style="235" customWidth="1"/>
    <col min="6" max="15" width="5.625" style="235" customWidth="1"/>
    <col min="16" max="16" width="7.75390625" style="235" customWidth="1"/>
    <col min="17" max="25" width="5.625" style="235" customWidth="1"/>
    <col min="26" max="16384" width="6.75390625" style="235" customWidth="1"/>
  </cols>
  <sheetData>
    <row r="1" spans="2:25" ht="45" customHeight="1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W1" s="243" t="s">
        <v>246</v>
      </c>
      <c r="X1" s="243"/>
      <c r="Y1" s="243"/>
    </row>
    <row r="2" spans="1:25" ht="45" customHeight="1">
      <c r="A2" s="237" t="s">
        <v>247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45" customHeight="1">
      <c r="A3" s="238" t="s">
        <v>2</v>
      </c>
      <c r="B3" s="238"/>
      <c r="C3" s="238"/>
      <c r="D3" s="238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W3" s="244" t="s">
        <v>97</v>
      </c>
      <c r="X3" s="244"/>
      <c r="Y3" s="244"/>
    </row>
    <row r="4" spans="1:25" ht="45" customHeight="1">
      <c r="A4" s="240" t="s">
        <v>98</v>
      </c>
      <c r="B4" s="240"/>
      <c r="C4" s="240"/>
      <c r="D4" s="241" t="s">
        <v>99</v>
      </c>
      <c r="E4" s="241" t="s">
        <v>185</v>
      </c>
      <c r="F4" s="241" t="s">
        <v>186</v>
      </c>
      <c r="G4" s="241" t="s">
        <v>187</v>
      </c>
      <c r="H4" s="241" t="s">
        <v>188</v>
      </c>
      <c r="I4" s="241" t="s">
        <v>189</v>
      </c>
      <c r="J4" s="241" t="s">
        <v>190</v>
      </c>
      <c r="K4" s="241" t="s">
        <v>191</v>
      </c>
      <c r="L4" s="241" t="s">
        <v>192</v>
      </c>
      <c r="M4" s="241" t="s">
        <v>193</v>
      </c>
      <c r="N4" s="241" t="s">
        <v>194</v>
      </c>
      <c r="O4" s="241" t="s">
        <v>195</v>
      </c>
      <c r="P4" s="241" t="s">
        <v>196</v>
      </c>
      <c r="Q4" s="241" t="s">
        <v>197</v>
      </c>
      <c r="R4" s="241" t="s">
        <v>198</v>
      </c>
      <c r="S4" s="241" t="s">
        <v>199</v>
      </c>
      <c r="T4" s="241" t="s">
        <v>200</v>
      </c>
      <c r="U4" s="241" t="s">
        <v>201</v>
      </c>
      <c r="V4" s="241" t="s">
        <v>202</v>
      </c>
      <c r="W4" s="241" t="s">
        <v>203</v>
      </c>
      <c r="X4" s="241" t="s">
        <v>204</v>
      </c>
      <c r="Y4" s="241" t="s">
        <v>205</v>
      </c>
    </row>
    <row r="5" spans="1:25" ht="45" customHeight="1">
      <c r="A5" s="241" t="s">
        <v>101</v>
      </c>
      <c r="B5" s="241" t="s">
        <v>102</v>
      </c>
      <c r="C5" s="241" t="s">
        <v>103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1:25" ht="4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5" s="235" customFormat="1" ht="30.75" customHeight="1">
      <c r="A7" s="74"/>
      <c r="B7" s="74"/>
      <c r="C7" s="75"/>
      <c r="D7" s="445" t="s">
        <v>104</v>
      </c>
      <c r="E7" s="232">
        <v>26.7</v>
      </c>
      <c r="F7" s="232">
        <v>3.15</v>
      </c>
      <c r="G7" s="232">
        <v>0.87</v>
      </c>
      <c r="H7" s="232">
        <v>0.51</v>
      </c>
      <c r="I7" s="232">
        <v>2.06</v>
      </c>
      <c r="J7" s="232">
        <v>3.42</v>
      </c>
      <c r="K7" s="232">
        <v>2.39</v>
      </c>
      <c r="L7" s="232">
        <v>4.1</v>
      </c>
      <c r="M7" s="232">
        <f>M8+M10</f>
        <v>0</v>
      </c>
      <c r="N7" s="232">
        <v>0.68</v>
      </c>
      <c r="O7" s="232">
        <f aca="true" t="shared" si="0" ref="O7:T7">O8+O10</f>
        <v>0</v>
      </c>
      <c r="P7" s="232">
        <v>1.2</v>
      </c>
      <c r="Q7" s="232">
        <v>1.53</v>
      </c>
      <c r="R7" s="232">
        <v>0.61</v>
      </c>
      <c r="S7" s="232">
        <f t="shared" si="0"/>
        <v>0</v>
      </c>
      <c r="T7" s="232">
        <f t="shared" si="0"/>
        <v>0</v>
      </c>
      <c r="U7" s="232">
        <v>6.18</v>
      </c>
      <c r="V7" s="245"/>
      <c r="W7" s="245"/>
      <c r="X7" s="245"/>
      <c r="Y7" s="245"/>
    </row>
    <row r="8" spans="1:25" ht="30.75" customHeight="1">
      <c r="A8" s="80">
        <v>208</v>
      </c>
      <c r="B8" s="80"/>
      <c r="C8" s="80"/>
      <c r="D8" s="81" t="s">
        <v>241</v>
      </c>
      <c r="E8" s="232">
        <v>26.7</v>
      </c>
      <c r="F8" s="232">
        <v>3.15</v>
      </c>
      <c r="G8" s="232">
        <f aca="true" t="shared" si="1" ref="G8:U8">G9+G11</f>
        <v>0.87</v>
      </c>
      <c r="H8" s="232">
        <f t="shared" si="1"/>
        <v>0.51</v>
      </c>
      <c r="I8" s="232">
        <f t="shared" si="1"/>
        <v>2.06</v>
      </c>
      <c r="J8" s="232">
        <f t="shared" si="1"/>
        <v>3.42</v>
      </c>
      <c r="K8" s="232">
        <f t="shared" si="1"/>
        <v>2.39</v>
      </c>
      <c r="L8" s="232">
        <f t="shared" si="1"/>
        <v>4.1</v>
      </c>
      <c r="M8" s="232">
        <f t="shared" si="1"/>
        <v>0</v>
      </c>
      <c r="N8" s="232">
        <f t="shared" si="1"/>
        <v>0.6799999999999999</v>
      </c>
      <c r="O8" s="232">
        <f t="shared" si="1"/>
        <v>0</v>
      </c>
      <c r="P8" s="232">
        <f t="shared" si="1"/>
        <v>1.2000000000000002</v>
      </c>
      <c r="Q8" s="232">
        <v>1.53</v>
      </c>
      <c r="R8" s="232">
        <v>0.61</v>
      </c>
      <c r="S8" s="232">
        <f t="shared" si="1"/>
        <v>0</v>
      </c>
      <c r="T8" s="232">
        <f t="shared" si="1"/>
        <v>0</v>
      </c>
      <c r="U8" s="232">
        <f t="shared" si="1"/>
        <v>6.18</v>
      </c>
      <c r="V8" s="245"/>
      <c r="W8" s="245"/>
      <c r="X8" s="245"/>
      <c r="Y8" s="245"/>
    </row>
    <row r="9" spans="1:25" ht="30.75" customHeight="1">
      <c r="A9" s="80">
        <v>208</v>
      </c>
      <c r="B9" s="80">
        <v>28</v>
      </c>
      <c r="C9" s="80"/>
      <c r="D9" s="81" t="s">
        <v>106</v>
      </c>
      <c r="E9" s="242">
        <v>24.54</v>
      </c>
      <c r="F9" s="232">
        <v>2.75</v>
      </c>
      <c r="G9" s="232">
        <v>0.62</v>
      </c>
      <c r="H9" s="232">
        <v>0.46</v>
      </c>
      <c r="I9" s="232">
        <v>1.84</v>
      </c>
      <c r="J9" s="232">
        <v>3.06</v>
      </c>
      <c r="K9" s="232">
        <v>2.14</v>
      </c>
      <c r="L9" s="232">
        <v>3.67</v>
      </c>
      <c r="M9" s="232"/>
      <c r="N9" s="232">
        <v>0.61</v>
      </c>
      <c r="O9" s="232"/>
      <c r="P9" s="232">
        <v>1.07</v>
      </c>
      <c r="Q9" s="232">
        <v>1.53</v>
      </c>
      <c r="R9" s="232">
        <v>0.61</v>
      </c>
      <c r="S9" s="232"/>
      <c r="T9" s="232"/>
      <c r="U9" s="232">
        <v>6.18</v>
      </c>
      <c r="V9" s="245"/>
      <c r="W9" s="245"/>
      <c r="X9" s="245"/>
      <c r="Y9" s="245"/>
    </row>
    <row r="10" spans="1:25" ht="30.75" customHeight="1">
      <c r="A10" s="80">
        <v>208</v>
      </c>
      <c r="B10" s="80">
        <v>28</v>
      </c>
      <c r="C10" s="82" t="s">
        <v>107</v>
      </c>
      <c r="D10" s="81" t="s">
        <v>108</v>
      </c>
      <c r="E10" s="242">
        <v>24.54</v>
      </c>
      <c r="F10" s="232">
        <v>2.75</v>
      </c>
      <c r="G10" s="232">
        <v>0.62</v>
      </c>
      <c r="H10" s="232">
        <v>0.46</v>
      </c>
      <c r="I10" s="232">
        <v>1.84</v>
      </c>
      <c r="J10" s="232">
        <v>3.06</v>
      </c>
      <c r="K10" s="232">
        <v>2.14</v>
      </c>
      <c r="L10" s="232">
        <v>3.67</v>
      </c>
      <c r="M10" s="232"/>
      <c r="N10" s="232">
        <v>0.61</v>
      </c>
      <c r="O10" s="232"/>
      <c r="P10" s="232">
        <v>1.07</v>
      </c>
      <c r="Q10" s="232">
        <v>1.53</v>
      </c>
      <c r="R10" s="232">
        <v>0.61</v>
      </c>
      <c r="S10" s="232"/>
      <c r="T10" s="232"/>
      <c r="U10" s="232">
        <v>6.18</v>
      </c>
      <c r="V10" s="245"/>
      <c r="W10" s="245"/>
      <c r="X10" s="245"/>
      <c r="Y10" s="245"/>
    </row>
    <row r="11" spans="1:25" ht="30.75" customHeight="1">
      <c r="A11" s="83">
        <v>208</v>
      </c>
      <c r="B11" s="84" t="s">
        <v>111</v>
      </c>
      <c r="C11" s="84"/>
      <c r="D11" s="85" t="s">
        <v>112</v>
      </c>
      <c r="E11" s="242">
        <v>2.16</v>
      </c>
      <c r="F11" s="232">
        <v>0.4</v>
      </c>
      <c r="G11" s="232">
        <v>0.25</v>
      </c>
      <c r="H11" s="232">
        <v>0.05</v>
      </c>
      <c r="I11" s="232">
        <v>0.22</v>
      </c>
      <c r="J11" s="232">
        <v>0.36</v>
      </c>
      <c r="K11" s="232">
        <v>0.25</v>
      </c>
      <c r="L11" s="232">
        <v>0.43</v>
      </c>
      <c r="M11" s="232"/>
      <c r="N11" s="232">
        <v>0.07</v>
      </c>
      <c r="O11" s="232"/>
      <c r="P11" s="232">
        <v>0.13</v>
      </c>
      <c r="Q11" s="232">
        <v>0.18</v>
      </c>
      <c r="R11" s="232">
        <v>0.07</v>
      </c>
      <c r="S11" s="232"/>
      <c r="T11" s="232"/>
      <c r="U11" s="232"/>
      <c r="V11" s="245"/>
      <c r="W11" s="245"/>
      <c r="X11" s="245"/>
      <c r="Y11" s="245"/>
    </row>
    <row r="12" spans="1:25" ht="30.75" customHeight="1">
      <c r="A12" s="86" t="s">
        <v>113</v>
      </c>
      <c r="B12" s="86" t="s">
        <v>111</v>
      </c>
      <c r="C12" s="86" t="s">
        <v>114</v>
      </c>
      <c r="D12" s="87" t="s">
        <v>115</v>
      </c>
      <c r="E12" s="242">
        <v>2.16</v>
      </c>
      <c r="F12" s="232">
        <v>0.4</v>
      </c>
      <c r="G12" s="232">
        <v>0.25</v>
      </c>
      <c r="H12" s="232">
        <v>0.05</v>
      </c>
      <c r="I12" s="232">
        <v>0.22</v>
      </c>
      <c r="J12" s="232">
        <v>0.36</v>
      </c>
      <c r="K12" s="232">
        <v>0.25</v>
      </c>
      <c r="L12" s="232">
        <v>0.43</v>
      </c>
      <c r="M12" s="232"/>
      <c r="N12" s="232">
        <v>0.07</v>
      </c>
      <c r="O12" s="232"/>
      <c r="P12" s="232">
        <v>0.13</v>
      </c>
      <c r="Q12" s="232">
        <v>0.18</v>
      </c>
      <c r="R12" s="232">
        <v>0.07</v>
      </c>
      <c r="S12" s="232"/>
      <c r="T12" s="232"/>
      <c r="U12" s="232"/>
      <c r="V12" s="245"/>
      <c r="W12" s="245"/>
      <c r="X12" s="245"/>
      <c r="Y12" s="245"/>
    </row>
  </sheetData>
  <sheetProtection formatCells="0" formatColumns="0" formatRows="0"/>
  <mergeCells count="30">
    <mergeCell ref="W1:Y1"/>
    <mergeCell ref="A2:Y2"/>
    <mergeCell ref="A3:D3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showZeros="0" workbookViewId="0" topLeftCell="A6">
      <selection activeCell="N9" sqref="N9"/>
    </sheetView>
  </sheetViews>
  <sheetFormatPr defaultColWidth="8.625" defaultRowHeight="45" customHeight="1"/>
  <cols>
    <col min="1" max="3" width="5.75390625" style="18" customWidth="1"/>
    <col min="4" max="4" width="17.00390625" style="18" customWidth="1"/>
    <col min="5" max="6" width="6.625" style="18" customWidth="1"/>
    <col min="7" max="7" width="7.875" style="18" customWidth="1"/>
    <col min="8" max="19" width="6.625" style="18" customWidth="1"/>
    <col min="20" max="32" width="9.00390625" style="18" bestFit="1" customWidth="1"/>
    <col min="33" max="16384" width="8.625" style="18" customWidth="1"/>
  </cols>
  <sheetData>
    <row r="1" ht="45" customHeight="1">
      <c r="S1" s="233" t="s">
        <v>248</v>
      </c>
    </row>
    <row r="2" spans="1:19" ht="45" customHeight="1">
      <c r="A2" s="64" t="s">
        <v>249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5" customHeight="1">
      <c r="A3" s="65" t="s">
        <v>2</v>
      </c>
      <c r="B3" s="231"/>
      <c r="C3" s="231"/>
      <c r="D3" s="231"/>
      <c r="R3" s="234" t="s">
        <v>97</v>
      </c>
      <c r="S3" s="234"/>
    </row>
    <row r="4" spans="1:19" ht="45" customHeight="1">
      <c r="A4" s="71" t="s">
        <v>98</v>
      </c>
      <c r="B4" s="71"/>
      <c r="C4" s="71"/>
      <c r="D4" s="71" t="s">
        <v>99</v>
      </c>
      <c r="E4" s="70" t="s">
        <v>185</v>
      </c>
      <c r="F4" s="71" t="s">
        <v>147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 t="s">
        <v>150</v>
      </c>
      <c r="R4" s="71"/>
      <c r="S4" s="71"/>
    </row>
    <row r="5" spans="1:19" ht="45" customHeight="1">
      <c r="A5" s="71"/>
      <c r="B5" s="71"/>
      <c r="C5" s="71"/>
      <c r="D5" s="71"/>
      <c r="E5" s="72"/>
      <c r="F5" s="71" t="s">
        <v>89</v>
      </c>
      <c r="G5" s="71" t="s">
        <v>208</v>
      </c>
      <c r="H5" s="71" t="s">
        <v>195</v>
      </c>
      <c r="I5" s="71" t="s">
        <v>196</v>
      </c>
      <c r="J5" s="71" t="s">
        <v>209</v>
      </c>
      <c r="K5" s="71" t="s">
        <v>210</v>
      </c>
      <c r="L5" s="71" t="s">
        <v>197</v>
      </c>
      <c r="M5" s="71" t="s">
        <v>211</v>
      </c>
      <c r="N5" s="71" t="s">
        <v>200</v>
      </c>
      <c r="O5" s="71" t="s">
        <v>212</v>
      </c>
      <c r="P5" s="71" t="s">
        <v>213</v>
      </c>
      <c r="Q5" s="71" t="s">
        <v>89</v>
      </c>
      <c r="R5" s="71" t="s">
        <v>214</v>
      </c>
      <c r="S5" s="71" t="s">
        <v>182</v>
      </c>
    </row>
    <row r="6" spans="1:19" ht="45" customHeight="1">
      <c r="A6" s="71" t="s">
        <v>101</v>
      </c>
      <c r="B6" s="71" t="s">
        <v>102</v>
      </c>
      <c r="C6" s="71" t="s">
        <v>103</v>
      </c>
      <c r="D6" s="71"/>
      <c r="E6" s="7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s="18" customFormat="1" ht="32.25" customHeight="1">
      <c r="A7" s="74"/>
      <c r="B7" s="74"/>
      <c r="C7" s="75"/>
      <c r="D7" s="445" t="s">
        <v>104</v>
      </c>
      <c r="E7" s="232">
        <v>26.7</v>
      </c>
      <c r="F7" s="79"/>
      <c r="G7" s="232">
        <v>3.15</v>
      </c>
      <c r="H7" s="79"/>
      <c r="I7" s="232">
        <v>1.2</v>
      </c>
      <c r="J7" s="79"/>
      <c r="K7" s="79"/>
      <c r="L7" s="232">
        <v>1.53</v>
      </c>
      <c r="M7" s="79"/>
      <c r="N7" s="79"/>
      <c r="O7" s="232">
        <v>0.68</v>
      </c>
      <c r="P7" s="79">
        <v>20.14</v>
      </c>
      <c r="Q7" s="79"/>
      <c r="R7" s="79"/>
      <c r="S7" s="79"/>
    </row>
    <row r="8" spans="1:19" ht="32.25" customHeight="1">
      <c r="A8" s="80">
        <v>208</v>
      </c>
      <c r="B8" s="80"/>
      <c r="C8" s="80"/>
      <c r="D8" s="81" t="s">
        <v>105</v>
      </c>
      <c r="E8" s="232">
        <v>26.7</v>
      </c>
      <c r="F8" s="79"/>
      <c r="G8" s="232">
        <v>3.15</v>
      </c>
      <c r="H8" s="79"/>
      <c r="I8" s="232">
        <v>1.2</v>
      </c>
      <c r="J8" s="79"/>
      <c r="K8" s="79"/>
      <c r="L8" s="232">
        <v>1.53</v>
      </c>
      <c r="M8" s="79"/>
      <c r="N8" s="79"/>
      <c r="O8" s="232">
        <v>0.68</v>
      </c>
      <c r="P8" s="79">
        <v>20.14</v>
      </c>
      <c r="Q8" s="79"/>
      <c r="R8" s="79"/>
      <c r="S8" s="79"/>
    </row>
    <row r="9" spans="1:19" ht="32.25" customHeight="1">
      <c r="A9" s="80">
        <v>208</v>
      </c>
      <c r="B9" s="80">
        <v>28</v>
      </c>
      <c r="C9" s="82" t="s">
        <v>107</v>
      </c>
      <c r="D9" s="81" t="s">
        <v>108</v>
      </c>
      <c r="E9" s="232">
        <v>24.54</v>
      </c>
      <c r="F9" s="79"/>
      <c r="G9" s="232">
        <v>2.75</v>
      </c>
      <c r="H9" s="79"/>
      <c r="I9" s="232">
        <v>1.07</v>
      </c>
      <c r="J9" s="79"/>
      <c r="K9" s="79"/>
      <c r="L9" s="232">
        <v>1.53</v>
      </c>
      <c r="M9" s="79"/>
      <c r="N9" s="79"/>
      <c r="O9" s="232">
        <v>0.61</v>
      </c>
      <c r="P9" s="79">
        <v>18.58</v>
      </c>
      <c r="Q9" s="79"/>
      <c r="R9" s="79"/>
      <c r="S9" s="79"/>
    </row>
    <row r="10" spans="1:19" ht="32.25" customHeight="1">
      <c r="A10" s="83">
        <v>208</v>
      </c>
      <c r="B10" s="84" t="s">
        <v>111</v>
      </c>
      <c r="C10" s="84"/>
      <c r="D10" s="85" t="s">
        <v>112</v>
      </c>
      <c r="E10" s="232">
        <v>2.16</v>
      </c>
      <c r="F10" s="79"/>
      <c r="G10" s="232">
        <v>0.4</v>
      </c>
      <c r="H10" s="79"/>
      <c r="I10" s="232">
        <v>0.13</v>
      </c>
      <c r="J10" s="79"/>
      <c r="K10" s="79"/>
      <c r="L10" s="232"/>
      <c r="M10" s="79"/>
      <c r="N10" s="79"/>
      <c r="O10" s="232">
        <v>0.07</v>
      </c>
      <c r="P10" s="79">
        <v>1.56</v>
      </c>
      <c r="Q10" s="79"/>
      <c r="R10" s="79"/>
      <c r="S10" s="79"/>
    </row>
    <row r="11" spans="1:19" ht="32.25" customHeight="1">
      <c r="A11" s="86" t="s">
        <v>113</v>
      </c>
      <c r="B11" s="86" t="s">
        <v>111</v>
      </c>
      <c r="C11" s="86" t="s">
        <v>114</v>
      </c>
      <c r="D11" s="87" t="s">
        <v>115</v>
      </c>
      <c r="E11" s="232">
        <v>2.16</v>
      </c>
      <c r="F11" s="79"/>
      <c r="G11" s="232">
        <v>0.4</v>
      </c>
      <c r="H11" s="79"/>
      <c r="I11" s="232">
        <v>0.13</v>
      </c>
      <c r="J11" s="79"/>
      <c r="K11" s="79"/>
      <c r="L11" s="232"/>
      <c r="M11" s="79"/>
      <c r="N11" s="79"/>
      <c r="O11" s="232">
        <v>0.07</v>
      </c>
      <c r="P11" s="79">
        <v>1.56</v>
      </c>
      <c r="Q11" s="79"/>
      <c r="R11" s="79"/>
      <c r="S11" s="79"/>
    </row>
  </sheetData>
  <sheetProtection formatCells="0" formatColumns="0" formatRows="0"/>
  <mergeCells count="22">
    <mergeCell ref="A2:S2"/>
    <mergeCell ref="A3:D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4">
      <selection activeCell="A8" sqref="A8:K8"/>
    </sheetView>
  </sheetViews>
  <sheetFormatPr defaultColWidth="6.75390625" defaultRowHeight="45" customHeight="1"/>
  <cols>
    <col min="1" max="3" width="4.00390625" style="215" customWidth="1"/>
    <col min="4" max="4" width="13.00390625" style="215" customWidth="1"/>
    <col min="5" max="5" width="11.25390625" style="215" customWidth="1"/>
    <col min="6" max="11" width="10.25390625" style="215" customWidth="1"/>
    <col min="12" max="245" width="6.75390625" style="215" customWidth="1"/>
    <col min="246" max="251" width="6.75390625" style="216" customWidth="1"/>
    <col min="252" max="252" width="6.75390625" style="214" customWidth="1"/>
    <col min="253" max="16384" width="6.75390625" style="214" customWidth="1"/>
  </cols>
  <sheetData>
    <row r="1" spans="11:252" ht="45" customHeight="1">
      <c r="K1" s="227" t="s">
        <v>250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ht="45" customHeight="1">
      <c r="A2" s="217" t="s">
        <v>251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ht="45" customHeight="1">
      <c r="A3" s="218" t="s">
        <v>2</v>
      </c>
      <c r="B3" s="218"/>
      <c r="C3" s="218"/>
      <c r="D3" s="218"/>
      <c r="I3" s="228" t="s">
        <v>97</v>
      </c>
      <c r="J3" s="228"/>
      <c r="K3" s="22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ht="45" customHeight="1">
      <c r="A4" s="219" t="s">
        <v>98</v>
      </c>
      <c r="B4" s="219"/>
      <c r="C4" s="219"/>
      <c r="D4" s="220" t="s">
        <v>99</v>
      </c>
      <c r="E4" s="220" t="s">
        <v>185</v>
      </c>
      <c r="F4" s="221" t="s">
        <v>217</v>
      </c>
      <c r="G4" s="220" t="s">
        <v>218</v>
      </c>
      <c r="H4" s="220" t="s">
        <v>219</v>
      </c>
      <c r="I4" s="220" t="s">
        <v>220</v>
      </c>
      <c r="J4" s="220" t="s">
        <v>221</v>
      </c>
      <c r="K4" s="220" t="s">
        <v>205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ht="45" customHeight="1">
      <c r="A5" s="220" t="s">
        <v>101</v>
      </c>
      <c r="B5" s="220" t="s">
        <v>102</v>
      </c>
      <c r="C5" s="220" t="s">
        <v>103</v>
      </c>
      <c r="D5" s="220"/>
      <c r="E5" s="220"/>
      <c r="F5" s="221"/>
      <c r="G5" s="220"/>
      <c r="H5" s="220"/>
      <c r="I5" s="220"/>
      <c r="J5" s="220"/>
      <c r="K5" s="22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ht="45" customHeight="1">
      <c r="A6" s="220"/>
      <c r="B6" s="220"/>
      <c r="C6" s="220"/>
      <c r="D6" s="220"/>
      <c r="E6" s="220"/>
      <c r="F6" s="221"/>
      <c r="G6" s="220"/>
      <c r="H6" s="220"/>
      <c r="I6" s="220"/>
      <c r="J6" s="220"/>
      <c r="K6" s="220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214" customFormat="1" ht="45" customHeight="1">
      <c r="A7" s="222"/>
      <c r="B7" s="222"/>
      <c r="C7" s="223"/>
      <c r="D7" s="224" t="s">
        <v>228</v>
      </c>
      <c r="E7" s="225"/>
      <c r="F7" s="225"/>
      <c r="G7" s="225"/>
      <c r="H7" s="225"/>
      <c r="I7" s="225"/>
      <c r="J7" s="225"/>
      <c r="K7" s="225"/>
      <c r="L7" s="229"/>
      <c r="M7" s="215"/>
      <c r="N7" s="215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ht="45" customHeight="1">
      <c r="A8" s="226" t="s">
        <v>222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2:252" ht="45" customHeight="1">
      <c r="L9" s="230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2:252" ht="45" customHeight="1">
      <c r="L10" s="23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2:252" ht="45" customHeight="1">
      <c r="L11" s="230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2:252" ht="45" customHeight="1">
      <c r="L12" s="23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2:252" ht="45" customHeight="1">
      <c r="L13" s="23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2:252" ht="45" customHeight="1">
      <c r="L14" s="23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2:252" ht="45" customHeight="1">
      <c r="L15" s="23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ht="4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30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ht="4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30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ht="4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30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</sheetData>
  <sheetProtection formatCells="0" formatColumns="0" formatRows="0"/>
  <mergeCells count="16">
    <mergeCell ref="A2:K2"/>
    <mergeCell ref="A3:D3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showGridLines="0" showZeros="0" workbookViewId="0" topLeftCell="A6">
      <selection activeCell="F6" sqref="F6"/>
    </sheetView>
  </sheetViews>
  <sheetFormatPr defaultColWidth="6.75390625" defaultRowHeight="45" customHeight="1"/>
  <cols>
    <col min="1" max="1" width="25.875" style="420" customWidth="1"/>
    <col min="2" max="12" width="9.75390625" style="421" customWidth="1"/>
    <col min="13" max="254" width="6.75390625" style="421" customWidth="1"/>
    <col min="255" max="16384" width="6.75390625" style="420" customWidth="1"/>
  </cols>
  <sheetData>
    <row r="1" spans="2:254" ht="45" customHeight="1">
      <c r="B1" s="422"/>
      <c r="C1" s="422"/>
      <c r="D1" s="422"/>
      <c r="E1" s="422"/>
      <c r="F1" s="422"/>
      <c r="G1" s="422"/>
      <c r="H1" s="422"/>
      <c r="I1" s="422"/>
      <c r="L1" s="437" t="s">
        <v>76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2:254" ht="45" customHeight="1">
      <c r="B2" s="423" t="s">
        <v>77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ht="45" customHeight="1">
      <c r="A3" s="424" t="s">
        <v>2</v>
      </c>
      <c r="B3" s="424"/>
      <c r="C3" s="424"/>
      <c r="D3" s="425"/>
      <c r="E3" s="424"/>
      <c r="F3" s="424"/>
      <c r="G3" s="424"/>
      <c r="H3" s="424"/>
      <c r="J3" s="438" t="s">
        <v>78</v>
      </c>
      <c r="K3" s="43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420"/>
    </row>
    <row r="4" spans="1:254" ht="45" customHeight="1">
      <c r="A4" s="426" t="s">
        <v>79</v>
      </c>
      <c r="B4" s="427" t="s">
        <v>80</v>
      </c>
      <c r="C4" s="428" t="s">
        <v>81</v>
      </c>
      <c r="D4" s="428"/>
      <c r="E4" s="428"/>
      <c r="F4" s="429" t="s">
        <v>82</v>
      </c>
      <c r="G4" s="429" t="s">
        <v>83</v>
      </c>
      <c r="H4" s="429" t="s">
        <v>84</v>
      </c>
      <c r="I4" s="429" t="s">
        <v>85</v>
      </c>
      <c r="J4" s="429" t="s">
        <v>86</v>
      </c>
      <c r="K4" s="430" t="s">
        <v>87</v>
      </c>
      <c r="L4" s="439" t="s">
        <v>88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45" customHeight="1">
      <c r="A5" s="426"/>
      <c r="B5" s="430"/>
      <c r="C5" s="429" t="s">
        <v>89</v>
      </c>
      <c r="D5" s="429" t="s">
        <v>90</v>
      </c>
      <c r="E5" s="429" t="s">
        <v>91</v>
      </c>
      <c r="F5" s="429"/>
      <c r="G5" s="429"/>
      <c r="H5" s="429"/>
      <c r="I5" s="429"/>
      <c r="J5" s="429"/>
      <c r="K5" s="429"/>
      <c r="L5" s="43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s="420" customFormat="1" ht="45" customHeight="1">
      <c r="A6" s="431" t="s">
        <v>92</v>
      </c>
      <c r="B6" s="432">
        <v>1531.79</v>
      </c>
      <c r="C6" s="433">
        <v>1531.79</v>
      </c>
      <c r="D6" s="434">
        <v>1531.79</v>
      </c>
      <c r="E6" s="432"/>
      <c r="F6" s="432"/>
      <c r="G6" s="432"/>
      <c r="H6" s="432"/>
      <c r="I6" s="432"/>
      <c r="J6" s="432"/>
      <c r="K6" s="432"/>
      <c r="L6" s="43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ht="45" customHeight="1">
      <c r="A7" s="435" t="s">
        <v>93</v>
      </c>
      <c r="B7" s="432">
        <v>1488.82</v>
      </c>
      <c r="C7" s="432">
        <v>1488.82</v>
      </c>
      <c r="D7" s="432">
        <v>1488.82</v>
      </c>
      <c r="E7" s="436"/>
      <c r="F7" s="436"/>
      <c r="G7" s="436"/>
      <c r="H7" s="436"/>
      <c r="I7" s="436"/>
      <c r="J7" s="436"/>
      <c r="K7" s="436"/>
      <c r="L7" s="43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45" customHeight="1">
      <c r="A8" s="435" t="s">
        <v>94</v>
      </c>
      <c r="B8" s="432">
        <v>42.97</v>
      </c>
      <c r="C8" s="432">
        <v>42.97</v>
      </c>
      <c r="D8" s="432">
        <v>42.97</v>
      </c>
      <c r="E8" s="436"/>
      <c r="F8" s="436"/>
      <c r="G8" s="436"/>
      <c r="H8" s="436"/>
      <c r="I8" s="436"/>
      <c r="J8" s="436"/>
      <c r="K8" s="436"/>
      <c r="L8" s="440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3:254" ht="45" customHeight="1"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3:254" ht="45" customHeight="1"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2:254" ht="4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3:254" ht="45" customHeight="1"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2:254" ht="45" customHeight="1">
      <c r="B13" s="18"/>
      <c r="C13" s="18"/>
      <c r="D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</sheetData>
  <sheetProtection formatCells="0" formatColumns="0" formatRows="0"/>
  <mergeCells count="13">
    <mergeCell ref="B2:L2"/>
    <mergeCell ref="A3:C3"/>
    <mergeCell ref="J3:K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4">
      <selection activeCell="F9" sqref="F9"/>
    </sheetView>
  </sheetViews>
  <sheetFormatPr defaultColWidth="8.625" defaultRowHeight="45" customHeight="1"/>
  <cols>
    <col min="1" max="3" width="5.375" style="206" customWidth="1"/>
    <col min="4" max="4" width="17.625" style="206" customWidth="1"/>
    <col min="5" max="9" width="11.75390625" style="206" customWidth="1"/>
    <col min="10" max="10" width="18.00390625" style="206" customWidth="1"/>
    <col min="11" max="32" width="9.00390625" style="206" bestFit="1" customWidth="1"/>
    <col min="33" max="16384" width="8.625" style="206" customWidth="1"/>
  </cols>
  <sheetData>
    <row r="1" ht="45" customHeight="1">
      <c r="J1" s="212" t="s">
        <v>252</v>
      </c>
    </row>
    <row r="2" spans="1:10" ht="45" customHeight="1">
      <c r="A2" s="207" t="s">
        <v>253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45" customHeight="1">
      <c r="A3" s="208" t="s">
        <v>2</v>
      </c>
      <c r="B3" s="209"/>
      <c r="C3" s="209"/>
      <c r="D3" s="209"/>
      <c r="I3" s="213" t="s">
        <v>97</v>
      </c>
      <c r="J3" s="213"/>
    </row>
    <row r="4" spans="1:10" ht="45" customHeight="1">
      <c r="A4" s="71" t="s">
        <v>98</v>
      </c>
      <c r="B4" s="71"/>
      <c r="C4" s="71"/>
      <c r="D4" s="71" t="s">
        <v>99</v>
      </c>
      <c r="E4" s="71" t="s">
        <v>135</v>
      </c>
      <c r="F4" s="71"/>
      <c r="G4" s="71"/>
      <c r="H4" s="71"/>
      <c r="I4" s="71"/>
      <c r="J4" s="71"/>
    </row>
    <row r="5" spans="1:10" ht="45" customHeight="1">
      <c r="A5" s="71" t="s">
        <v>101</v>
      </c>
      <c r="B5" s="71" t="s">
        <v>102</v>
      </c>
      <c r="C5" s="71" t="s">
        <v>103</v>
      </c>
      <c r="D5" s="71"/>
      <c r="E5" s="71" t="s">
        <v>89</v>
      </c>
      <c r="F5" s="71" t="s">
        <v>225</v>
      </c>
      <c r="G5" s="71" t="s">
        <v>221</v>
      </c>
      <c r="H5" s="71" t="s">
        <v>226</v>
      </c>
      <c r="I5" s="71" t="s">
        <v>217</v>
      </c>
      <c r="J5" s="71" t="s">
        <v>227</v>
      </c>
    </row>
    <row r="6" spans="1:10" ht="45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s="206" customFormat="1" ht="45" customHeight="1">
      <c r="A7" s="113"/>
      <c r="B7" s="113"/>
      <c r="C7" s="113"/>
      <c r="D7" s="113" t="s">
        <v>228</v>
      </c>
      <c r="E7" s="210"/>
      <c r="F7" s="210"/>
      <c r="G7" s="210"/>
      <c r="H7" s="210"/>
      <c r="I7" s="210"/>
      <c r="J7" s="210"/>
    </row>
    <row r="8" spans="1:10" ht="45" customHeight="1">
      <c r="A8" s="211" t="s">
        <v>222</v>
      </c>
      <c r="B8" s="211"/>
      <c r="C8" s="211"/>
      <c r="D8" s="211"/>
      <c r="E8" s="211"/>
      <c r="F8" s="211"/>
      <c r="G8" s="211"/>
      <c r="H8" s="211"/>
      <c r="I8" s="211"/>
      <c r="J8" s="211"/>
    </row>
  </sheetData>
  <sheetProtection formatCells="0" formatColumns="0" formatRows="0"/>
  <mergeCells count="16">
    <mergeCell ref="A2:J2"/>
    <mergeCell ref="A3:D3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showGridLines="0" showZeros="0" workbookViewId="0" topLeftCell="A12">
      <selection activeCell="A3" sqref="A3:D3"/>
    </sheetView>
  </sheetViews>
  <sheetFormatPr defaultColWidth="6.75390625" defaultRowHeight="45" customHeight="1"/>
  <cols>
    <col min="1" max="3" width="7.50390625" style="180" customWidth="1"/>
    <col min="4" max="4" width="20.00390625" style="180" customWidth="1"/>
    <col min="5" max="5" width="17.375" style="180" customWidth="1"/>
    <col min="6" max="6" width="8.00390625" style="180" customWidth="1"/>
    <col min="7" max="15" width="8.625" style="180" customWidth="1"/>
    <col min="16" max="16" width="9.25390625" style="180" customWidth="1"/>
    <col min="17" max="16384" width="6.75390625" style="180" customWidth="1"/>
  </cols>
  <sheetData>
    <row r="1" spans="1:252" ht="4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98"/>
      <c r="N1" s="199"/>
      <c r="P1" s="200" t="s">
        <v>254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ht="45" customHeight="1">
      <c r="A2" s="182" t="s">
        <v>255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ht="45" customHeight="1">
      <c r="A3" s="183" t="s">
        <v>2</v>
      </c>
      <c r="B3" s="183"/>
      <c r="C3" s="183"/>
      <c r="D3" s="183"/>
      <c r="E3" s="184"/>
      <c r="F3" s="183"/>
      <c r="G3" s="184"/>
      <c r="H3" s="184"/>
      <c r="I3" s="184"/>
      <c r="J3" s="183"/>
      <c r="K3" s="183"/>
      <c r="L3" s="183"/>
      <c r="M3" s="198"/>
      <c r="N3" s="201"/>
      <c r="P3" s="202" t="s">
        <v>97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ht="45" customHeight="1">
      <c r="A4" s="185" t="s">
        <v>98</v>
      </c>
      <c r="B4" s="186"/>
      <c r="C4" s="187"/>
      <c r="D4" s="188" t="s">
        <v>99</v>
      </c>
      <c r="E4" s="189" t="s">
        <v>256</v>
      </c>
      <c r="F4" s="185" t="s">
        <v>100</v>
      </c>
      <c r="G4" s="190" t="s">
        <v>81</v>
      </c>
      <c r="H4" s="190"/>
      <c r="I4" s="190"/>
      <c r="J4" s="187" t="s">
        <v>82</v>
      </c>
      <c r="K4" s="188" t="s">
        <v>83</v>
      </c>
      <c r="L4" s="188" t="s">
        <v>84</v>
      </c>
      <c r="M4" s="188" t="s">
        <v>85</v>
      </c>
      <c r="N4" s="203" t="s">
        <v>86</v>
      </c>
      <c r="O4" s="204" t="s">
        <v>87</v>
      </c>
      <c r="P4" s="205" t="s">
        <v>88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ht="45" customHeight="1">
      <c r="A5" s="161" t="s">
        <v>101</v>
      </c>
      <c r="B5" s="156" t="s">
        <v>102</v>
      </c>
      <c r="C5" s="156" t="s">
        <v>103</v>
      </c>
      <c r="D5" s="188"/>
      <c r="E5" s="189"/>
      <c r="F5" s="188"/>
      <c r="G5" s="191" t="s">
        <v>89</v>
      </c>
      <c r="H5" s="191" t="s">
        <v>90</v>
      </c>
      <c r="I5" s="191" t="s">
        <v>91</v>
      </c>
      <c r="J5" s="188"/>
      <c r="K5" s="188"/>
      <c r="L5" s="188"/>
      <c r="M5" s="188"/>
      <c r="N5" s="185"/>
      <c r="O5" s="204"/>
      <c r="P5" s="205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180" customFormat="1" ht="27.75" customHeight="1">
      <c r="A6" s="74" t="s">
        <v>143</v>
      </c>
      <c r="B6" s="74"/>
      <c r="C6" s="75"/>
      <c r="D6" s="445" t="s">
        <v>104</v>
      </c>
      <c r="E6" s="77"/>
      <c r="F6" s="78">
        <v>1157.7</v>
      </c>
      <c r="G6" s="78">
        <v>1157.7</v>
      </c>
      <c r="H6" s="78">
        <v>1157.7</v>
      </c>
      <c r="I6" s="78"/>
      <c r="J6" s="78"/>
      <c r="K6" s="78"/>
      <c r="L6" s="78"/>
      <c r="M6" s="78"/>
      <c r="N6" s="78"/>
      <c r="O6" s="78"/>
      <c r="P6" s="7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ht="27.75" customHeight="1">
      <c r="A7" s="80">
        <v>208</v>
      </c>
      <c r="B7" s="80"/>
      <c r="C7" s="80"/>
      <c r="D7" s="81" t="s">
        <v>241</v>
      </c>
      <c r="E7" s="192" t="s">
        <v>257</v>
      </c>
      <c r="F7" s="78">
        <v>1157.7</v>
      </c>
      <c r="G7" s="78">
        <v>1157.7</v>
      </c>
      <c r="H7" s="78">
        <v>1157.7</v>
      </c>
      <c r="I7" s="78"/>
      <c r="J7" s="78"/>
      <c r="K7" s="78"/>
      <c r="L7" s="78"/>
      <c r="M7" s="78"/>
      <c r="N7" s="78"/>
      <c r="O7" s="78"/>
      <c r="P7" s="7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ht="34.5" customHeight="1">
      <c r="A8" s="80">
        <v>208</v>
      </c>
      <c r="B8" s="80">
        <v>28</v>
      </c>
      <c r="C8" s="80"/>
      <c r="D8" s="81" t="s">
        <v>106</v>
      </c>
      <c r="E8" s="192" t="s">
        <v>258</v>
      </c>
      <c r="F8" s="78">
        <v>319</v>
      </c>
      <c r="G8" s="78">
        <v>319</v>
      </c>
      <c r="H8" s="78">
        <v>319</v>
      </c>
      <c r="I8" s="78"/>
      <c r="J8" s="78"/>
      <c r="K8" s="78"/>
      <c r="L8" s="78"/>
      <c r="M8" s="78"/>
      <c r="N8" s="78"/>
      <c r="O8" s="78"/>
      <c r="P8" s="7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ht="27.75" customHeight="1">
      <c r="A9" s="80">
        <v>208</v>
      </c>
      <c r="B9" s="80">
        <v>28</v>
      </c>
      <c r="C9" s="82" t="s">
        <v>109</v>
      </c>
      <c r="D9" s="81" t="s">
        <v>106</v>
      </c>
      <c r="E9" s="192" t="s">
        <v>259</v>
      </c>
      <c r="F9" s="193">
        <v>157</v>
      </c>
      <c r="G9" s="193">
        <v>157</v>
      </c>
      <c r="H9" s="193">
        <v>157</v>
      </c>
      <c r="I9" s="78"/>
      <c r="J9" s="78"/>
      <c r="K9" s="78"/>
      <c r="L9" s="78"/>
      <c r="M9" s="78"/>
      <c r="N9" s="78"/>
      <c r="O9" s="78"/>
      <c r="P9" s="7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ht="27.75" customHeight="1">
      <c r="A10" s="80">
        <v>208</v>
      </c>
      <c r="B10" s="80">
        <v>28</v>
      </c>
      <c r="C10" s="82" t="s">
        <v>109</v>
      </c>
      <c r="D10" s="81" t="s">
        <v>106</v>
      </c>
      <c r="E10" s="194" t="s">
        <v>260</v>
      </c>
      <c r="F10" s="195">
        <v>20</v>
      </c>
      <c r="G10" s="196">
        <v>20</v>
      </c>
      <c r="H10" s="195">
        <v>20</v>
      </c>
      <c r="I10" s="78"/>
      <c r="J10" s="78"/>
      <c r="K10" s="78"/>
      <c r="L10" s="78"/>
      <c r="M10" s="78"/>
      <c r="N10" s="78"/>
      <c r="O10" s="78"/>
      <c r="P10" s="7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ht="27.75" customHeight="1">
      <c r="A11" s="80">
        <v>208</v>
      </c>
      <c r="B11" s="80">
        <v>28</v>
      </c>
      <c r="C11" s="82" t="s">
        <v>109</v>
      </c>
      <c r="D11" s="81" t="s">
        <v>106</v>
      </c>
      <c r="E11" s="194" t="s">
        <v>261</v>
      </c>
      <c r="F11" s="195">
        <v>28</v>
      </c>
      <c r="G11" s="196">
        <v>28</v>
      </c>
      <c r="H11" s="195">
        <v>28</v>
      </c>
      <c r="I11" s="78"/>
      <c r="J11" s="78"/>
      <c r="K11" s="78"/>
      <c r="L11" s="78"/>
      <c r="M11" s="78"/>
      <c r="N11" s="78"/>
      <c r="O11" s="78"/>
      <c r="P11" s="7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ht="27.75" customHeight="1">
      <c r="A12" s="80">
        <v>208</v>
      </c>
      <c r="B12" s="80">
        <v>28</v>
      </c>
      <c r="C12" s="82" t="s">
        <v>109</v>
      </c>
      <c r="D12" s="81" t="s">
        <v>106</v>
      </c>
      <c r="E12" s="192" t="s">
        <v>262</v>
      </c>
      <c r="F12" s="193">
        <v>105</v>
      </c>
      <c r="G12" s="193">
        <v>105</v>
      </c>
      <c r="H12" s="193">
        <v>105</v>
      </c>
      <c r="I12" s="78"/>
      <c r="J12" s="78"/>
      <c r="K12" s="78"/>
      <c r="L12" s="78"/>
      <c r="M12" s="78"/>
      <c r="N12" s="78"/>
      <c r="O12" s="78"/>
      <c r="P12" s="7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ht="27.75" customHeight="1">
      <c r="A13" s="80">
        <v>208</v>
      </c>
      <c r="B13" s="80">
        <v>28</v>
      </c>
      <c r="C13" s="197" t="s">
        <v>263</v>
      </c>
      <c r="D13" s="81" t="s">
        <v>106</v>
      </c>
      <c r="E13" s="192" t="s">
        <v>264</v>
      </c>
      <c r="F13" s="193">
        <v>9</v>
      </c>
      <c r="G13" s="193">
        <v>9</v>
      </c>
      <c r="H13" s="193">
        <v>9</v>
      </c>
      <c r="I13" s="78"/>
      <c r="J13" s="78"/>
      <c r="K13" s="78"/>
      <c r="L13" s="78"/>
      <c r="M13" s="78"/>
      <c r="N13" s="78"/>
      <c r="O13" s="78"/>
      <c r="P13" s="7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ht="27.75" customHeight="1">
      <c r="A14" s="83">
        <v>208</v>
      </c>
      <c r="B14" s="84" t="s">
        <v>111</v>
      </c>
      <c r="C14" s="84"/>
      <c r="D14" s="85" t="s">
        <v>112</v>
      </c>
      <c r="E14" s="192" t="s">
        <v>265</v>
      </c>
      <c r="F14" s="78">
        <v>437</v>
      </c>
      <c r="G14" s="78">
        <v>437</v>
      </c>
      <c r="H14" s="78">
        <v>437</v>
      </c>
      <c r="I14" s="78"/>
      <c r="J14" s="78"/>
      <c r="K14" s="78"/>
      <c r="L14" s="78"/>
      <c r="M14" s="78"/>
      <c r="N14" s="78"/>
      <c r="O14" s="78"/>
      <c r="P14" s="7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ht="27.75" customHeight="1">
      <c r="A15" s="86" t="s">
        <v>113</v>
      </c>
      <c r="B15" s="86" t="s">
        <v>111</v>
      </c>
      <c r="C15" s="86" t="s">
        <v>114</v>
      </c>
      <c r="D15" s="87" t="s">
        <v>115</v>
      </c>
      <c r="E15" s="192" t="s">
        <v>266</v>
      </c>
      <c r="F15" s="78">
        <v>125</v>
      </c>
      <c r="G15" s="78">
        <v>125</v>
      </c>
      <c r="H15" s="78">
        <v>125</v>
      </c>
      <c r="I15" s="78"/>
      <c r="J15" s="78"/>
      <c r="K15" s="78"/>
      <c r="L15" s="78"/>
      <c r="M15" s="78"/>
      <c r="N15" s="78"/>
      <c r="O15" s="78"/>
      <c r="P15" s="7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ht="27.75" customHeight="1">
      <c r="A16" s="86" t="s">
        <v>267</v>
      </c>
      <c r="B16" s="86" t="s">
        <v>268</v>
      </c>
      <c r="C16" s="86" t="s">
        <v>269</v>
      </c>
      <c r="D16" s="87" t="s">
        <v>115</v>
      </c>
      <c r="E16" s="192" t="s">
        <v>270</v>
      </c>
      <c r="F16" s="78">
        <v>12</v>
      </c>
      <c r="G16" s="78">
        <v>12</v>
      </c>
      <c r="H16" s="78">
        <v>12</v>
      </c>
      <c r="I16" s="78"/>
      <c r="J16" s="78"/>
      <c r="K16" s="78"/>
      <c r="L16" s="78"/>
      <c r="M16" s="78"/>
      <c r="N16" s="78"/>
      <c r="O16" s="78"/>
      <c r="P16" s="7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ht="27.75" customHeight="1">
      <c r="A17" s="88">
        <v>208</v>
      </c>
      <c r="B17" s="86" t="s">
        <v>111</v>
      </c>
      <c r="C17" s="86" t="s">
        <v>116</v>
      </c>
      <c r="D17" s="88" t="s">
        <v>117</v>
      </c>
      <c r="E17" s="192" t="s">
        <v>271</v>
      </c>
      <c r="F17" s="78">
        <v>300</v>
      </c>
      <c r="G17" s="78">
        <v>300</v>
      </c>
      <c r="H17" s="78">
        <v>300</v>
      </c>
      <c r="I17" s="78"/>
      <c r="J17" s="78"/>
      <c r="K17" s="78"/>
      <c r="L17" s="78"/>
      <c r="M17" s="78"/>
      <c r="N17" s="78"/>
      <c r="O17" s="78"/>
      <c r="P17" s="7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ht="27.75" customHeight="1">
      <c r="A18" s="86" t="s">
        <v>113</v>
      </c>
      <c r="B18" s="86" t="s">
        <v>118</v>
      </c>
      <c r="C18" s="86"/>
      <c r="D18" s="88" t="s">
        <v>119</v>
      </c>
      <c r="E18" s="192" t="s">
        <v>272</v>
      </c>
      <c r="F18" s="78">
        <v>220</v>
      </c>
      <c r="G18" s="78">
        <v>220</v>
      </c>
      <c r="H18" s="78">
        <v>220</v>
      </c>
      <c r="I18" s="78"/>
      <c r="J18" s="78"/>
      <c r="K18" s="78"/>
      <c r="L18" s="78"/>
      <c r="M18" s="78"/>
      <c r="N18" s="78"/>
      <c r="O18" s="78"/>
      <c r="P18" s="7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ht="27.75" customHeight="1">
      <c r="A19" s="86" t="s">
        <v>113</v>
      </c>
      <c r="B19" s="86" t="s">
        <v>118</v>
      </c>
      <c r="C19" s="86" t="s">
        <v>107</v>
      </c>
      <c r="D19" s="88" t="s">
        <v>120</v>
      </c>
      <c r="E19" s="192" t="s">
        <v>273</v>
      </c>
      <c r="F19" s="78">
        <v>185</v>
      </c>
      <c r="G19" s="78">
        <v>185</v>
      </c>
      <c r="H19" s="78">
        <v>185</v>
      </c>
      <c r="I19" s="78"/>
      <c r="J19" s="78"/>
      <c r="K19" s="78"/>
      <c r="L19" s="78"/>
      <c r="M19" s="78"/>
      <c r="N19" s="78"/>
      <c r="O19" s="78"/>
      <c r="P19" s="7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ht="27.75" customHeight="1">
      <c r="A20" s="86" t="s">
        <v>113</v>
      </c>
      <c r="B20" s="86" t="s">
        <v>118</v>
      </c>
      <c r="C20" s="86" t="s">
        <v>109</v>
      </c>
      <c r="D20" s="88" t="s">
        <v>121</v>
      </c>
      <c r="E20" s="192" t="s">
        <v>274</v>
      </c>
      <c r="F20" s="78">
        <v>35</v>
      </c>
      <c r="G20" s="78">
        <v>35</v>
      </c>
      <c r="H20" s="78">
        <v>35</v>
      </c>
      <c r="I20" s="78"/>
      <c r="J20" s="78"/>
      <c r="K20" s="78"/>
      <c r="L20" s="78"/>
      <c r="M20" s="78"/>
      <c r="N20" s="78"/>
      <c r="O20" s="78"/>
      <c r="P20" s="7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ht="27.75" customHeight="1">
      <c r="A21" s="86" t="s">
        <v>122</v>
      </c>
      <c r="B21" s="86" t="s">
        <v>123</v>
      </c>
      <c r="C21" s="86"/>
      <c r="D21" s="88" t="s">
        <v>124</v>
      </c>
      <c r="E21" s="192" t="s">
        <v>275</v>
      </c>
      <c r="F21" s="78">
        <v>181.7</v>
      </c>
      <c r="G21" s="78">
        <v>181.7</v>
      </c>
      <c r="H21" s="78">
        <v>181.7</v>
      </c>
      <c r="I21" s="78"/>
      <c r="J21" s="78"/>
      <c r="K21" s="78"/>
      <c r="L21" s="78"/>
      <c r="M21" s="78"/>
      <c r="N21" s="78"/>
      <c r="O21" s="78"/>
      <c r="P21" s="7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ht="27.75" customHeight="1">
      <c r="A22" s="86" t="s">
        <v>122</v>
      </c>
      <c r="B22" s="86" t="s">
        <v>123</v>
      </c>
      <c r="C22" s="86" t="s">
        <v>107</v>
      </c>
      <c r="D22" s="88" t="s">
        <v>125</v>
      </c>
      <c r="E22" s="192" t="s">
        <v>276</v>
      </c>
      <c r="F22" s="78">
        <v>181.7</v>
      </c>
      <c r="G22" s="78">
        <v>181.7</v>
      </c>
      <c r="H22" s="78">
        <v>181.7</v>
      </c>
      <c r="I22" s="78"/>
      <c r="J22" s="78"/>
      <c r="K22" s="78"/>
      <c r="L22" s="78"/>
      <c r="M22" s="78"/>
      <c r="N22" s="78"/>
      <c r="O22" s="78"/>
      <c r="P22" s="7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</row>
  </sheetData>
  <sheetProtection formatCells="0" formatColumns="0" formatRows="0"/>
  <mergeCells count="14">
    <mergeCell ref="A2:P2"/>
    <mergeCell ref="A3:D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2">
      <selection activeCell="A8" sqref="A8:T8"/>
    </sheetView>
  </sheetViews>
  <sheetFormatPr defaultColWidth="6.75390625" defaultRowHeight="45" customHeight="1"/>
  <cols>
    <col min="1" max="3" width="4.00390625" style="151" customWidth="1"/>
    <col min="4" max="4" width="10.125" style="151" customWidth="1"/>
    <col min="5" max="5" width="8.75390625" style="151" customWidth="1"/>
    <col min="6" max="6" width="8.125" style="151" customWidth="1"/>
    <col min="7" max="9" width="7.125" style="151" customWidth="1"/>
    <col min="10" max="10" width="7.75390625" style="151" customWidth="1"/>
    <col min="11" max="18" width="7.125" style="151" customWidth="1"/>
    <col min="19" max="20" width="7.25390625" style="151" customWidth="1"/>
    <col min="21" max="16384" width="6.75390625" style="151" customWidth="1"/>
  </cols>
  <sheetData>
    <row r="1" spans="1:20" ht="4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69"/>
      <c r="Q1" s="169"/>
      <c r="R1" s="172"/>
      <c r="S1" s="172"/>
      <c r="T1" s="152" t="s">
        <v>277</v>
      </c>
    </row>
    <row r="2" spans="1:20" ht="45" customHeight="1">
      <c r="A2" s="153" t="s">
        <v>278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1" ht="45" customHeight="1">
      <c r="A3" s="154" t="s">
        <v>2</v>
      </c>
      <c r="B3" s="154"/>
      <c r="C3" s="154"/>
      <c r="D3" s="154"/>
      <c r="E3" s="154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70"/>
      <c r="Q3" s="170"/>
      <c r="R3" s="173"/>
      <c r="S3" s="174" t="s">
        <v>97</v>
      </c>
      <c r="T3" s="174"/>
      <c r="U3" s="175"/>
    </row>
    <row r="4" spans="1:21" ht="45" customHeight="1">
      <c r="A4" s="155" t="s">
        <v>98</v>
      </c>
      <c r="B4" s="155"/>
      <c r="C4" s="155"/>
      <c r="D4" s="156" t="s">
        <v>99</v>
      </c>
      <c r="E4" s="157" t="s">
        <v>100</v>
      </c>
      <c r="F4" s="158" t="s">
        <v>128</v>
      </c>
      <c r="G4" s="158"/>
      <c r="H4" s="158"/>
      <c r="I4" s="158"/>
      <c r="J4" s="171" t="s">
        <v>129</v>
      </c>
      <c r="K4" s="171"/>
      <c r="L4" s="171"/>
      <c r="M4" s="171"/>
      <c r="N4" s="171"/>
      <c r="O4" s="171"/>
      <c r="P4" s="171"/>
      <c r="Q4" s="171"/>
      <c r="R4" s="176" t="s">
        <v>130</v>
      </c>
      <c r="S4" s="176" t="s">
        <v>131</v>
      </c>
      <c r="T4" s="176" t="s">
        <v>132</v>
      </c>
      <c r="U4" s="175"/>
    </row>
    <row r="5" spans="1:21" ht="45" customHeight="1">
      <c r="A5" s="159" t="s">
        <v>101</v>
      </c>
      <c r="B5" s="160" t="s">
        <v>102</v>
      </c>
      <c r="C5" s="160" t="s">
        <v>103</v>
      </c>
      <c r="D5" s="156"/>
      <c r="E5" s="157"/>
      <c r="F5" s="156" t="s">
        <v>80</v>
      </c>
      <c r="G5" s="156" t="s">
        <v>133</v>
      </c>
      <c r="H5" s="156" t="s">
        <v>134</v>
      </c>
      <c r="I5" s="156" t="s">
        <v>135</v>
      </c>
      <c r="J5" s="156" t="s">
        <v>80</v>
      </c>
      <c r="K5" s="139" t="s">
        <v>136</v>
      </c>
      <c r="L5" s="139" t="s">
        <v>137</v>
      </c>
      <c r="M5" s="139" t="s">
        <v>138</v>
      </c>
      <c r="N5" s="139" t="s">
        <v>139</v>
      </c>
      <c r="O5" s="139" t="s">
        <v>140</v>
      </c>
      <c r="P5" s="139" t="s">
        <v>141</v>
      </c>
      <c r="Q5" s="139" t="s">
        <v>142</v>
      </c>
      <c r="R5" s="177"/>
      <c r="S5" s="176"/>
      <c r="T5" s="176"/>
      <c r="U5" s="175"/>
    </row>
    <row r="6" spans="1:20" ht="45" customHeight="1">
      <c r="A6" s="161"/>
      <c r="B6" s="156"/>
      <c r="C6" s="156"/>
      <c r="D6" s="156"/>
      <c r="E6" s="157"/>
      <c r="F6" s="156"/>
      <c r="G6" s="156"/>
      <c r="H6" s="156"/>
      <c r="I6" s="156"/>
      <c r="J6" s="156"/>
      <c r="K6" s="139"/>
      <c r="L6" s="139"/>
      <c r="M6" s="139"/>
      <c r="N6" s="139"/>
      <c r="O6" s="139"/>
      <c r="P6" s="139"/>
      <c r="Q6" s="139"/>
      <c r="R6" s="176"/>
      <c r="S6" s="176"/>
      <c r="T6" s="176"/>
    </row>
    <row r="7" spans="1:20" s="151" customFormat="1" ht="45" customHeight="1">
      <c r="A7" s="162"/>
      <c r="B7" s="163"/>
      <c r="C7" s="163"/>
      <c r="D7" s="164" t="s">
        <v>228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78"/>
      <c r="S7" s="178"/>
      <c r="T7" s="178"/>
    </row>
    <row r="8" spans="1:20" ht="45" customHeight="1">
      <c r="A8" s="166" t="s">
        <v>279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ht="45" customHeight="1">
      <c r="A9" s="167"/>
      <c r="B9" s="167"/>
      <c r="C9" s="167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9"/>
      <c r="S9" s="179"/>
      <c r="T9" s="179"/>
    </row>
    <row r="10" spans="1:20" ht="45" customHeight="1">
      <c r="A10" s="167"/>
      <c r="B10" s="167"/>
      <c r="C10" s="167"/>
      <c r="D10" s="16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9"/>
      <c r="S10" s="179"/>
      <c r="T10" s="179"/>
    </row>
    <row r="11" spans="1:20" ht="45" customHeight="1">
      <c r="A11" s="167"/>
      <c r="B11" s="167"/>
      <c r="C11" s="167"/>
      <c r="D11" s="168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9"/>
      <c r="S11" s="179"/>
      <c r="T11" s="179"/>
    </row>
    <row r="12" spans="1:20" ht="45" customHeight="1">
      <c r="A12" s="167"/>
      <c r="B12" s="167"/>
      <c r="C12" s="167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9"/>
      <c r="S12" s="179"/>
      <c r="T12" s="179"/>
    </row>
    <row r="13" spans="1:20" ht="45" customHeight="1">
      <c r="A13" s="167"/>
      <c r="B13" s="167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79"/>
      <c r="S13" s="179"/>
      <c r="T13" s="179"/>
    </row>
    <row r="14" spans="1:20" ht="45" customHeight="1">
      <c r="A14" s="167"/>
      <c r="B14" s="167"/>
      <c r="C14" s="167"/>
      <c r="D14" s="168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79"/>
      <c r="S14" s="179"/>
      <c r="T14" s="179"/>
    </row>
    <row r="15" spans="1:20" ht="45" customHeight="1">
      <c r="A15" s="167"/>
      <c r="B15" s="167"/>
      <c r="C15" s="167"/>
      <c r="D15" s="168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79"/>
      <c r="S15" s="179"/>
      <c r="T15" s="179"/>
    </row>
  </sheetData>
  <sheetProtection formatCells="0" formatColumns="0" formatRows="0"/>
  <mergeCells count="26">
    <mergeCell ref="A2:T2"/>
    <mergeCell ref="A3:E3"/>
    <mergeCell ref="S3:T3"/>
    <mergeCell ref="A4:C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5">
      <selection activeCell="K11" sqref="K11"/>
    </sheetView>
  </sheetViews>
  <sheetFormatPr defaultColWidth="8.625" defaultRowHeight="45" customHeight="1"/>
  <cols>
    <col min="1" max="1" width="3.75390625" style="18" customWidth="1"/>
    <col min="2" max="3" width="4.25390625" style="18" customWidth="1"/>
    <col min="4" max="4" width="11.50390625" style="18" customWidth="1"/>
    <col min="5" max="5" width="6.625" style="18" customWidth="1"/>
    <col min="6" max="20" width="7.25390625" style="18" customWidth="1"/>
    <col min="21" max="32" width="9.00390625" style="18" bestFit="1" customWidth="1"/>
    <col min="33" max="16384" width="8.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16" t="s">
        <v>280</v>
      </c>
    </row>
    <row r="2" spans="1:20" ht="45" customHeight="1">
      <c r="A2" s="64" t="s">
        <v>281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65" t="s">
        <v>2</v>
      </c>
      <c r="B3" s="66"/>
      <c r="C3" s="66"/>
      <c r="D3" s="66"/>
      <c r="E3" s="66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7" t="s">
        <v>97</v>
      </c>
      <c r="T3" s="117"/>
    </row>
    <row r="4" spans="1:20" ht="45" customHeight="1">
      <c r="A4" s="67" t="s">
        <v>98</v>
      </c>
      <c r="B4" s="68"/>
      <c r="C4" s="69"/>
      <c r="D4" s="70" t="s">
        <v>99</v>
      </c>
      <c r="E4" s="70" t="s">
        <v>100</v>
      </c>
      <c r="F4" s="71" t="s">
        <v>146</v>
      </c>
      <c r="G4" s="71" t="s">
        <v>147</v>
      </c>
      <c r="H4" s="71" t="s">
        <v>148</v>
      </c>
      <c r="I4" s="71" t="s">
        <v>149</v>
      </c>
      <c r="J4" s="71" t="s">
        <v>150</v>
      </c>
      <c r="K4" s="71" t="s">
        <v>151</v>
      </c>
      <c r="L4" s="71" t="s">
        <v>137</v>
      </c>
      <c r="M4" s="71" t="s">
        <v>152</v>
      </c>
      <c r="N4" s="71" t="s">
        <v>135</v>
      </c>
      <c r="O4" s="71" t="s">
        <v>139</v>
      </c>
      <c r="P4" s="71" t="s">
        <v>138</v>
      </c>
      <c r="Q4" s="71" t="s">
        <v>153</v>
      </c>
      <c r="R4" s="71" t="s">
        <v>154</v>
      </c>
      <c r="S4" s="71" t="s">
        <v>155</v>
      </c>
      <c r="T4" s="71" t="s">
        <v>142</v>
      </c>
    </row>
    <row r="5" spans="1:20" ht="45" customHeight="1">
      <c r="A5" s="70" t="s">
        <v>101</v>
      </c>
      <c r="B5" s="70" t="s">
        <v>102</v>
      </c>
      <c r="C5" s="70" t="s">
        <v>103</v>
      </c>
      <c r="D5" s="72"/>
      <c r="E5" s="7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45" customHeight="1">
      <c r="A6" s="73"/>
      <c r="B6" s="73"/>
      <c r="C6" s="73"/>
      <c r="D6" s="73"/>
      <c r="E6" s="7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18" customFormat="1" ht="45" customHeight="1">
      <c r="A7" s="112"/>
      <c r="B7" s="112"/>
      <c r="C7" s="112"/>
      <c r="D7" s="113" t="s">
        <v>228</v>
      </c>
      <c r="E7" s="150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ht="45" customHeight="1">
      <c r="A8" s="18" t="s">
        <v>279</v>
      </c>
    </row>
  </sheetData>
  <sheetProtection formatCells="0" formatColumns="0" formatRows="0"/>
  <mergeCells count="24">
    <mergeCell ref="A2:T2"/>
    <mergeCell ref="A3:E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2">
      <selection activeCell="A8" sqref="A8:T8"/>
    </sheetView>
  </sheetViews>
  <sheetFormatPr defaultColWidth="6.75390625" defaultRowHeight="45" customHeight="1"/>
  <cols>
    <col min="1" max="3" width="4.00390625" style="118" customWidth="1"/>
    <col min="4" max="4" width="8.375" style="118" customWidth="1"/>
    <col min="5" max="5" width="8.50390625" style="118" customWidth="1"/>
    <col min="6" max="20" width="6.625" style="118" customWidth="1"/>
    <col min="21" max="16384" width="6.75390625" style="118" customWidth="1"/>
  </cols>
  <sheetData>
    <row r="1" spans="1:20" ht="4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35"/>
      <c r="Q1" s="135"/>
      <c r="R1" s="140"/>
      <c r="S1" s="140"/>
      <c r="T1" s="119" t="s">
        <v>282</v>
      </c>
    </row>
    <row r="2" spans="1:20" ht="45" customHeight="1">
      <c r="A2" s="120" t="s">
        <v>283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1" ht="45" customHeight="1">
      <c r="A3" s="121" t="s">
        <v>2</v>
      </c>
      <c r="B3" s="121"/>
      <c r="C3" s="121"/>
      <c r="D3" s="121"/>
      <c r="E3" s="121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36"/>
      <c r="Q3" s="136"/>
      <c r="R3" s="141"/>
      <c r="S3" s="142" t="s">
        <v>97</v>
      </c>
      <c r="T3" s="142"/>
      <c r="U3" s="143"/>
    </row>
    <row r="4" spans="1:21" ht="45" customHeight="1">
      <c r="A4" s="122" t="s">
        <v>98</v>
      </c>
      <c r="B4" s="122"/>
      <c r="C4" s="122"/>
      <c r="D4" s="122" t="s">
        <v>99</v>
      </c>
      <c r="E4" s="123" t="s">
        <v>100</v>
      </c>
      <c r="F4" s="122" t="s">
        <v>128</v>
      </c>
      <c r="G4" s="122"/>
      <c r="H4" s="122"/>
      <c r="I4" s="122"/>
      <c r="J4" s="125" t="s">
        <v>129</v>
      </c>
      <c r="K4" s="137"/>
      <c r="L4" s="137"/>
      <c r="M4" s="137"/>
      <c r="N4" s="137"/>
      <c r="O4" s="137"/>
      <c r="P4" s="137"/>
      <c r="Q4" s="144"/>
      <c r="R4" s="145" t="s">
        <v>130</v>
      </c>
      <c r="S4" s="146" t="s">
        <v>131</v>
      </c>
      <c r="T4" s="146" t="s">
        <v>132</v>
      </c>
      <c r="U4" s="143"/>
    </row>
    <row r="5" spans="1:21" ht="45" customHeight="1">
      <c r="A5" s="124" t="s">
        <v>101</v>
      </c>
      <c r="B5" s="124" t="s">
        <v>102</v>
      </c>
      <c r="C5" s="124" t="s">
        <v>103</v>
      </c>
      <c r="D5" s="122"/>
      <c r="E5" s="123"/>
      <c r="F5" s="122" t="s">
        <v>80</v>
      </c>
      <c r="G5" s="122" t="s">
        <v>133</v>
      </c>
      <c r="H5" s="122" t="s">
        <v>134</v>
      </c>
      <c r="I5" s="122" t="s">
        <v>135</v>
      </c>
      <c r="J5" s="138" t="s">
        <v>80</v>
      </c>
      <c r="K5" s="139" t="s">
        <v>136</v>
      </c>
      <c r="L5" s="139" t="s">
        <v>137</v>
      </c>
      <c r="M5" s="139" t="s">
        <v>138</v>
      </c>
      <c r="N5" s="139" t="s">
        <v>139</v>
      </c>
      <c r="O5" s="139" t="s">
        <v>140</v>
      </c>
      <c r="P5" s="139" t="s">
        <v>141</v>
      </c>
      <c r="Q5" s="139" t="s">
        <v>142</v>
      </c>
      <c r="R5" s="146"/>
      <c r="S5" s="146"/>
      <c r="T5" s="146"/>
      <c r="U5" s="143"/>
    </row>
    <row r="6" spans="1:20" ht="45" customHeight="1">
      <c r="A6" s="125"/>
      <c r="B6" s="125"/>
      <c r="C6" s="125"/>
      <c r="D6" s="122"/>
      <c r="E6" s="123"/>
      <c r="F6" s="122"/>
      <c r="G6" s="122"/>
      <c r="H6" s="122"/>
      <c r="I6" s="122"/>
      <c r="J6" s="137"/>
      <c r="K6" s="139"/>
      <c r="L6" s="139"/>
      <c r="M6" s="139"/>
      <c r="N6" s="139"/>
      <c r="O6" s="139"/>
      <c r="P6" s="139"/>
      <c r="Q6" s="139"/>
      <c r="R6" s="146"/>
      <c r="S6" s="146"/>
      <c r="T6" s="146"/>
    </row>
    <row r="7" spans="1:20" s="118" customFormat="1" ht="45" customHeight="1">
      <c r="A7" s="126"/>
      <c r="B7" s="126"/>
      <c r="C7" s="127"/>
      <c r="D7" s="128"/>
      <c r="E7" s="129" t="s">
        <v>228</v>
      </c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47"/>
      <c r="S7" s="147"/>
      <c r="T7" s="148"/>
    </row>
    <row r="8" spans="1:20" ht="45" customHeight="1">
      <c r="A8" s="132" t="s">
        <v>284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</row>
    <row r="9" spans="1:20" ht="45" customHeight="1">
      <c r="A9" s="133"/>
      <c r="B9" s="133"/>
      <c r="C9" s="133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49"/>
      <c r="S9" s="149"/>
      <c r="T9" s="149"/>
    </row>
    <row r="10" spans="1:20" ht="45" customHeight="1">
      <c r="A10" s="133"/>
      <c r="B10" s="133"/>
      <c r="C10" s="133"/>
      <c r="D10" s="134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49"/>
      <c r="S10" s="149"/>
      <c r="T10" s="149"/>
    </row>
    <row r="11" spans="1:20" ht="45" customHeight="1">
      <c r="A11" s="133"/>
      <c r="B11" s="133"/>
      <c r="C11" s="133"/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49"/>
      <c r="S11" s="149"/>
      <c r="T11" s="149"/>
    </row>
    <row r="12" spans="1:20" ht="45" customHeight="1">
      <c r="A12" s="133"/>
      <c r="B12" s="133"/>
      <c r="C12" s="133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49"/>
      <c r="S12" s="149"/>
      <c r="T12" s="149"/>
    </row>
    <row r="13" spans="1:20" ht="45" customHeight="1">
      <c r="A13" s="133"/>
      <c r="B13" s="133"/>
      <c r="C13" s="133"/>
      <c r="D13" s="13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49"/>
      <c r="S13" s="149"/>
      <c r="T13" s="149"/>
    </row>
    <row r="14" spans="1:20" ht="45" customHeight="1">
      <c r="A14" s="133"/>
      <c r="B14" s="133"/>
      <c r="C14" s="133"/>
      <c r="D14" s="13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49"/>
      <c r="S14" s="149"/>
      <c r="T14" s="149"/>
    </row>
    <row r="15" spans="1:20" ht="45" customHeight="1">
      <c r="A15" s="133"/>
      <c r="B15" s="133"/>
      <c r="C15" s="133"/>
      <c r="D15" s="134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49"/>
      <c r="S15" s="149"/>
      <c r="T15" s="149"/>
    </row>
    <row r="16" spans="1:21" ht="4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M16" s="18"/>
      <c r="N16" s="18"/>
      <c r="O16" s="18"/>
      <c r="P16" s="18"/>
      <c r="Q16" s="18"/>
      <c r="R16" s="18"/>
      <c r="S16" s="18"/>
      <c r="T16" s="18"/>
      <c r="U16" s="18"/>
    </row>
  </sheetData>
  <sheetProtection formatCells="0" formatColumns="0" formatRows="0"/>
  <mergeCells count="27">
    <mergeCell ref="A2:T2"/>
    <mergeCell ref="A3:E3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4">
      <selection activeCell="O9" sqref="O9"/>
    </sheetView>
  </sheetViews>
  <sheetFormatPr defaultColWidth="8.625" defaultRowHeight="45" customHeight="1"/>
  <cols>
    <col min="1" max="1" width="3.75390625" style="18" customWidth="1"/>
    <col min="2" max="3" width="4.25390625" style="18" customWidth="1"/>
    <col min="4" max="4" width="6.875" style="18" customWidth="1"/>
    <col min="5" max="5" width="6.75390625" style="18" customWidth="1"/>
    <col min="6" max="20" width="7.25390625" style="18" customWidth="1"/>
    <col min="21" max="32" width="9.00390625" style="18" bestFit="1" customWidth="1"/>
    <col min="33" max="16384" width="8.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16" t="s">
        <v>285</v>
      </c>
    </row>
    <row r="2" spans="1:20" ht="45" customHeight="1">
      <c r="A2" s="64" t="s">
        <v>286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65" t="s">
        <v>2</v>
      </c>
      <c r="B3" s="66"/>
      <c r="C3" s="66"/>
      <c r="D3" s="66"/>
      <c r="E3" s="66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7" t="s">
        <v>97</v>
      </c>
      <c r="T3" s="117"/>
    </row>
    <row r="4" spans="1:20" ht="45" customHeight="1">
      <c r="A4" s="67" t="s">
        <v>98</v>
      </c>
      <c r="B4" s="68"/>
      <c r="C4" s="69"/>
      <c r="D4" s="70" t="s">
        <v>99</v>
      </c>
      <c r="E4" s="70" t="s">
        <v>100</v>
      </c>
      <c r="F4" s="71" t="s">
        <v>146</v>
      </c>
      <c r="G4" s="71" t="s">
        <v>147</v>
      </c>
      <c r="H4" s="71" t="s">
        <v>148</v>
      </c>
      <c r="I4" s="71" t="s">
        <v>149</v>
      </c>
      <c r="J4" s="71" t="s">
        <v>150</v>
      </c>
      <c r="K4" s="71" t="s">
        <v>151</v>
      </c>
      <c r="L4" s="71" t="s">
        <v>137</v>
      </c>
      <c r="M4" s="71" t="s">
        <v>152</v>
      </c>
      <c r="N4" s="71" t="s">
        <v>135</v>
      </c>
      <c r="O4" s="71" t="s">
        <v>139</v>
      </c>
      <c r="P4" s="71" t="s">
        <v>138</v>
      </c>
      <c r="Q4" s="71" t="s">
        <v>153</v>
      </c>
      <c r="R4" s="71" t="s">
        <v>154</v>
      </c>
      <c r="S4" s="71" t="s">
        <v>155</v>
      </c>
      <c r="T4" s="71" t="s">
        <v>142</v>
      </c>
    </row>
    <row r="5" spans="1:20" ht="45" customHeight="1">
      <c r="A5" s="70" t="s">
        <v>101</v>
      </c>
      <c r="B5" s="70" t="s">
        <v>102</v>
      </c>
      <c r="C5" s="70" t="s">
        <v>103</v>
      </c>
      <c r="D5" s="72"/>
      <c r="E5" s="7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45" customHeight="1">
      <c r="A6" s="73"/>
      <c r="B6" s="73"/>
      <c r="C6" s="73"/>
      <c r="D6" s="73"/>
      <c r="E6" s="7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18" customFormat="1" ht="45" customHeight="1">
      <c r="A7" s="112"/>
      <c r="B7" s="112"/>
      <c r="C7" s="112"/>
      <c r="D7" s="113" t="s">
        <v>228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14" ht="45" customHeight="1">
      <c r="A8" s="115" t="s">
        <v>284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</sheetData>
  <sheetProtection formatCells="0" formatColumns="0" formatRows="0"/>
  <mergeCells count="25">
    <mergeCell ref="A2:T2"/>
    <mergeCell ref="A3:E3"/>
    <mergeCell ref="S3:T3"/>
    <mergeCell ref="A4:C4"/>
    <mergeCell ref="A8:N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showGridLines="0" showZeros="0" workbookViewId="0" topLeftCell="A5">
      <selection activeCell="N11" sqref="N11"/>
    </sheetView>
  </sheetViews>
  <sheetFormatPr defaultColWidth="6.75390625" defaultRowHeight="45" customHeight="1"/>
  <cols>
    <col min="1" max="3" width="3.625" style="94" customWidth="1"/>
    <col min="4" max="4" width="18.125" style="94" customWidth="1"/>
    <col min="5" max="5" width="8.00390625" style="94" customWidth="1"/>
    <col min="6" max="6" width="8.625" style="94" customWidth="1"/>
    <col min="7" max="9" width="7.50390625" style="94" customWidth="1"/>
    <col min="10" max="10" width="8.25390625" style="94" customWidth="1"/>
    <col min="11" max="20" width="7.50390625" style="94" customWidth="1"/>
    <col min="21" max="40" width="6.75390625" style="94" customWidth="1"/>
    <col min="41" max="41" width="6.625" style="94" customWidth="1"/>
    <col min="42" max="252" width="6.75390625" style="94" customWidth="1"/>
    <col min="253" max="254" width="6.75390625" style="95" customWidth="1"/>
    <col min="255" max="16384" width="6.75390625" style="95" customWidth="1"/>
  </cols>
  <sheetData>
    <row r="1" spans="21:254" ht="45" customHeight="1">
      <c r="U1" s="107" t="s">
        <v>287</v>
      </c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IS1" s="18"/>
      <c r="IT1" s="18"/>
    </row>
    <row r="2" spans="1:254" ht="45" customHeight="1">
      <c r="A2" s="96" t="s">
        <v>288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IS2" s="18"/>
      <c r="IT2" s="18"/>
    </row>
    <row r="3" spans="1:254" ht="45" customHeight="1">
      <c r="A3" s="97" t="s">
        <v>2</v>
      </c>
      <c r="B3" s="97"/>
      <c r="C3" s="97"/>
      <c r="D3" s="97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08"/>
      <c r="T3" s="109" t="s">
        <v>97</v>
      </c>
      <c r="U3" s="108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IS3" s="18"/>
      <c r="IT3" s="18"/>
    </row>
    <row r="4" spans="1:254" s="92" customFormat="1" ht="45" customHeight="1">
      <c r="A4" s="99" t="s">
        <v>98</v>
      </c>
      <c r="B4" s="99"/>
      <c r="C4" s="99"/>
      <c r="D4" s="100" t="s">
        <v>99</v>
      </c>
      <c r="E4" s="101" t="s">
        <v>100</v>
      </c>
      <c r="F4" s="102" t="s">
        <v>128</v>
      </c>
      <c r="G4" s="102"/>
      <c r="H4" s="102"/>
      <c r="I4" s="102"/>
      <c r="J4" s="102" t="s">
        <v>129</v>
      </c>
      <c r="K4" s="102"/>
      <c r="L4" s="102"/>
      <c r="M4" s="102"/>
      <c r="N4" s="102"/>
      <c r="O4" s="102"/>
      <c r="P4" s="102"/>
      <c r="Q4" s="102"/>
      <c r="R4" s="103" t="s">
        <v>289</v>
      </c>
      <c r="S4" s="103"/>
      <c r="T4" s="103"/>
      <c r="U4" s="103"/>
      <c r="IS4" s="18"/>
      <c r="IT4" s="18"/>
    </row>
    <row r="5" spans="1:254" s="92" customFormat="1" ht="45" customHeight="1">
      <c r="A5" s="103" t="s">
        <v>101</v>
      </c>
      <c r="B5" s="100" t="s">
        <v>102</v>
      </c>
      <c r="C5" s="100" t="s">
        <v>103</v>
      </c>
      <c r="D5" s="100"/>
      <c r="E5" s="104"/>
      <c r="F5" s="100" t="s">
        <v>80</v>
      </c>
      <c r="G5" s="100" t="s">
        <v>133</v>
      </c>
      <c r="H5" s="100" t="s">
        <v>134</v>
      </c>
      <c r="I5" s="100" t="s">
        <v>135</v>
      </c>
      <c r="J5" s="100" t="s">
        <v>80</v>
      </c>
      <c r="K5" s="100" t="s">
        <v>136</v>
      </c>
      <c r="L5" s="100" t="s">
        <v>137</v>
      </c>
      <c r="M5" s="100" t="s">
        <v>138</v>
      </c>
      <c r="N5" s="100" t="s">
        <v>139</v>
      </c>
      <c r="O5" s="100" t="s">
        <v>140</v>
      </c>
      <c r="P5" s="100" t="s">
        <v>141</v>
      </c>
      <c r="Q5" s="100" t="s">
        <v>142</v>
      </c>
      <c r="R5" s="103" t="s">
        <v>80</v>
      </c>
      <c r="S5" s="103" t="s">
        <v>290</v>
      </c>
      <c r="T5" s="103" t="s">
        <v>291</v>
      </c>
      <c r="U5" s="103" t="s">
        <v>292</v>
      </c>
      <c r="IS5" s="18"/>
      <c r="IT5" s="18"/>
    </row>
    <row r="6" spans="1:254" ht="45" customHeight="1">
      <c r="A6" s="103"/>
      <c r="B6" s="100"/>
      <c r="C6" s="100"/>
      <c r="D6" s="100"/>
      <c r="E6" s="105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103"/>
      <c r="T6" s="103"/>
      <c r="U6" s="103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95"/>
      <c r="IQ6" s="95"/>
      <c r="IR6" s="95"/>
      <c r="IS6" s="18"/>
      <c r="IT6" s="18"/>
    </row>
    <row r="7" spans="1:254" s="93" customFormat="1" ht="29.25" customHeight="1">
      <c r="A7" s="74" t="s">
        <v>143</v>
      </c>
      <c r="B7" s="74"/>
      <c r="C7" s="75"/>
      <c r="D7" s="445" t="s">
        <v>104</v>
      </c>
      <c r="E7" s="77">
        <v>1531.79</v>
      </c>
      <c r="F7" s="78">
        <v>374.09</v>
      </c>
      <c r="G7" s="78">
        <v>347.39</v>
      </c>
      <c r="H7" s="78">
        <v>26.7</v>
      </c>
      <c r="I7" s="78"/>
      <c r="J7" s="78">
        <v>1157.7</v>
      </c>
      <c r="K7" s="78">
        <v>299</v>
      </c>
      <c r="L7" s="78"/>
      <c r="M7" s="78"/>
      <c r="N7" s="78"/>
      <c r="O7" s="78"/>
      <c r="P7" s="78">
        <v>157</v>
      </c>
      <c r="Q7" s="78">
        <v>701.7</v>
      </c>
      <c r="R7" s="111"/>
      <c r="S7" s="111"/>
      <c r="T7" s="111"/>
      <c r="U7" s="111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18"/>
      <c r="IT7" s="18"/>
    </row>
    <row r="8" spans="1:254" ht="29.25" customHeight="1">
      <c r="A8" s="80">
        <v>208</v>
      </c>
      <c r="B8" s="80"/>
      <c r="C8" s="80"/>
      <c r="D8" s="81" t="s">
        <v>241</v>
      </c>
      <c r="E8" s="77">
        <v>1531.79</v>
      </c>
      <c r="F8" s="78">
        <v>374.09</v>
      </c>
      <c r="G8" s="78">
        <v>347.39</v>
      </c>
      <c r="H8" s="78">
        <v>26.7</v>
      </c>
      <c r="I8" s="78"/>
      <c r="J8" s="78">
        <v>1157.7</v>
      </c>
      <c r="K8" s="78">
        <v>299</v>
      </c>
      <c r="L8" s="78"/>
      <c r="M8" s="78"/>
      <c r="N8" s="78"/>
      <c r="O8" s="78"/>
      <c r="P8" s="78">
        <v>157</v>
      </c>
      <c r="Q8" s="78">
        <v>701.7</v>
      </c>
      <c r="R8" s="111"/>
      <c r="S8" s="111"/>
      <c r="T8" s="111"/>
      <c r="U8" s="111"/>
      <c r="IS8" s="18"/>
      <c r="IT8" s="18"/>
    </row>
    <row r="9" spans="1:254" ht="29.25" customHeight="1">
      <c r="A9" s="80">
        <v>208</v>
      </c>
      <c r="B9" s="80">
        <v>28</v>
      </c>
      <c r="C9" s="80"/>
      <c r="D9" s="81" t="s">
        <v>106</v>
      </c>
      <c r="E9" s="77">
        <v>655.12</v>
      </c>
      <c r="F9" s="78">
        <v>336.12</v>
      </c>
      <c r="G9" s="78">
        <v>311.58</v>
      </c>
      <c r="H9" s="78">
        <v>24.54</v>
      </c>
      <c r="I9" s="78"/>
      <c r="J9" s="78">
        <v>319</v>
      </c>
      <c r="K9" s="78">
        <v>162</v>
      </c>
      <c r="L9" s="78"/>
      <c r="M9" s="78"/>
      <c r="N9" s="78"/>
      <c r="O9" s="78"/>
      <c r="P9" s="78">
        <v>157</v>
      </c>
      <c r="Q9" s="78"/>
      <c r="R9" s="111"/>
      <c r="S9" s="111"/>
      <c r="T9" s="111"/>
      <c r="U9" s="111"/>
      <c r="IS9" s="18"/>
      <c r="IT9" s="18"/>
    </row>
    <row r="10" spans="1:254" ht="29.25" customHeight="1">
      <c r="A10" s="80">
        <v>208</v>
      </c>
      <c r="B10" s="80">
        <v>28</v>
      </c>
      <c r="C10" s="82" t="s">
        <v>107</v>
      </c>
      <c r="D10" s="81" t="s">
        <v>108</v>
      </c>
      <c r="E10" s="77">
        <v>336.12</v>
      </c>
      <c r="F10" s="78">
        <v>336.12</v>
      </c>
      <c r="G10" s="78">
        <v>311.58</v>
      </c>
      <c r="H10" s="78">
        <v>24.54</v>
      </c>
      <c r="I10" s="78"/>
      <c r="J10" s="78"/>
      <c r="K10" s="78"/>
      <c r="L10" s="78"/>
      <c r="M10" s="78"/>
      <c r="N10" s="78"/>
      <c r="O10" s="78"/>
      <c r="P10" s="78"/>
      <c r="Q10" s="78"/>
      <c r="R10" s="111"/>
      <c r="S10" s="111"/>
      <c r="T10" s="111"/>
      <c r="U10" s="111"/>
      <c r="IS10" s="18"/>
      <c r="IT10" s="18"/>
    </row>
    <row r="11" spans="1:254" ht="29.25" customHeight="1">
      <c r="A11" s="80">
        <v>208</v>
      </c>
      <c r="B11" s="80">
        <v>28</v>
      </c>
      <c r="C11" s="82" t="s">
        <v>109</v>
      </c>
      <c r="D11" s="81" t="s">
        <v>110</v>
      </c>
      <c r="E11" s="77">
        <v>319</v>
      </c>
      <c r="F11" s="78"/>
      <c r="G11" s="78"/>
      <c r="H11" s="78"/>
      <c r="I11" s="78"/>
      <c r="J11" s="78">
        <v>319</v>
      </c>
      <c r="K11" s="78">
        <v>162</v>
      </c>
      <c r="L11" s="78"/>
      <c r="M11" s="78"/>
      <c r="N11" s="78"/>
      <c r="O11" s="78"/>
      <c r="P11" s="78">
        <v>157</v>
      </c>
      <c r="Q11" s="78"/>
      <c r="R11" s="111"/>
      <c r="S11" s="111"/>
      <c r="T11" s="111"/>
      <c r="U11" s="111"/>
      <c r="IS11" s="18"/>
      <c r="IT11" s="18"/>
    </row>
    <row r="12" spans="1:254" ht="29.25" customHeight="1">
      <c r="A12" s="83">
        <v>208</v>
      </c>
      <c r="B12" s="84" t="s">
        <v>111</v>
      </c>
      <c r="C12" s="84"/>
      <c r="D12" s="85" t="s">
        <v>112</v>
      </c>
      <c r="E12" s="77">
        <v>474.97</v>
      </c>
      <c r="F12" s="78">
        <v>37.97</v>
      </c>
      <c r="G12" s="78">
        <v>35.81</v>
      </c>
      <c r="H12" s="78">
        <v>2.16</v>
      </c>
      <c r="I12" s="78"/>
      <c r="J12" s="78">
        <v>437</v>
      </c>
      <c r="K12" s="78">
        <v>137</v>
      </c>
      <c r="L12" s="78"/>
      <c r="M12" s="78"/>
      <c r="N12" s="78"/>
      <c r="O12" s="78"/>
      <c r="P12" s="78"/>
      <c r="Q12" s="78">
        <v>300</v>
      </c>
      <c r="R12" s="111"/>
      <c r="S12" s="111"/>
      <c r="T12" s="111"/>
      <c r="U12" s="111"/>
      <c r="IS12" s="18"/>
      <c r="IT12" s="18"/>
    </row>
    <row r="13" spans="1:21" ht="29.25" customHeight="1">
      <c r="A13" s="86" t="s">
        <v>113</v>
      </c>
      <c r="B13" s="86" t="s">
        <v>111</v>
      </c>
      <c r="C13" s="86" t="s">
        <v>114</v>
      </c>
      <c r="D13" s="87" t="s">
        <v>115</v>
      </c>
      <c r="E13" s="77">
        <v>174.97</v>
      </c>
      <c r="F13" s="78">
        <v>37.97</v>
      </c>
      <c r="G13" s="78">
        <v>35.81</v>
      </c>
      <c r="H13" s="78">
        <v>2.16</v>
      </c>
      <c r="I13" s="78"/>
      <c r="J13" s="78">
        <v>137</v>
      </c>
      <c r="K13" s="78">
        <v>137</v>
      </c>
      <c r="L13" s="78"/>
      <c r="M13" s="78"/>
      <c r="N13" s="78"/>
      <c r="O13" s="78"/>
      <c r="P13" s="78"/>
      <c r="Q13" s="78"/>
      <c r="R13" s="111"/>
      <c r="S13" s="111"/>
      <c r="T13" s="111"/>
      <c r="U13" s="111"/>
    </row>
    <row r="14" spans="1:21" ht="29.25" customHeight="1">
      <c r="A14" s="88">
        <v>208</v>
      </c>
      <c r="B14" s="86" t="s">
        <v>111</v>
      </c>
      <c r="C14" s="86" t="s">
        <v>116</v>
      </c>
      <c r="D14" s="88" t="s">
        <v>117</v>
      </c>
      <c r="E14" s="77">
        <v>300</v>
      </c>
      <c r="F14" s="78"/>
      <c r="G14" s="78"/>
      <c r="H14" s="78"/>
      <c r="I14" s="78"/>
      <c r="J14" s="78">
        <v>300</v>
      </c>
      <c r="K14" s="78"/>
      <c r="L14" s="78"/>
      <c r="M14" s="78"/>
      <c r="N14" s="78"/>
      <c r="O14" s="78"/>
      <c r="P14" s="78"/>
      <c r="Q14" s="78">
        <v>300</v>
      </c>
      <c r="R14" s="111"/>
      <c r="S14" s="111"/>
      <c r="T14" s="111"/>
      <c r="U14" s="111"/>
    </row>
    <row r="15" spans="1:21" ht="29.25" customHeight="1">
      <c r="A15" s="86" t="s">
        <v>113</v>
      </c>
      <c r="B15" s="86" t="s">
        <v>118</v>
      </c>
      <c r="C15" s="86"/>
      <c r="D15" s="88" t="s">
        <v>119</v>
      </c>
      <c r="E15" s="77">
        <v>220</v>
      </c>
      <c r="F15" s="78"/>
      <c r="G15" s="78"/>
      <c r="H15" s="78"/>
      <c r="I15" s="78"/>
      <c r="J15" s="78">
        <v>220</v>
      </c>
      <c r="K15" s="78"/>
      <c r="L15" s="78"/>
      <c r="M15" s="78"/>
      <c r="N15" s="78"/>
      <c r="O15" s="78"/>
      <c r="P15" s="78"/>
      <c r="Q15" s="78">
        <v>220</v>
      </c>
      <c r="R15" s="111"/>
      <c r="S15" s="111"/>
      <c r="T15" s="111"/>
      <c r="U15" s="111"/>
    </row>
    <row r="16" spans="1:21" ht="29.25" customHeight="1">
      <c r="A16" s="86" t="s">
        <v>113</v>
      </c>
      <c r="B16" s="86" t="s">
        <v>118</v>
      </c>
      <c r="C16" s="86" t="s">
        <v>107</v>
      </c>
      <c r="D16" s="88" t="s">
        <v>120</v>
      </c>
      <c r="E16" s="77">
        <v>185</v>
      </c>
      <c r="F16" s="106"/>
      <c r="G16" s="78"/>
      <c r="H16" s="78"/>
      <c r="I16" s="78"/>
      <c r="J16" s="78">
        <v>185</v>
      </c>
      <c r="K16" s="78"/>
      <c r="L16" s="78"/>
      <c r="M16" s="78"/>
      <c r="N16" s="78"/>
      <c r="O16" s="78"/>
      <c r="P16" s="78"/>
      <c r="Q16" s="78">
        <v>185</v>
      </c>
      <c r="R16" s="111"/>
      <c r="S16" s="111"/>
      <c r="T16" s="111"/>
      <c r="U16" s="111"/>
    </row>
    <row r="17" spans="1:21" ht="29.25" customHeight="1">
      <c r="A17" s="86" t="s">
        <v>113</v>
      </c>
      <c r="B17" s="86" t="s">
        <v>118</v>
      </c>
      <c r="C17" s="86" t="s">
        <v>109</v>
      </c>
      <c r="D17" s="88" t="s">
        <v>121</v>
      </c>
      <c r="E17" s="77">
        <v>35</v>
      </c>
      <c r="F17" s="106"/>
      <c r="G17" s="78"/>
      <c r="H17" s="78"/>
      <c r="I17" s="78"/>
      <c r="J17" s="78">
        <v>35</v>
      </c>
      <c r="K17" s="78"/>
      <c r="L17" s="78"/>
      <c r="M17" s="78"/>
      <c r="N17" s="78"/>
      <c r="O17" s="78"/>
      <c r="P17" s="78"/>
      <c r="Q17" s="78">
        <v>35</v>
      </c>
      <c r="R17" s="111"/>
      <c r="S17" s="111"/>
      <c r="T17" s="111"/>
      <c r="U17" s="111"/>
    </row>
    <row r="18" spans="1:21" ht="29.25" customHeight="1">
      <c r="A18" s="86" t="s">
        <v>122</v>
      </c>
      <c r="B18" s="86" t="s">
        <v>123</v>
      </c>
      <c r="C18" s="86"/>
      <c r="D18" s="88" t="s">
        <v>124</v>
      </c>
      <c r="E18" s="77">
        <v>181.7</v>
      </c>
      <c r="F18" s="106"/>
      <c r="G18" s="78"/>
      <c r="H18" s="78"/>
      <c r="I18" s="78"/>
      <c r="J18" s="78">
        <v>181.7</v>
      </c>
      <c r="K18" s="78"/>
      <c r="L18" s="78"/>
      <c r="M18" s="78"/>
      <c r="N18" s="78"/>
      <c r="O18" s="78"/>
      <c r="P18" s="78"/>
      <c r="Q18" s="78">
        <v>181.7</v>
      </c>
      <c r="R18" s="111"/>
      <c r="S18" s="111"/>
      <c r="T18" s="111"/>
      <c r="U18" s="111"/>
    </row>
    <row r="19" spans="1:21" ht="29.25" customHeight="1">
      <c r="A19" s="86" t="s">
        <v>122</v>
      </c>
      <c r="B19" s="86" t="s">
        <v>123</v>
      </c>
      <c r="C19" s="86" t="s">
        <v>107</v>
      </c>
      <c r="D19" s="88" t="s">
        <v>125</v>
      </c>
      <c r="E19" s="77">
        <v>181.7</v>
      </c>
      <c r="F19" s="106"/>
      <c r="G19" s="78"/>
      <c r="H19" s="78"/>
      <c r="I19" s="78"/>
      <c r="J19" s="78">
        <v>181.7</v>
      </c>
      <c r="K19" s="78"/>
      <c r="L19" s="78"/>
      <c r="M19" s="78"/>
      <c r="N19" s="78"/>
      <c r="O19" s="78"/>
      <c r="P19" s="78"/>
      <c r="Q19" s="78">
        <v>181.7</v>
      </c>
      <c r="R19" s="111"/>
      <c r="S19" s="111"/>
      <c r="T19" s="111"/>
      <c r="U19" s="111"/>
    </row>
  </sheetData>
  <sheetProtection formatCells="0" formatColumns="0" formatRows="0"/>
  <mergeCells count="25">
    <mergeCell ref="A2:U2"/>
    <mergeCell ref="A3:E3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7">
      <selection activeCell="R13" sqref="R13"/>
    </sheetView>
  </sheetViews>
  <sheetFormatPr defaultColWidth="8.625" defaultRowHeight="45" customHeight="1"/>
  <cols>
    <col min="1" max="1" width="3.75390625" style="18" customWidth="1"/>
    <col min="2" max="3" width="4.25390625" style="18" customWidth="1"/>
    <col min="4" max="4" width="20.875" style="18" customWidth="1"/>
    <col min="5" max="5" width="8.25390625" style="18" customWidth="1"/>
    <col min="6" max="20" width="7.25390625" style="18" customWidth="1"/>
    <col min="21" max="32" width="9.00390625" style="18" bestFit="1" customWidth="1"/>
    <col min="33" max="16384" width="8.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90" t="s">
        <v>293</v>
      </c>
    </row>
    <row r="2" spans="1:20" ht="45" customHeight="1">
      <c r="A2" s="64" t="s">
        <v>294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65" t="s">
        <v>2</v>
      </c>
      <c r="B3" s="66"/>
      <c r="C3" s="66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91" t="s">
        <v>97</v>
      </c>
      <c r="T3" s="91"/>
    </row>
    <row r="4" spans="1:20" ht="45" customHeight="1">
      <c r="A4" s="67" t="s">
        <v>98</v>
      </c>
      <c r="B4" s="68"/>
      <c r="C4" s="69"/>
      <c r="D4" s="70" t="s">
        <v>99</v>
      </c>
      <c r="E4" s="70" t="s">
        <v>100</v>
      </c>
      <c r="F4" s="71" t="s">
        <v>146</v>
      </c>
      <c r="G4" s="71" t="s">
        <v>147</v>
      </c>
      <c r="H4" s="71" t="s">
        <v>148</v>
      </c>
      <c r="I4" s="71" t="s">
        <v>149</v>
      </c>
      <c r="J4" s="71" t="s">
        <v>150</v>
      </c>
      <c r="K4" s="71" t="s">
        <v>151</v>
      </c>
      <c r="L4" s="71" t="s">
        <v>137</v>
      </c>
      <c r="M4" s="71" t="s">
        <v>152</v>
      </c>
      <c r="N4" s="71" t="s">
        <v>135</v>
      </c>
      <c r="O4" s="71" t="s">
        <v>139</v>
      </c>
      <c r="P4" s="71" t="s">
        <v>138</v>
      </c>
      <c r="Q4" s="71" t="s">
        <v>153</v>
      </c>
      <c r="R4" s="71" t="s">
        <v>154</v>
      </c>
      <c r="S4" s="71" t="s">
        <v>155</v>
      </c>
      <c r="T4" s="71" t="s">
        <v>142</v>
      </c>
    </row>
    <row r="5" spans="1:20" ht="45" customHeight="1">
      <c r="A5" s="70" t="s">
        <v>101</v>
      </c>
      <c r="B5" s="70" t="s">
        <v>102</v>
      </c>
      <c r="C5" s="70" t="s">
        <v>103</v>
      </c>
      <c r="D5" s="72"/>
      <c r="E5" s="7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45" customHeight="1">
      <c r="A6" s="73"/>
      <c r="B6" s="73"/>
      <c r="C6" s="73"/>
      <c r="D6" s="73"/>
      <c r="E6" s="7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18" customFormat="1" ht="30.75" customHeight="1">
      <c r="A7" s="74"/>
      <c r="B7" s="74"/>
      <c r="C7" s="75"/>
      <c r="D7" s="445" t="s">
        <v>104</v>
      </c>
      <c r="E7" s="77">
        <v>1531.79</v>
      </c>
      <c r="F7" s="78">
        <v>347.39</v>
      </c>
      <c r="G7" s="79">
        <v>325.7</v>
      </c>
      <c r="H7" s="79"/>
      <c r="I7" s="79">
        <v>157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>
        <v>701.7</v>
      </c>
    </row>
    <row r="8" spans="1:20" ht="30.75" customHeight="1">
      <c r="A8" s="80">
        <v>208</v>
      </c>
      <c r="B8" s="80"/>
      <c r="C8" s="80"/>
      <c r="D8" s="81" t="s">
        <v>241</v>
      </c>
      <c r="E8" s="77">
        <v>1531.79</v>
      </c>
      <c r="F8" s="78">
        <v>347.39</v>
      </c>
      <c r="G8" s="79">
        <v>325.7</v>
      </c>
      <c r="H8" s="79"/>
      <c r="I8" s="79">
        <v>157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>
        <v>701.7</v>
      </c>
    </row>
    <row r="9" spans="1:20" ht="30.75" customHeight="1">
      <c r="A9" s="80">
        <v>208</v>
      </c>
      <c r="B9" s="80">
        <v>28</v>
      </c>
      <c r="C9" s="80"/>
      <c r="D9" s="81" t="s">
        <v>106</v>
      </c>
      <c r="E9" s="77">
        <v>655.12</v>
      </c>
      <c r="F9" s="78">
        <v>311.58</v>
      </c>
      <c r="G9" s="79">
        <v>186.54</v>
      </c>
      <c r="H9" s="79"/>
      <c r="I9" s="79">
        <v>157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30.75" customHeight="1">
      <c r="A10" s="80">
        <v>208</v>
      </c>
      <c r="B10" s="80">
        <v>28</v>
      </c>
      <c r="C10" s="82" t="s">
        <v>107</v>
      </c>
      <c r="D10" s="81" t="s">
        <v>108</v>
      </c>
      <c r="E10" s="77">
        <v>336.12</v>
      </c>
      <c r="F10" s="78">
        <v>311.58</v>
      </c>
      <c r="G10" s="79">
        <v>24.54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30.75" customHeight="1">
      <c r="A11" s="80">
        <v>208</v>
      </c>
      <c r="B11" s="80">
        <v>28</v>
      </c>
      <c r="C11" s="82" t="s">
        <v>109</v>
      </c>
      <c r="D11" s="81" t="s">
        <v>110</v>
      </c>
      <c r="E11" s="77">
        <v>319</v>
      </c>
      <c r="F11" s="78"/>
      <c r="G11" s="79">
        <v>162</v>
      </c>
      <c r="H11" s="79"/>
      <c r="I11" s="79">
        <v>157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30.75" customHeight="1">
      <c r="A12" s="83">
        <v>208</v>
      </c>
      <c r="B12" s="84" t="s">
        <v>111</v>
      </c>
      <c r="C12" s="84"/>
      <c r="D12" s="85" t="s">
        <v>112</v>
      </c>
      <c r="E12" s="77">
        <v>474.97</v>
      </c>
      <c r="F12" s="78">
        <v>35.81</v>
      </c>
      <c r="G12" s="79">
        <v>139.16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>
        <v>300</v>
      </c>
    </row>
    <row r="13" spans="1:20" ht="30.75" customHeight="1">
      <c r="A13" s="86" t="s">
        <v>113</v>
      </c>
      <c r="B13" s="86" t="s">
        <v>111</v>
      </c>
      <c r="C13" s="86" t="s">
        <v>114</v>
      </c>
      <c r="D13" s="87" t="s">
        <v>115</v>
      </c>
      <c r="E13" s="77">
        <v>174.97</v>
      </c>
      <c r="F13" s="78">
        <v>35.81</v>
      </c>
      <c r="G13" s="79">
        <v>139.16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30.75" customHeight="1">
      <c r="A14" s="88">
        <v>208</v>
      </c>
      <c r="B14" s="86" t="s">
        <v>111</v>
      </c>
      <c r="C14" s="86" t="s">
        <v>116</v>
      </c>
      <c r="D14" s="88" t="s">
        <v>117</v>
      </c>
      <c r="E14" s="77">
        <v>300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8">
        <v>300</v>
      </c>
    </row>
    <row r="15" spans="1:20" ht="30.75" customHeight="1">
      <c r="A15" s="86" t="s">
        <v>113</v>
      </c>
      <c r="B15" s="86" t="s">
        <v>118</v>
      </c>
      <c r="C15" s="86"/>
      <c r="D15" s="88" t="s">
        <v>119</v>
      </c>
      <c r="E15" s="77">
        <v>220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8">
        <v>220</v>
      </c>
    </row>
    <row r="16" spans="1:20" ht="30.75" customHeight="1">
      <c r="A16" s="86" t="s">
        <v>113</v>
      </c>
      <c r="B16" s="86" t="s">
        <v>118</v>
      </c>
      <c r="C16" s="86" t="s">
        <v>107</v>
      </c>
      <c r="D16" s="88" t="s">
        <v>120</v>
      </c>
      <c r="E16" s="77">
        <v>185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8">
        <v>185</v>
      </c>
    </row>
    <row r="17" spans="1:20" ht="30.75" customHeight="1">
      <c r="A17" s="86" t="s">
        <v>113</v>
      </c>
      <c r="B17" s="86" t="s">
        <v>118</v>
      </c>
      <c r="C17" s="86" t="s">
        <v>109</v>
      </c>
      <c r="D17" s="88" t="s">
        <v>121</v>
      </c>
      <c r="E17" s="77">
        <v>35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8">
        <v>35</v>
      </c>
    </row>
    <row r="18" spans="1:20" ht="30.75" customHeight="1">
      <c r="A18" s="86" t="s">
        <v>122</v>
      </c>
      <c r="B18" s="86" t="s">
        <v>123</v>
      </c>
      <c r="C18" s="86"/>
      <c r="D18" s="88" t="s">
        <v>124</v>
      </c>
      <c r="E18" s="77">
        <v>181.7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8">
        <v>181.7</v>
      </c>
    </row>
    <row r="19" spans="1:20" ht="30.75" customHeight="1">
      <c r="A19" s="86" t="s">
        <v>122</v>
      </c>
      <c r="B19" s="86" t="s">
        <v>123</v>
      </c>
      <c r="C19" s="86" t="s">
        <v>107</v>
      </c>
      <c r="D19" s="88" t="s">
        <v>125</v>
      </c>
      <c r="E19" s="77">
        <v>181.7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78">
        <v>181.7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S6" sqref="S6"/>
    </sheetView>
  </sheetViews>
  <sheetFormatPr defaultColWidth="6.75390625" defaultRowHeight="45" customHeight="1"/>
  <cols>
    <col min="1" max="1" width="9.125" style="39" customWidth="1"/>
    <col min="2" max="7" width="7.75390625" style="39" customWidth="1"/>
    <col min="8" max="8" width="9.125" style="39" customWidth="1"/>
    <col min="9" max="14" width="7.75390625" style="39" customWidth="1"/>
    <col min="15" max="249" width="6.75390625" style="39" customWidth="1"/>
    <col min="250" max="16384" width="6.75390625" style="39" customWidth="1"/>
  </cols>
  <sheetData>
    <row r="1" spans="14:249" ht="45" customHeight="1">
      <c r="N1" s="57" t="s">
        <v>295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</row>
    <row r="2" spans="1:249" ht="45" customHeight="1">
      <c r="A2" s="40" t="s">
        <v>296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</row>
    <row r="3" spans="1:249" ht="45" customHeight="1">
      <c r="A3" s="41" t="s">
        <v>2</v>
      </c>
      <c r="B3" s="42"/>
      <c r="C3" s="42"/>
      <c r="E3" s="43"/>
      <c r="F3" s="43"/>
      <c r="G3" s="43"/>
      <c r="H3" s="43"/>
      <c r="I3" s="43"/>
      <c r="J3" s="43"/>
      <c r="K3" s="43"/>
      <c r="L3" s="43"/>
      <c r="M3" s="43"/>
      <c r="N3" s="58" t="s">
        <v>97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</row>
    <row r="4" spans="1:249" ht="45" customHeight="1">
      <c r="A4" s="44" t="s">
        <v>297</v>
      </c>
      <c r="B4" s="44"/>
      <c r="C4" s="44"/>
      <c r="D4" s="44"/>
      <c r="E4" s="44"/>
      <c r="F4" s="44"/>
      <c r="G4" s="44"/>
      <c r="H4" s="45" t="s">
        <v>298</v>
      </c>
      <c r="I4" s="59"/>
      <c r="J4" s="59"/>
      <c r="K4" s="59"/>
      <c r="L4" s="59"/>
      <c r="M4" s="59"/>
      <c r="N4" s="5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</row>
    <row r="5" spans="1:249" ht="45" customHeight="1">
      <c r="A5" s="46" t="s">
        <v>80</v>
      </c>
      <c r="B5" s="46" t="s">
        <v>197</v>
      </c>
      <c r="C5" s="46" t="s">
        <v>299</v>
      </c>
      <c r="D5" s="47" t="s">
        <v>300</v>
      </c>
      <c r="E5" s="48" t="s">
        <v>200</v>
      </c>
      <c r="F5" s="48" t="s">
        <v>301</v>
      </c>
      <c r="G5" s="49" t="s">
        <v>202</v>
      </c>
      <c r="H5" s="50" t="s">
        <v>80</v>
      </c>
      <c r="I5" s="52" t="s">
        <v>197</v>
      </c>
      <c r="J5" s="52" t="s">
        <v>299</v>
      </c>
      <c r="K5" s="52" t="s">
        <v>300</v>
      </c>
      <c r="L5" s="52" t="s">
        <v>200</v>
      </c>
      <c r="M5" s="52" t="s">
        <v>301</v>
      </c>
      <c r="N5" s="52" t="s">
        <v>202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</row>
    <row r="6" spans="1:249" ht="45" customHeight="1">
      <c r="A6" s="51"/>
      <c r="B6" s="51"/>
      <c r="C6" s="51"/>
      <c r="D6" s="50"/>
      <c r="E6" s="52"/>
      <c r="F6" s="52"/>
      <c r="G6" s="53"/>
      <c r="H6" s="50"/>
      <c r="I6" s="52"/>
      <c r="J6" s="52"/>
      <c r="K6" s="52"/>
      <c r="L6" s="52"/>
      <c r="M6" s="52"/>
      <c r="N6" s="52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</row>
    <row r="7" spans="1:249" s="39" customFormat="1" ht="31.5" customHeight="1">
      <c r="A7" s="54">
        <v>6</v>
      </c>
      <c r="B7" s="54">
        <v>6</v>
      </c>
      <c r="C7" s="54"/>
      <c r="D7" s="54"/>
      <c r="E7" s="54"/>
      <c r="F7" s="54"/>
      <c r="G7" s="55"/>
      <c r="H7" s="56">
        <v>4.99</v>
      </c>
      <c r="I7" s="60">
        <v>4.99</v>
      </c>
      <c r="J7" s="60"/>
      <c r="K7" s="60"/>
      <c r="L7" s="60"/>
      <c r="M7" s="60"/>
      <c r="N7" s="6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</row>
    <row r="8" spans="15:249" ht="45" customHeight="1"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3:249" ht="45" customHeight="1">
      <c r="M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5:249" ht="45" customHeight="1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5:249" ht="45" customHeight="1"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5:249" ht="45" customHeight="1"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ht="4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  <row r="15" spans="15:249" ht="45" customHeight="1"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</row>
  </sheetData>
  <sheetProtection formatCells="0" formatColumns="0" formatRows="0"/>
  <mergeCells count="18">
    <mergeCell ref="A2:N2"/>
    <mergeCell ref="A3:C3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7">
      <selection activeCell="A3" sqref="A3:B3"/>
    </sheetView>
  </sheetViews>
  <sheetFormatPr defaultColWidth="6.75390625" defaultRowHeight="45" customHeight="1"/>
  <cols>
    <col min="1" max="3" width="15.125" style="21" customWidth="1"/>
    <col min="4" max="4" width="33.25390625" style="21" customWidth="1"/>
    <col min="5" max="5" width="30.375" style="21" customWidth="1"/>
    <col min="6" max="7" width="20.625" style="21" customWidth="1"/>
    <col min="8" max="8" width="8.75390625" style="21" customWidth="1"/>
    <col min="9" max="16384" width="6.75390625" style="21" customWidth="1"/>
  </cols>
  <sheetData>
    <row r="1" spans="1:8" ht="45" customHeight="1">
      <c r="A1" s="22"/>
      <c r="B1" s="22"/>
      <c r="C1" s="23"/>
      <c r="D1" s="22"/>
      <c r="E1" s="22"/>
      <c r="F1" s="22"/>
      <c r="G1" s="24" t="s">
        <v>302</v>
      </c>
      <c r="H1" s="22"/>
    </row>
    <row r="2" spans="1:8" ht="45" customHeight="1">
      <c r="A2" s="25" t="s">
        <v>303</v>
      </c>
      <c r="B2" s="25"/>
      <c r="C2" s="25"/>
      <c r="D2" s="25"/>
      <c r="E2" s="25"/>
      <c r="F2" s="25"/>
      <c r="G2" s="25"/>
      <c r="H2" s="22"/>
    </row>
    <row r="3" spans="1:7" ht="45" customHeight="1">
      <c r="A3" s="26" t="s">
        <v>2</v>
      </c>
      <c r="B3" s="27"/>
      <c r="G3" s="28" t="s">
        <v>97</v>
      </c>
    </row>
    <row r="4" spans="1:8" ht="45" customHeight="1">
      <c r="A4" s="29" t="s">
        <v>304</v>
      </c>
      <c r="B4" s="30"/>
      <c r="C4" s="31"/>
      <c r="D4" s="30" t="s">
        <v>305</v>
      </c>
      <c r="E4" s="29" t="s">
        <v>306</v>
      </c>
      <c r="F4" s="29" t="s">
        <v>307</v>
      </c>
      <c r="G4" s="30"/>
      <c r="H4" s="22"/>
    </row>
    <row r="5" spans="1:8" ht="45" customHeight="1">
      <c r="A5" s="32" t="s">
        <v>308</v>
      </c>
      <c r="B5" s="33" t="s">
        <v>128</v>
      </c>
      <c r="C5" s="33" t="s">
        <v>129</v>
      </c>
      <c r="D5" s="33"/>
      <c r="E5" s="34"/>
      <c r="F5" s="35" t="s">
        <v>309</v>
      </c>
      <c r="G5" s="36" t="s">
        <v>310</v>
      </c>
      <c r="H5" s="22"/>
    </row>
    <row r="6" spans="1:8" ht="216.75" customHeight="1">
      <c r="A6" s="37">
        <v>1531.79</v>
      </c>
      <c r="B6" s="37">
        <v>374.09</v>
      </c>
      <c r="C6" s="37">
        <v>1157.7</v>
      </c>
      <c r="D6" s="38" t="s">
        <v>311</v>
      </c>
      <c r="E6" s="38" t="s">
        <v>312</v>
      </c>
      <c r="F6" s="38" t="s">
        <v>313</v>
      </c>
      <c r="G6" s="38" t="s">
        <v>314</v>
      </c>
      <c r="H6" s="22"/>
    </row>
    <row r="7" spans="1:8" ht="45" customHeight="1">
      <c r="A7" s="22"/>
      <c r="B7" s="22"/>
      <c r="C7" s="23"/>
      <c r="D7" s="22"/>
      <c r="E7" s="22"/>
      <c r="F7" s="22"/>
      <c r="G7" s="22"/>
      <c r="H7" s="22"/>
    </row>
    <row r="8" spans="1:8" ht="45" customHeight="1">
      <c r="A8" s="22"/>
      <c r="B8" s="22"/>
      <c r="C8" s="23"/>
      <c r="D8" s="22"/>
      <c r="E8" s="22"/>
      <c r="F8" s="22"/>
      <c r="G8" s="22"/>
      <c r="H8" s="22"/>
    </row>
    <row r="9" spans="1:8" ht="45" customHeight="1">
      <c r="A9" s="22"/>
      <c r="B9" s="22"/>
      <c r="C9" s="23"/>
      <c r="D9" s="22"/>
      <c r="E9" s="22"/>
      <c r="F9" s="22"/>
      <c r="G9" s="22"/>
      <c r="H9" s="22"/>
    </row>
    <row r="10" spans="1:8" ht="45" customHeight="1">
      <c r="A10" s="22"/>
      <c r="B10" s="22"/>
      <c r="C10" s="23"/>
      <c r="D10" s="22"/>
      <c r="E10" s="22"/>
      <c r="F10" s="22"/>
      <c r="G10" s="22"/>
      <c r="H10" s="22"/>
    </row>
    <row r="11" spans="1:8" ht="45" customHeight="1">
      <c r="A11" s="22"/>
      <c r="B11" s="22"/>
      <c r="C11" s="23"/>
      <c r="D11" s="22"/>
      <c r="E11" s="22"/>
      <c r="F11" s="22"/>
      <c r="G11" s="22"/>
      <c r="H11" s="22"/>
    </row>
    <row r="12" spans="1:8" ht="45" customHeight="1">
      <c r="A12" s="22"/>
      <c r="B12" s="22"/>
      <c r="C12" s="23"/>
      <c r="D12" s="22"/>
      <c r="E12" s="22"/>
      <c r="F12" s="22"/>
      <c r="G12" s="22"/>
      <c r="H12" s="22"/>
    </row>
  </sheetData>
  <sheetProtection formatCells="0" formatColumns="0" formatRows="0"/>
  <mergeCells count="6">
    <mergeCell ref="A2:G2"/>
    <mergeCell ref="A3:B3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 topLeftCell="B5">
      <selection activeCell="D15" sqref="D15"/>
    </sheetView>
  </sheetViews>
  <sheetFormatPr defaultColWidth="6.75390625" defaultRowHeight="45" customHeight="1"/>
  <cols>
    <col min="1" max="1" width="4.50390625" style="401" customWidth="1"/>
    <col min="2" max="3" width="3.25390625" style="401" customWidth="1"/>
    <col min="4" max="4" width="37.25390625" style="401" customWidth="1"/>
    <col min="5" max="5" width="22.375" style="401" customWidth="1"/>
    <col min="6" max="6" width="11.625" style="401" customWidth="1"/>
    <col min="7" max="15" width="10.50390625" style="401" customWidth="1"/>
    <col min="16" max="246" width="6.75390625" style="401" customWidth="1"/>
    <col min="247" max="16384" width="6.75390625" style="400" customWidth="1"/>
  </cols>
  <sheetData>
    <row r="1" spans="2:246" ht="45" customHeight="1">
      <c r="B1" s="402"/>
      <c r="C1" s="402"/>
      <c r="D1" s="402"/>
      <c r="E1" s="402"/>
      <c r="F1" s="402"/>
      <c r="G1" s="402"/>
      <c r="H1" s="402"/>
      <c r="I1" s="402"/>
      <c r="J1" s="402"/>
      <c r="K1" s="402"/>
      <c r="O1" s="412" t="s">
        <v>95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</row>
    <row r="2" spans="1:246" ht="45" customHeight="1">
      <c r="A2" s="403" t="s">
        <v>96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13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</row>
    <row r="3" spans="1:246" ht="45" customHeight="1">
      <c r="A3" s="404" t="s">
        <v>2</v>
      </c>
      <c r="B3" s="404"/>
      <c r="C3" s="404"/>
      <c r="D3" s="404"/>
      <c r="E3" s="404"/>
      <c r="F3" s="405"/>
      <c r="G3" s="405"/>
      <c r="H3" s="405"/>
      <c r="I3" s="404"/>
      <c r="J3" s="404"/>
      <c r="K3" s="404"/>
      <c r="N3" s="414" t="s">
        <v>97</v>
      </c>
      <c r="O3" s="414"/>
      <c r="P3" s="40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246" ht="45" customHeight="1">
      <c r="A4" s="406" t="s">
        <v>98</v>
      </c>
      <c r="B4" s="406"/>
      <c r="C4" s="406"/>
      <c r="D4" s="75" t="s">
        <v>99</v>
      </c>
      <c r="E4" s="407" t="s">
        <v>100</v>
      </c>
      <c r="F4" s="408" t="s">
        <v>81</v>
      </c>
      <c r="G4" s="408"/>
      <c r="H4" s="408"/>
      <c r="I4" s="406" t="s">
        <v>82</v>
      </c>
      <c r="J4" s="406" t="s">
        <v>83</v>
      </c>
      <c r="K4" s="406" t="s">
        <v>84</v>
      </c>
      <c r="L4" s="406" t="s">
        <v>85</v>
      </c>
      <c r="M4" s="406" t="s">
        <v>86</v>
      </c>
      <c r="N4" s="415" t="s">
        <v>87</v>
      </c>
      <c r="O4" s="416" t="s">
        <v>88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</row>
    <row r="5" spans="1:246" ht="45" customHeight="1">
      <c r="A5" s="406" t="s">
        <v>101</v>
      </c>
      <c r="B5" s="406" t="s">
        <v>102</v>
      </c>
      <c r="C5" s="406" t="s">
        <v>103</v>
      </c>
      <c r="D5" s="75"/>
      <c r="E5" s="406"/>
      <c r="F5" s="406" t="s">
        <v>89</v>
      </c>
      <c r="G5" s="406" t="s">
        <v>90</v>
      </c>
      <c r="H5" s="406" t="s">
        <v>91</v>
      </c>
      <c r="I5" s="406"/>
      <c r="J5" s="406"/>
      <c r="K5" s="406"/>
      <c r="L5" s="406"/>
      <c r="M5" s="406"/>
      <c r="N5" s="417"/>
      <c r="O5" s="4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</row>
    <row r="6" spans="1:246" s="400" customFormat="1" ht="24" customHeight="1">
      <c r="A6" s="74"/>
      <c r="B6" s="74"/>
      <c r="C6" s="75"/>
      <c r="D6" s="445" t="s">
        <v>104</v>
      </c>
      <c r="E6" s="88">
        <v>1531.79</v>
      </c>
      <c r="F6" s="409">
        <v>1531.79</v>
      </c>
      <c r="G6" s="410">
        <v>1531.79</v>
      </c>
      <c r="H6" s="411"/>
      <c r="I6" s="411"/>
      <c r="J6" s="411"/>
      <c r="K6" s="411"/>
      <c r="L6" s="411"/>
      <c r="M6" s="411"/>
      <c r="N6" s="411"/>
      <c r="O6" s="409"/>
      <c r="P6" s="401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</row>
    <row r="7" spans="1:246" ht="24" customHeight="1">
      <c r="A7" s="80">
        <v>208</v>
      </c>
      <c r="B7" s="80"/>
      <c r="C7" s="80"/>
      <c r="D7" s="81" t="s">
        <v>105</v>
      </c>
      <c r="E7" s="88">
        <v>1531.79</v>
      </c>
      <c r="F7" s="88">
        <v>1531.79</v>
      </c>
      <c r="G7" s="88">
        <v>1531.79</v>
      </c>
      <c r="H7" s="88"/>
      <c r="I7" s="88"/>
      <c r="J7" s="88"/>
      <c r="K7" s="88"/>
      <c r="L7" s="88"/>
      <c r="M7" s="88"/>
      <c r="N7" s="88"/>
      <c r="O7" s="8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400"/>
    </row>
    <row r="8" spans="1:246" ht="24" customHeight="1">
      <c r="A8" s="80">
        <v>208</v>
      </c>
      <c r="B8" s="80">
        <v>28</v>
      </c>
      <c r="C8" s="80"/>
      <c r="D8" s="81" t="s">
        <v>106</v>
      </c>
      <c r="E8" s="88">
        <v>655.12</v>
      </c>
      <c r="F8" s="88">
        <v>655.12</v>
      </c>
      <c r="G8" s="88">
        <v>655.12</v>
      </c>
      <c r="H8" s="88"/>
      <c r="I8" s="88"/>
      <c r="J8" s="88"/>
      <c r="K8" s="88"/>
      <c r="L8" s="88"/>
      <c r="M8" s="88"/>
      <c r="N8" s="88"/>
      <c r="O8" s="41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400"/>
    </row>
    <row r="9" spans="1:246" ht="24" customHeight="1">
      <c r="A9" s="80">
        <v>208</v>
      </c>
      <c r="B9" s="80">
        <v>28</v>
      </c>
      <c r="C9" s="82" t="s">
        <v>107</v>
      </c>
      <c r="D9" s="81" t="s">
        <v>108</v>
      </c>
      <c r="E9" s="88">
        <v>336.12</v>
      </c>
      <c r="F9" s="88">
        <v>336.12</v>
      </c>
      <c r="G9" s="88">
        <v>336.12</v>
      </c>
      <c r="H9" s="88"/>
      <c r="I9" s="88"/>
      <c r="J9" s="88"/>
      <c r="K9" s="88"/>
      <c r="L9" s="88"/>
      <c r="M9" s="88"/>
      <c r="N9" s="88"/>
      <c r="O9" s="8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400"/>
    </row>
    <row r="10" spans="1:246" ht="24" customHeight="1">
      <c r="A10" s="80">
        <v>208</v>
      </c>
      <c r="B10" s="80">
        <v>28</v>
      </c>
      <c r="C10" s="82" t="s">
        <v>109</v>
      </c>
      <c r="D10" s="81" t="s">
        <v>110</v>
      </c>
      <c r="E10" s="88">
        <v>319</v>
      </c>
      <c r="F10" s="88">
        <v>319</v>
      </c>
      <c r="G10" s="88">
        <v>319</v>
      </c>
      <c r="H10" s="88"/>
      <c r="I10" s="88"/>
      <c r="J10" s="88"/>
      <c r="K10" s="88"/>
      <c r="L10" s="88"/>
      <c r="M10" s="88"/>
      <c r="N10" s="88"/>
      <c r="O10" s="8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400"/>
    </row>
    <row r="11" spans="1:246" ht="24" customHeight="1">
      <c r="A11" s="83">
        <v>208</v>
      </c>
      <c r="B11" s="84" t="s">
        <v>111</v>
      </c>
      <c r="C11" s="84"/>
      <c r="D11" s="85" t="s">
        <v>112</v>
      </c>
      <c r="E11" s="88">
        <v>474.97</v>
      </c>
      <c r="F11" s="88">
        <v>474.97</v>
      </c>
      <c r="G11" s="88">
        <v>474.97</v>
      </c>
      <c r="H11" s="88"/>
      <c r="I11" s="88"/>
      <c r="J11" s="88"/>
      <c r="K11" s="88"/>
      <c r="L11" s="88"/>
      <c r="M11" s="88"/>
      <c r="N11" s="88"/>
      <c r="O11" s="8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400"/>
    </row>
    <row r="12" spans="1:246" ht="24" customHeight="1">
      <c r="A12" s="86" t="s">
        <v>113</v>
      </c>
      <c r="B12" s="86" t="s">
        <v>111</v>
      </c>
      <c r="C12" s="86" t="s">
        <v>114</v>
      </c>
      <c r="D12" s="87" t="s">
        <v>115</v>
      </c>
      <c r="E12" s="88">
        <v>174.97</v>
      </c>
      <c r="F12" s="88">
        <v>174.97</v>
      </c>
      <c r="G12" s="88">
        <v>174.97</v>
      </c>
      <c r="H12" s="88"/>
      <c r="I12" s="88"/>
      <c r="J12" s="88"/>
      <c r="K12" s="88"/>
      <c r="L12" s="88"/>
      <c r="M12" s="88"/>
      <c r="N12" s="88"/>
      <c r="O12" s="8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400"/>
    </row>
    <row r="13" spans="1:246" ht="24" customHeight="1">
      <c r="A13" s="88">
        <v>208</v>
      </c>
      <c r="B13" s="86" t="s">
        <v>111</v>
      </c>
      <c r="C13" s="86" t="s">
        <v>116</v>
      </c>
      <c r="D13" s="88" t="s">
        <v>117</v>
      </c>
      <c r="E13" s="88">
        <v>300</v>
      </c>
      <c r="F13" s="88">
        <v>300</v>
      </c>
      <c r="G13" s="88">
        <v>300</v>
      </c>
      <c r="H13" s="88"/>
      <c r="I13" s="88"/>
      <c r="J13" s="88"/>
      <c r="K13" s="88"/>
      <c r="L13" s="88"/>
      <c r="M13" s="88"/>
      <c r="N13" s="88"/>
      <c r="O13" s="8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</row>
    <row r="14" spans="1:246" ht="24" customHeight="1">
      <c r="A14" s="86" t="s">
        <v>113</v>
      </c>
      <c r="B14" s="86" t="s">
        <v>118</v>
      </c>
      <c r="C14" s="86"/>
      <c r="D14" s="88" t="s">
        <v>119</v>
      </c>
      <c r="E14" s="88">
        <v>220</v>
      </c>
      <c r="F14" s="88">
        <v>220</v>
      </c>
      <c r="G14" s="88">
        <v>220</v>
      </c>
      <c r="H14" s="88"/>
      <c r="I14" s="88"/>
      <c r="J14" s="88"/>
      <c r="K14" s="88"/>
      <c r="L14" s="88"/>
      <c r="M14" s="88"/>
      <c r="N14" s="88"/>
      <c r="O14" s="8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</row>
    <row r="15" spans="1:246" ht="24" customHeight="1">
      <c r="A15" s="86" t="s">
        <v>113</v>
      </c>
      <c r="B15" s="86" t="s">
        <v>118</v>
      </c>
      <c r="C15" s="86" t="s">
        <v>107</v>
      </c>
      <c r="D15" s="88" t="s">
        <v>120</v>
      </c>
      <c r="E15" s="88">
        <v>185</v>
      </c>
      <c r="F15" s="88">
        <v>185</v>
      </c>
      <c r="G15" s="88">
        <v>185</v>
      </c>
      <c r="H15" s="88"/>
      <c r="I15" s="88"/>
      <c r="J15" s="88"/>
      <c r="K15" s="88"/>
      <c r="L15" s="88"/>
      <c r="M15" s="88"/>
      <c r="N15" s="88"/>
      <c r="O15" s="8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</row>
    <row r="16" spans="1:15" ht="24" customHeight="1">
      <c r="A16" s="86" t="s">
        <v>113</v>
      </c>
      <c r="B16" s="86" t="s">
        <v>118</v>
      </c>
      <c r="C16" s="86" t="s">
        <v>109</v>
      </c>
      <c r="D16" s="88" t="s">
        <v>121</v>
      </c>
      <c r="E16" s="88">
        <v>35</v>
      </c>
      <c r="F16" s="88">
        <v>35</v>
      </c>
      <c r="G16" s="88">
        <v>35</v>
      </c>
      <c r="H16" s="88"/>
      <c r="I16" s="88"/>
      <c r="J16" s="88"/>
      <c r="K16" s="88"/>
      <c r="L16" s="88"/>
      <c r="M16" s="88"/>
      <c r="N16" s="88"/>
      <c r="O16" s="88"/>
    </row>
    <row r="17" spans="1:15" ht="24" customHeight="1">
      <c r="A17" s="86" t="s">
        <v>122</v>
      </c>
      <c r="B17" s="86" t="s">
        <v>123</v>
      </c>
      <c r="C17" s="86"/>
      <c r="D17" s="88" t="s">
        <v>124</v>
      </c>
      <c r="E17" s="88">
        <v>181.7</v>
      </c>
      <c r="F17" s="88">
        <v>181.7</v>
      </c>
      <c r="G17" s="88">
        <v>181.7</v>
      </c>
      <c r="H17" s="88"/>
      <c r="I17" s="88"/>
      <c r="J17" s="88"/>
      <c r="K17" s="88"/>
      <c r="L17" s="88"/>
      <c r="M17" s="88"/>
      <c r="N17" s="88"/>
      <c r="O17" s="88"/>
    </row>
    <row r="18" spans="1:15" ht="24" customHeight="1">
      <c r="A18" s="86" t="s">
        <v>122</v>
      </c>
      <c r="B18" s="86" t="s">
        <v>123</v>
      </c>
      <c r="C18" s="86" t="s">
        <v>107</v>
      </c>
      <c r="D18" s="88" t="s">
        <v>125</v>
      </c>
      <c r="E18" s="88">
        <v>181.7</v>
      </c>
      <c r="F18" s="88">
        <v>181.7</v>
      </c>
      <c r="G18" s="88">
        <v>181.7</v>
      </c>
      <c r="H18" s="88"/>
      <c r="I18" s="88"/>
      <c r="J18" s="88"/>
      <c r="K18" s="88"/>
      <c r="L18" s="88"/>
      <c r="M18" s="88"/>
      <c r="N18" s="88"/>
      <c r="O18" s="88"/>
    </row>
  </sheetData>
  <sheetProtection formatCells="0" formatColumns="0" formatRows="0"/>
  <mergeCells count="14">
    <mergeCell ref="A2:O2"/>
    <mergeCell ref="A3:E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tabSelected="1" workbookViewId="0" topLeftCell="A3">
      <selection activeCell="I8" sqref="I8"/>
    </sheetView>
  </sheetViews>
  <sheetFormatPr defaultColWidth="6.75390625" defaultRowHeight="45" customHeight="1"/>
  <cols>
    <col min="1" max="1" width="10.625" style="1" customWidth="1"/>
    <col min="2" max="2" width="18.375" style="1" customWidth="1"/>
    <col min="3" max="6" width="10.625" style="1" customWidth="1"/>
    <col min="7" max="7" width="19.875" style="1" customWidth="1"/>
    <col min="8" max="8" width="17.25390625" style="1" customWidth="1"/>
    <col min="9" max="9" width="13.875" style="1" customWidth="1"/>
    <col min="10" max="10" width="13.75390625" style="1" customWidth="1"/>
    <col min="11" max="11" width="14.25390625" style="1" customWidth="1"/>
    <col min="12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9" t="s">
        <v>315</v>
      </c>
      <c r="M1" s="2"/>
      <c r="N1" s="18"/>
      <c r="O1" s="18"/>
      <c r="P1" s="18"/>
      <c r="Q1" s="18"/>
    </row>
    <row r="2" spans="1:17" ht="45" customHeight="1">
      <c r="A2" s="4" t="s">
        <v>316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8"/>
      <c r="O2" s="18"/>
      <c r="P2" s="18"/>
      <c r="Q2" s="18"/>
    </row>
    <row r="3" spans="1:17" ht="45" customHeight="1">
      <c r="A3" s="5" t="s">
        <v>2</v>
      </c>
      <c r="B3" s="6"/>
      <c r="L3" s="20" t="s">
        <v>97</v>
      </c>
      <c r="N3" s="18"/>
      <c r="O3" s="18"/>
      <c r="P3" s="18"/>
      <c r="Q3" s="18"/>
    </row>
    <row r="4" spans="1:17" ht="45" customHeight="1">
      <c r="A4" s="7" t="s">
        <v>256</v>
      </c>
      <c r="B4" s="8" t="s">
        <v>317</v>
      </c>
      <c r="C4" s="8" t="s">
        <v>318</v>
      </c>
      <c r="D4" s="8"/>
      <c r="E4" s="8" t="s">
        <v>319</v>
      </c>
      <c r="F4" s="9" t="s">
        <v>320</v>
      </c>
      <c r="G4" s="8" t="s">
        <v>321</v>
      </c>
      <c r="H4" s="8" t="s">
        <v>322</v>
      </c>
      <c r="I4" s="8" t="s">
        <v>323</v>
      </c>
      <c r="J4" s="8" t="s">
        <v>324</v>
      </c>
      <c r="K4" s="8" t="s">
        <v>325</v>
      </c>
      <c r="L4" s="8" t="s">
        <v>326</v>
      </c>
      <c r="M4" s="2"/>
      <c r="N4" s="18"/>
      <c r="O4" s="18"/>
      <c r="P4" s="18"/>
      <c r="Q4" s="18"/>
    </row>
    <row r="5" spans="1:17" ht="45" customHeight="1">
      <c r="A5" s="7"/>
      <c r="B5" s="8"/>
      <c r="C5" s="8" t="s">
        <v>185</v>
      </c>
      <c r="D5" s="10" t="s">
        <v>327</v>
      </c>
      <c r="E5" s="8"/>
      <c r="F5" s="9"/>
      <c r="G5" s="8"/>
      <c r="H5" s="8"/>
      <c r="I5" s="8"/>
      <c r="J5" s="8"/>
      <c r="K5" s="8"/>
      <c r="L5" s="8"/>
      <c r="M5" s="2"/>
      <c r="N5" s="18"/>
      <c r="O5" s="18"/>
      <c r="P5" s="18"/>
      <c r="Q5" s="18"/>
    </row>
    <row r="6" spans="1:17" s="1" customFormat="1" ht="81" customHeight="1">
      <c r="A6" s="11" t="s">
        <v>104</v>
      </c>
      <c r="B6" s="12" t="s">
        <v>93</v>
      </c>
      <c r="C6" s="13" t="s">
        <v>328</v>
      </c>
      <c r="D6" s="13" t="s">
        <v>329</v>
      </c>
      <c r="E6" s="14">
        <v>324</v>
      </c>
      <c r="F6" s="14">
        <v>324</v>
      </c>
      <c r="G6" s="15" t="s">
        <v>330</v>
      </c>
      <c r="H6" s="15" t="s">
        <v>330</v>
      </c>
      <c r="I6" s="15" t="s">
        <v>331</v>
      </c>
      <c r="J6" s="15" t="s">
        <v>332</v>
      </c>
      <c r="K6" s="15" t="s">
        <v>333</v>
      </c>
      <c r="L6" s="16"/>
      <c r="M6" s="2"/>
      <c r="N6" s="18"/>
      <c r="O6" s="18"/>
      <c r="P6" s="18"/>
      <c r="Q6" s="18"/>
    </row>
    <row r="7" spans="1:17" ht="59.25" customHeight="1">
      <c r="A7" s="16" t="s">
        <v>334</v>
      </c>
      <c r="B7" s="16" t="s">
        <v>93</v>
      </c>
      <c r="C7" s="16" t="s">
        <v>335</v>
      </c>
      <c r="D7" s="13" t="s">
        <v>329</v>
      </c>
      <c r="E7" s="17" t="s">
        <v>336</v>
      </c>
      <c r="F7" s="17" t="s">
        <v>336</v>
      </c>
      <c r="G7" s="16" t="s">
        <v>337</v>
      </c>
      <c r="H7" s="16" t="s">
        <v>337</v>
      </c>
      <c r="I7" s="15" t="s">
        <v>331</v>
      </c>
      <c r="J7" s="15" t="s">
        <v>332</v>
      </c>
      <c r="K7" s="15" t="s">
        <v>333</v>
      </c>
      <c r="L7" s="16"/>
      <c r="M7" s="2"/>
      <c r="N7" s="18"/>
      <c r="O7" s="18"/>
      <c r="P7" s="18"/>
      <c r="Q7" s="18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8"/>
      <c r="O8" s="18"/>
      <c r="P8" s="18"/>
      <c r="Q8" s="18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8"/>
      <c r="O9" s="18"/>
      <c r="P9" s="18"/>
      <c r="Q9" s="18"/>
    </row>
    <row r="10" spans="1:17" ht="4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4:17" ht="45" customHeight="1">
      <c r="N11" s="18"/>
      <c r="O11" s="18"/>
      <c r="P11" s="18"/>
      <c r="Q11" s="18"/>
    </row>
    <row r="12" spans="1:17" ht="45" customHeight="1">
      <c r="A12" s="18"/>
      <c r="B12" s="18"/>
      <c r="C12" s="18"/>
      <c r="D12" s="18"/>
      <c r="E12" s="18"/>
      <c r="F12" s="18"/>
      <c r="G12" s="18"/>
      <c r="H12" s="18"/>
      <c r="I12" s="18"/>
      <c r="K12" s="18"/>
      <c r="L12" s="18"/>
      <c r="M12" s="18"/>
      <c r="N12" s="18"/>
      <c r="O12" s="18"/>
      <c r="P12" s="18"/>
      <c r="Q12" s="18"/>
    </row>
  </sheetData>
  <sheetProtection formatCells="0" formatColumns="0" formatRows="0"/>
  <mergeCells count="13">
    <mergeCell ref="A2:L2"/>
    <mergeCell ref="A3:B3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D5">
      <selection activeCell="R10" sqref="R10"/>
    </sheetView>
  </sheetViews>
  <sheetFormatPr defaultColWidth="6.75390625" defaultRowHeight="45" customHeight="1"/>
  <cols>
    <col min="1" max="1" width="4.625" style="370" customWidth="1"/>
    <col min="2" max="3" width="3.50390625" style="370" customWidth="1"/>
    <col min="4" max="4" width="33.50390625" style="371" customWidth="1"/>
    <col min="5" max="5" width="9.75390625" style="372" customWidth="1"/>
    <col min="6" max="9" width="8.50390625" style="372" customWidth="1"/>
    <col min="10" max="11" width="8.625" style="372" customWidth="1"/>
    <col min="12" max="16" width="8.00390625" style="372" customWidth="1"/>
    <col min="17" max="17" width="8.00390625" style="373" customWidth="1"/>
    <col min="18" max="20" width="8.00390625" style="374" customWidth="1"/>
    <col min="21" max="16384" width="6.75390625" style="373" customWidth="1"/>
  </cols>
  <sheetData>
    <row r="1" spans="1:20" ht="4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R1" s="393"/>
      <c r="S1" s="393"/>
      <c r="T1" s="354" t="s">
        <v>126</v>
      </c>
    </row>
    <row r="2" spans="1:20" ht="45" customHeight="1">
      <c r="A2" s="375" t="s">
        <v>127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 s="368" customFormat="1" ht="45" customHeight="1">
      <c r="A3" s="376" t="s">
        <v>2</v>
      </c>
      <c r="B3" s="376"/>
      <c r="C3" s="376"/>
      <c r="D3" s="376"/>
      <c r="E3" s="376"/>
      <c r="F3" s="354"/>
      <c r="G3" s="354"/>
      <c r="H3" s="354"/>
      <c r="I3" s="354"/>
      <c r="J3" s="354"/>
      <c r="K3" s="354"/>
      <c r="L3" s="354"/>
      <c r="M3" s="354"/>
      <c r="N3" s="354"/>
      <c r="O3" s="386"/>
      <c r="P3" s="386"/>
      <c r="R3" s="394"/>
      <c r="S3" s="395" t="s">
        <v>97</v>
      </c>
      <c r="T3" s="395"/>
    </row>
    <row r="4" spans="1:20" s="368" customFormat="1" ht="45" customHeight="1">
      <c r="A4" s="377" t="s">
        <v>98</v>
      </c>
      <c r="B4" s="378"/>
      <c r="C4" s="378"/>
      <c r="D4" s="379" t="s">
        <v>99</v>
      </c>
      <c r="E4" s="380" t="s">
        <v>100</v>
      </c>
      <c r="F4" s="381" t="s">
        <v>128</v>
      </c>
      <c r="G4" s="377"/>
      <c r="H4" s="377"/>
      <c r="I4" s="387"/>
      <c r="J4" s="388" t="s">
        <v>129</v>
      </c>
      <c r="K4" s="388"/>
      <c r="L4" s="388"/>
      <c r="M4" s="388"/>
      <c r="N4" s="388"/>
      <c r="O4" s="388"/>
      <c r="P4" s="388"/>
      <c r="Q4" s="388"/>
      <c r="R4" s="396" t="s">
        <v>130</v>
      </c>
      <c r="S4" s="397" t="s">
        <v>131</v>
      </c>
      <c r="T4" s="397" t="s">
        <v>132</v>
      </c>
    </row>
    <row r="5" spans="1:20" s="368" customFormat="1" ht="45" customHeight="1">
      <c r="A5" s="382" t="s">
        <v>101</v>
      </c>
      <c r="B5" s="379" t="s">
        <v>102</v>
      </c>
      <c r="C5" s="379" t="s">
        <v>103</v>
      </c>
      <c r="D5" s="379"/>
      <c r="E5" s="383"/>
      <c r="F5" s="384" t="s">
        <v>80</v>
      </c>
      <c r="G5" s="384" t="s">
        <v>133</v>
      </c>
      <c r="H5" s="384" t="s">
        <v>134</v>
      </c>
      <c r="I5" s="379" t="s">
        <v>135</v>
      </c>
      <c r="J5" s="389" t="s">
        <v>80</v>
      </c>
      <c r="K5" s="390" t="s">
        <v>136</v>
      </c>
      <c r="L5" s="390" t="s">
        <v>137</v>
      </c>
      <c r="M5" s="389" t="s">
        <v>138</v>
      </c>
      <c r="N5" s="391" t="s">
        <v>139</v>
      </c>
      <c r="O5" s="391" t="s">
        <v>140</v>
      </c>
      <c r="P5" s="391" t="s">
        <v>141</v>
      </c>
      <c r="Q5" s="391" t="s">
        <v>142</v>
      </c>
      <c r="R5" s="398"/>
      <c r="S5" s="399"/>
      <c r="T5" s="399"/>
    </row>
    <row r="6" spans="1:20" ht="45" customHeight="1">
      <c r="A6" s="382"/>
      <c r="B6" s="379"/>
      <c r="C6" s="379"/>
      <c r="D6" s="379"/>
      <c r="E6" s="385"/>
      <c r="F6" s="384"/>
      <c r="G6" s="384"/>
      <c r="H6" s="384"/>
      <c r="I6" s="379"/>
      <c r="J6" s="379"/>
      <c r="K6" s="392"/>
      <c r="L6" s="392"/>
      <c r="M6" s="379"/>
      <c r="N6" s="389"/>
      <c r="O6" s="389"/>
      <c r="P6" s="389"/>
      <c r="Q6" s="389"/>
      <c r="R6" s="399"/>
      <c r="S6" s="399"/>
      <c r="T6" s="399"/>
    </row>
    <row r="7" spans="1:20" s="369" customFormat="1" ht="30.75" customHeight="1">
      <c r="A7" s="74" t="s">
        <v>143</v>
      </c>
      <c r="B7" s="74"/>
      <c r="C7" s="75"/>
      <c r="D7" s="445" t="s">
        <v>104</v>
      </c>
      <c r="E7" s="77">
        <v>1531.79</v>
      </c>
      <c r="F7" s="78">
        <v>374.09</v>
      </c>
      <c r="G7" s="78">
        <v>347.39</v>
      </c>
      <c r="H7" s="78">
        <v>26.7</v>
      </c>
      <c r="I7" s="78"/>
      <c r="J7" s="78">
        <v>1157.7</v>
      </c>
      <c r="K7" s="78">
        <v>299</v>
      </c>
      <c r="L7" s="78"/>
      <c r="M7" s="78"/>
      <c r="N7" s="78"/>
      <c r="O7" s="78"/>
      <c r="P7" s="78">
        <v>157</v>
      </c>
      <c r="Q7" s="78">
        <v>701.7</v>
      </c>
      <c r="R7" s="78"/>
      <c r="S7" s="78"/>
      <c r="T7" s="78"/>
    </row>
    <row r="8" spans="1:20" ht="30.75" customHeight="1">
      <c r="A8" s="80">
        <v>208</v>
      </c>
      <c r="B8" s="80"/>
      <c r="C8" s="80"/>
      <c r="D8" s="81" t="s">
        <v>105</v>
      </c>
      <c r="E8" s="77">
        <v>1531.79</v>
      </c>
      <c r="F8" s="78">
        <v>374.09</v>
      </c>
      <c r="G8" s="78">
        <v>347.39</v>
      </c>
      <c r="H8" s="78">
        <v>26.7</v>
      </c>
      <c r="I8" s="78"/>
      <c r="J8" s="78">
        <v>1157.7</v>
      </c>
      <c r="K8" s="78">
        <v>299</v>
      </c>
      <c r="L8" s="78"/>
      <c r="M8" s="78"/>
      <c r="N8" s="78"/>
      <c r="O8" s="78"/>
      <c r="P8" s="78">
        <v>157</v>
      </c>
      <c r="Q8" s="78">
        <v>701.7</v>
      </c>
      <c r="R8" s="78"/>
      <c r="S8" s="78"/>
      <c r="T8" s="78"/>
    </row>
    <row r="9" spans="1:20" ht="30.75" customHeight="1">
      <c r="A9" s="80">
        <v>208</v>
      </c>
      <c r="B9" s="80">
        <v>28</v>
      </c>
      <c r="C9" s="80"/>
      <c r="D9" s="81" t="s">
        <v>106</v>
      </c>
      <c r="E9" s="77">
        <v>655.12</v>
      </c>
      <c r="F9" s="78">
        <v>336.12</v>
      </c>
      <c r="G9" s="78">
        <v>311.58</v>
      </c>
      <c r="H9" s="78">
        <v>24.54</v>
      </c>
      <c r="I9" s="78"/>
      <c r="J9" s="78">
        <v>319</v>
      </c>
      <c r="K9" s="78">
        <v>162</v>
      </c>
      <c r="L9" s="78"/>
      <c r="M9" s="78"/>
      <c r="N9" s="78"/>
      <c r="O9" s="78"/>
      <c r="P9" s="78">
        <v>157</v>
      </c>
      <c r="Q9" s="78"/>
      <c r="R9" s="78"/>
      <c r="S9" s="78"/>
      <c r="T9" s="78"/>
    </row>
    <row r="10" spans="1:20" ht="30.75" customHeight="1">
      <c r="A10" s="80">
        <v>208</v>
      </c>
      <c r="B10" s="80">
        <v>28</v>
      </c>
      <c r="C10" s="82" t="s">
        <v>107</v>
      </c>
      <c r="D10" s="81" t="s">
        <v>108</v>
      </c>
      <c r="E10" s="77">
        <v>336.12</v>
      </c>
      <c r="F10" s="78">
        <v>336.12</v>
      </c>
      <c r="G10" s="78">
        <v>311.58</v>
      </c>
      <c r="H10" s="78">
        <v>24.54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30.75" customHeight="1">
      <c r="A11" s="80">
        <v>208</v>
      </c>
      <c r="B11" s="80">
        <v>28</v>
      </c>
      <c r="C11" s="82" t="s">
        <v>109</v>
      </c>
      <c r="D11" s="81" t="s">
        <v>110</v>
      </c>
      <c r="E11" s="77">
        <v>319</v>
      </c>
      <c r="F11" s="78"/>
      <c r="G11" s="78"/>
      <c r="H11" s="78"/>
      <c r="I11" s="78"/>
      <c r="J11" s="78">
        <v>319</v>
      </c>
      <c r="K11" s="78">
        <v>162</v>
      </c>
      <c r="L11" s="78"/>
      <c r="M11" s="78"/>
      <c r="N11" s="78"/>
      <c r="O11" s="78"/>
      <c r="P11" s="78">
        <v>157</v>
      </c>
      <c r="Q11" s="78"/>
      <c r="R11" s="78"/>
      <c r="S11" s="78"/>
      <c r="T11" s="78"/>
    </row>
    <row r="12" spans="1:20" ht="30.75" customHeight="1">
      <c r="A12" s="83">
        <v>208</v>
      </c>
      <c r="B12" s="84" t="s">
        <v>111</v>
      </c>
      <c r="C12" s="84"/>
      <c r="D12" s="85" t="s">
        <v>112</v>
      </c>
      <c r="E12" s="77">
        <v>474.97</v>
      </c>
      <c r="F12" s="78">
        <v>37.97</v>
      </c>
      <c r="G12" s="78">
        <v>35.81</v>
      </c>
      <c r="H12" s="78">
        <v>2.16</v>
      </c>
      <c r="I12" s="78"/>
      <c r="J12" s="78">
        <v>437</v>
      </c>
      <c r="K12" s="78">
        <v>137</v>
      </c>
      <c r="L12" s="78"/>
      <c r="M12" s="78"/>
      <c r="N12" s="78"/>
      <c r="O12" s="78"/>
      <c r="P12" s="78"/>
      <c r="Q12" s="78">
        <v>300</v>
      </c>
      <c r="R12" s="78"/>
      <c r="S12" s="78"/>
      <c r="T12" s="78"/>
    </row>
    <row r="13" spans="1:20" ht="30.75" customHeight="1">
      <c r="A13" s="86" t="s">
        <v>113</v>
      </c>
      <c r="B13" s="86" t="s">
        <v>111</v>
      </c>
      <c r="C13" s="86" t="s">
        <v>114</v>
      </c>
      <c r="D13" s="87" t="s">
        <v>115</v>
      </c>
      <c r="E13" s="77">
        <v>174.97</v>
      </c>
      <c r="F13" s="78">
        <v>37.97</v>
      </c>
      <c r="G13" s="78">
        <v>35.81</v>
      </c>
      <c r="H13" s="78">
        <v>2.16</v>
      </c>
      <c r="I13" s="78"/>
      <c r="J13" s="78">
        <v>137</v>
      </c>
      <c r="K13" s="78">
        <v>137</v>
      </c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30.75" customHeight="1">
      <c r="A14" s="88">
        <v>208</v>
      </c>
      <c r="B14" s="86" t="s">
        <v>111</v>
      </c>
      <c r="C14" s="86" t="s">
        <v>116</v>
      </c>
      <c r="D14" s="88" t="s">
        <v>117</v>
      </c>
      <c r="E14" s="77">
        <v>300</v>
      </c>
      <c r="F14" s="78"/>
      <c r="G14" s="78"/>
      <c r="H14" s="78"/>
      <c r="I14" s="78"/>
      <c r="J14" s="78">
        <v>300</v>
      </c>
      <c r="K14" s="78"/>
      <c r="L14" s="78"/>
      <c r="M14" s="78"/>
      <c r="N14" s="78"/>
      <c r="O14" s="78"/>
      <c r="P14" s="78"/>
      <c r="Q14" s="78">
        <v>300</v>
      </c>
      <c r="R14" s="78"/>
      <c r="S14" s="78"/>
      <c r="T14" s="78"/>
    </row>
    <row r="15" spans="1:20" ht="30.75" customHeight="1">
      <c r="A15" s="86" t="s">
        <v>113</v>
      </c>
      <c r="B15" s="86" t="s">
        <v>118</v>
      </c>
      <c r="C15" s="86"/>
      <c r="D15" s="88" t="s">
        <v>119</v>
      </c>
      <c r="E15" s="77">
        <v>220</v>
      </c>
      <c r="F15" s="78"/>
      <c r="G15" s="78"/>
      <c r="H15" s="78"/>
      <c r="I15" s="78"/>
      <c r="J15" s="78">
        <v>220</v>
      </c>
      <c r="K15" s="78"/>
      <c r="L15" s="78"/>
      <c r="M15" s="78"/>
      <c r="N15" s="78"/>
      <c r="O15" s="78"/>
      <c r="P15" s="78"/>
      <c r="Q15" s="78">
        <v>220</v>
      </c>
      <c r="R15" s="78"/>
      <c r="S15" s="78"/>
      <c r="T15" s="78"/>
    </row>
    <row r="16" spans="1:21" ht="30.75" customHeight="1">
      <c r="A16" s="86" t="s">
        <v>113</v>
      </c>
      <c r="B16" s="86" t="s">
        <v>118</v>
      </c>
      <c r="C16" s="86" t="s">
        <v>107</v>
      </c>
      <c r="D16" s="88" t="s">
        <v>120</v>
      </c>
      <c r="E16" s="77">
        <v>185</v>
      </c>
      <c r="F16" s="106"/>
      <c r="G16" s="78"/>
      <c r="H16" s="78"/>
      <c r="I16" s="78"/>
      <c r="J16" s="78">
        <v>185</v>
      </c>
      <c r="K16" s="78"/>
      <c r="L16" s="78"/>
      <c r="M16" s="78"/>
      <c r="N16" s="78"/>
      <c r="O16" s="78"/>
      <c r="P16" s="78"/>
      <c r="Q16" s="78">
        <v>185</v>
      </c>
      <c r="R16" s="78"/>
      <c r="S16" s="78"/>
      <c r="T16" s="78"/>
      <c r="U16" s="18"/>
    </row>
    <row r="17" spans="1:21" ht="30.75" customHeight="1">
      <c r="A17" s="86" t="s">
        <v>113</v>
      </c>
      <c r="B17" s="86" t="s">
        <v>118</v>
      </c>
      <c r="C17" s="86" t="s">
        <v>109</v>
      </c>
      <c r="D17" s="88" t="s">
        <v>121</v>
      </c>
      <c r="E17" s="77">
        <v>35</v>
      </c>
      <c r="F17" s="106"/>
      <c r="G17" s="78"/>
      <c r="H17" s="78"/>
      <c r="I17" s="78"/>
      <c r="J17" s="78">
        <v>35</v>
      </c>
      <c r="K17" s="78"/>
      <c r="L17" s="78"/>
      <c r="M17" s="78"/>
      <c r="N17" s="78"/>
      <c r="O17" s="78"/>
      <c r="P17" s="78"/>
      <c r="Q17" s="78">
        <v>35</v>
      </c>
      <c r="R17" s="78"/>
      <c r="S17" s="78"/>
      <c r="T17" s="78"/>
      <c r="U17" s="18"/>
    </row>
    <row r="18" spans="1:20" ht="30.75" customHeight="1">
      <c r="A18" s="86" t="s">
        <v>122</v>
      </c>
      <c r="B18" s="86" t="s">
        <v>123</v>
      </c>
      <c r="C18" s="86"/>
      <c r="D18" s="88" t="s">
        <v>124</v>
      </c>
      <c r="E18" s="77">
        <v>181.7</v>
      </c>
      <c r="F18" s="106"/>
      <c r="G18" s="78"/>
      <c r="H18" s="78"/>
      <c r="I18" s="78"/>
      <c r="J18" s="78">
        <v>181.7</v>
      </c>
      <c r="K18" s="78"/>
      <c r="L18" s="78"/>
      <c r="M18" s="78"/>
      <c r="N18" s="78"/>
      <c r="O18" s="78"/>
      <c r="P18" s="78"/>
      <c r="Q18" s="78">
        <v>181.7</v>
      </c>
      <c r="R18" s="78"/>
      <c r="S18" s="78"/>
      <c r="T18" s="78"/>
    </row>
    <row r="19" spans="1:20" ht="30.75" customHeight="1">
      <c r="A19" s="86" t="s">
        <v>122</v>
      </c>
      <c r="B19" s="86" t="s">
        <v>123</v>
      </c>
      <c r="C19" s="86" t="s">
        <v>107</v>
      </c>
      <c r="D19" s="88" t="s">
        <v>125</v>
      </c>
      <c r="E19" s="77">
        <v>181.7</v>
      </c>
      <c r="F19" s="106"/>
      <c r="G19" s="78"/>
      <c r="H19" s="78"/>
      <c r="I19" s="78"/>
      <c r="J19" s="78">
        <v>181.7</v>
      </c>
      <c r="K19" s="78"/>
      <c r="L19" s="78"/>
      <c r="M19" s="78"/>
      <c r="N19" s="78"/>
      <c r="O19" s="78"/>
      <c r="P19" s="78"/>
      <c r="Q19" s="78">
        <v>181.7</v>
      </c>
      <c r="R19" s="78"/>
      <c r="S19" s="78"/>
      <c r="T19" s="78"/>
    </row>
  </sheetData>
  <sheetProtection formatCells="0" formatColumns="0" formatRows="0"/>
  <mergeCells count="24">
    <mergeCell ref="A2:T2"/>
    <mergeCell ref="A3:E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D5">
      <selection activeCell="S9" sqref="S9"/>
    </sheetView>
  </sheetViews>
  <sheetFormatPr defaultColWidth="8.625" defaultRowHeight="45" customHeight="1"/>
  <cols>
    <col min="1" max="1" width="3.75390625" style="18" customWidth="1"/>
    <col min="2" max="3" width="4.25390625" style="18" customWidth="1"/>
    <col min="4" max="4" width="36.75390625" style="18" customWidth="1"/>
    <col min="5" max="5" width="10.625" style="18" customWidth="1"/>
    <col min="6" max="9" width="7.25390625" style="18" customWidth="1"/>
    <col min="10" max="10" width="8.75390625" style="18" customWidth="1"/>
    <col min="11" max="11" width="9.25390625" style="18" customWidth="1"/>
    <col min="12" max="20" width="7.25390625" style="18" customWidth="1"/>
    <col min="21" max="32" width="9.00390625" style="18" bestFit="1" customWidth="1"/>
    <col min="33" max="16384" width="8.625" style="18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54" t="s">
        <v>144</v>
      </c>
    </row>
    <row r="2" spans="1:20" ht="45" customHeight="1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65" t="s">
        <v>2</v>
      </c>
      <c r="B3" s="65"/>
      <c r="C3" s="65"/>
      <c r="D3" s="65"/>
      <c r="E3" s="65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7" t="s">
        <v>97</v>
      </c>
      <c r="T3" s="117"/>
    </row>
    <row r="4" spans="1:20" ht="45" customHeight="1">
      <c r="A4" s="67" t="s">
        <v>98</v>
      </c>
      <c r="B4" s="68"/>
      <c r="C4" s="69"/>
      <c r="D4" s="70" t="s">
        <v>99</v>
      </c>
      <c r="E4" s="70" t="s">
        <v>100</v>
      </c>
      <c r="F4" s="71" t="s">
        <v>146</v>
      </c>
      <c r="G4" s="71" t="s">
        <v>147</v>
      </c>
      <c r="H4" s="71" t="s">
        <v>148</v>
      </c>
      <c r="I4" s="71" t="s">
        <v>149</v>
      </c>
      <c r="J4" s="71" t="s">
        <v>150</v>
      </c>
      <c r="K4" s="71" t="s">
        <v>151</v>
      </c>
      <c r="L4" s="71" t="s">
        <v>137</v>
      </c>
      <c r="M4" s="71" t="s">
        <v>152</v>
      </c>
      <c r="N4" s="71" t="s">
        <v>135</v>
      </c>
      <c r="O4" s="71" t="s">
        <v>139</v>
      </c>
      <c r="P4" s="71" t="s">
        <v>138</v>
      </c>
      <c r="Q4" s="71" t="s">
        <v>153</v>
      </c>
      <c r="R4" s="71" t="s">
        <v>154</v>
      </c>
      <c r="S4" s="71" t="s">
        <v>155</v>
      </c>
      <c r="T4" s="71" t="s">
        <v>142</v>
      </c>
    </row>
    <row r="5" spans="1:20" ht="45" customHeight="1">
      <c r="A5" s="70" t="s">
        <v>101</v>
      </c>
      <c r="B5" s="70" t="s">
        <v>102</v>
      </c>
      <c r="C5" s="70" t="s">
        <v>103</v>
      </c>
      <c r="D5" s="72"/>
      <c r="E5" s="7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45" customHeight="1">
      <c r="A6" s="73"/>
      <c r="B6" s="73"/>
      <c r="C6" s="73"/>
      <c r="D6" s="73"/>
      <c r="E6" s="7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18" customFormat="1" ht="26.25" customHeight="1">
      <c r="A7" s="74"/>
      <c r="B7" s="74"/>
      <c r="C7" s="75"/>
      <c r="D7" s="445" t="s">
        <v>104</v>
      </c>
      <c r="E7" s="77">
        <v>1531.79</v>
      </c>
      <c r="F7" s="78">
        <v>347.39</v>
      </c>
      <c r="G7" s="79">
        <v>325.7</v>
      </c>
      <c r="H7" s="79"/>
      <c r="I7" s="79">
        <v>157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>
        <v>701.7</v>
      </c>
    </row>
    <row r="8" spans="1:20" ht="26.25" customHeight="1">
      <c r="A8" s="80">
        <v>208</v>
      </c>
      <c r="B8" s="80"/>
      <c r="C8" s="80"/>
      <c r="D8" s="81" t="s">
        <v>105</v>
      </c>
      <c r="E8" s="77">
        <v>1531.79</v>
      </c>
      <c r="F8" s="78">
        <v>347.39</v>
      </c>
      <c r="G8" s="79">
        <v>205.7</v>
      </c>
      <c r="H8" s="79"/>
      <c r="I8" s="79">
        <v>157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>
        <v>701.7</v>
      </c>
    </row>
    <row r="9" spans="1:20" ht="26.25" customHeight="1">
      <c r="A9" s="80">
        <v>208</v>
      </c>
      <c r="B9" s="80">
        <v>28</v>
      </c>
      <c r="C9" s="80"/>
      <c r="D9" s="81" t="s">
        <v>106</v>
      </c>
      <c r="E9" s="77">
        <v>655.12</v>
      </c>
      <c r="F9" s="78">
        <v>311.58</v>
      </c>
      <c r="G9" s="79">
        <v>186.54</v>
      </c>
      <c r="H9" s="79"/>
      <c r="I9" s="79">
        <v>157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26.25" customHeight="1">
      <c r="A10" s="80">
        <v>208</v>
      </c>
      <c r="B10" s="80">
        <v>28</v>
      </c>
      <c r="C10" s="82" t="s">
        <v>107</v>
      </c>
      <c r="D10" s="81" t="s">
        <v>108</v>
      </c>
      <c r="E10" s="77">
        <v>336.12</v>
      </c>
      <c r="F10" s="78">
        <v>311.58</v>
      </c>
      <c r="G10" s="79">
        <v>24.54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26.25" customHeight="1">
      <c r="A11" s="80">
        <v>208</v>
      </c>
      <c r="B11" s="80">
        <v>28</v>
      </c>
      <c r="C11" s="82" t="s">
        <v>109</v>
      </c>
      <c r="D11" s="81" t="s">
        <v>110</v>
      </c>
      <c r="E11" s="77">
        <v>319</v>
      </c>
      <c r="F11" s="78"/>
      <c r="G11" s="79">
        <v>162</v>
      </c>
      <c r="H11" s="79"/>
      <c r="I11" s="79">
        <v>157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26.25" customHeight="1">
      <c r="A12" s="83">
        <v>208</v>
      </c>
      <c r="B12" s="84" t="s">
        <v>111</v>
      </c>
      <c r="C12" s="84"/>
      <c r="D12" s="85" t="s">
        <v>112</v>
      </c>
      <c r="E12" s="77">
        <v>474.97</v>
      </c>
      <c r="F12" s="78">
        <v>35.81</v>
      </c>
      <c r="G12" s="79">
        <v>139.16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>
        <v>300</v>
      </c>
    </row>
    <row r="13" spans="1:20" ht="26.25" customHeight="1">
      <c r="A13" s="86" t="s">
        <v>113</v>
      </c>
      <c r="B13" s="86" t="s">
        <v>111</v>
      </c>
      <c r="C13" s="86" t="s">
        <v>114</v>
      </c>
      <c r="D13" s="87" t="s">
        <v>115</v>
      </c>
      <c r="E13" s="77">
        <v>174.97</v>
      </c>
      <c r="F13" s="78">
        <v>35.81</v>
      </c>
      <c r="G13" s="79">
        <v>139.16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26.25" customHeight="1">
      <c r="A14" s="88">
        <v>208</v>
      </c>
      <c r="B14" s="86" t="s">
        <v>111</v>
      </c>
      <c r="C14" s="86" t="s">
        <v>116</v>
      </c>
      <c r="D14" s="88" t="s">
        <v>117</v>
      </c>
      <c r="E14" s="77">
        <v>300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8">
        <v>300</v>
      </c>
    </row>
    <row r="15" spans="1:20" ht="26.25" customHeight="1">
      <c r="A15" s="86" t="s">
        <v>113</v>
      </c>
      <c r="B15" s="86" t="s">
        <v>118</v>
      </c>
      <c r="C15" s="86"/>
      <c r="D15" s="88" t="s">
        <v>119</v>
      </c>
      <c r="E15" s="77">
        <v>220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8">
        <v>220</v>
      </c>
    </row>
    <row r="16" spans="1:20" ht="26.25" customHeight="1">
      <c r="A16" s="86" t="s">
        <v>113</v>
      </c>
      <c r="B16" s="86" t="s">
        <v>118</v>
      </c>
      <c r="C16" s="86" t="s">
        <v>107</v>
      </c>
      <c r="D16" s="88" t="s">
        <v>120</v>
      </c>
      <c r="E16" s="77">
        <v>185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8">
        <v>185</v>
      </c>
    </row>
    <row r="17" spans="1:20" ht="26.25" customHeight="1">
      <c r="A17" s="86" t="s">
        <v>113</v>
      </c>
      <c r="B17" s="86" t="s">
        <v>118</v>
      </c>
      <c r="C17" s="86" t="s">
        <v>109</v>
      </c>
      <c r="D17" s="88" t="s">
        <v>121</v>
      </c>
      <c r="E17" s="77">
        <v>35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8">
        <v>35</v>
      </c>
    </row>
    <row r="18" spans="1:20" ht="26.25" customHeight="1">
      <c r="A18" s="86" t="s">
        <v>122</v>
      </c>
      <c r="B18" s="86" t="s">
        <v>123</v>
      </c>
      <c r="C18" s="86"/>
      <c r="D18" s="88" t="s">
        <v>124</v>
      </c>
      <c r="E18" s="77">
        <v>181.7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8">
        <v>181.7</v>
      </c>
    </row>
    <row r="19" spans="1:20" ht="26.25" customHeight="1">
      <c r="A19" s="86" t="s">
        <v>122</v>
      </c>
      <c r="B19" s="86" t="s">
        <v>123</v>
      </c>
      <c r="C19" s="86" t="s">
        <v>107</v>
      </c>
      <c r="D19" s="88" t="s">
        <v>125</v>
      </c>
      <c r="E19" s="77">
        <v>181.7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78">
        <v>181.7</v>
      </c>
    </row>
  </sheetData>
  <sheetProtection formatCells="0" formatColumns="0" formatRows="0"/>
  <mergeCells count="24">
    <mergeCell ref="A2:T2"/>
    <mergeCell ref="A3:E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workbookViewId="0" topLeftCell="A1">
      <selection activeCell="A3" sqref="A3:D3"/>
    </sheetView>
  </sheetViews>
  <sheetFormatPr defaultColWidth="6.75390625" defaultRowHeight="45" customHeight="1"/>
  <cols>
    <col min="1" max="3" width="3.625" style="355" customWidth="1"/>
    <col min="4" max="4" width="38.625" style="355" customWidth="1"/>
    <col min="5" max="6" width="7.125" style="355" customWidth="1"/>
    <col min="7" max="7" width="7.625" style="355" customWidth="1"/>
    <col min="8" max="8" width="5.625" style="355" customWidth="1"/>
    <col min="9" max="9" width="6.875" style="355" customWidth="1"/>
    <col min="10" max="11" width="5.625" style="355" customWidth="1"/>
    <col min="12" max="12" width="6.75390625" style="356" customWidth="1"/>
    <col min="13" max="13" width="5.625" style="355" customWidth="1"/>
    <col min="14" max="14" width="6.75390625" style="355" customWidth="1"/>
    <col min="15" max="15" width="7.00390625" style="355" customWidth="1"/>
    <col min="16" max="16" width="6.50390625" style="355" customWidth="1"/>
    <col min="17" max="17" width="6.75390625" style="355" customWidth="1"/>
    <col min="18" max="21" width="5.625" style="355" customWidth="1"/>
    <col min="22" max="22" width="7.00390625" style="355" customWidth="1"/>
    <col min="23" max="26" width="5.625" style="355" customWidth="1"/>
    <col min="27" max="16384" width="6.75390625" style="355" customWidth="1"/>
  </cols>
  <sheetData>
    <row r="1" spans="1:255" s="18" customFormat="1" ht="45" customHeight="1">
      <c r="A1" s="355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6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5"/>
      <c r="X1" s="355"/>
      <c r="Y1" s="355"/>
      <c r="Z1" s="363" t="s">
        <v>156</v>
      </c>
      <c r="AA1" s="364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5"/>
      <c r="CX1" s="355"/>
      <c r="CY1" s="355"/>
      <c r="CZ1" s="355"/>
      <c r="DA1" s="355"/>
      <c r="DB1" s="355"/>
      <c r="DC1" s="355"/>
      <c r="DD1" s="355"/>
      <c r="DE1" s="355"/>
      <c r="DF1" s="355"/>
      <c r="DG1" s="355"/>
      <c r="DH1" s="355"/>
      <c r="DI1" s="355"/>
      <c r="DJ1" s="355"/>
      <c r="DK1" s="355"/>
      <c r="DL1" s="355"/>
      <c r="DM1" s="355"/>
      <c r="DN1" s="355"/>
      <c r="DO1" s="355"/>
      <c r="DP1" s="355"/>
      <c r="DQ1" s="355"/>
      <c r="DR1" s="355"/>
      <c r="DS1" s="355"/>
      <c r="DT1" s="355"/>
      <c r="DU1" s="355"/>
      <c r="DV1" s="355"/>
      <c r="DW1" s="355"/>
      <c r="DX1" s="355"/>
      <c r="DY1" s="355"/>
      <c r="DZ1" s="355"/>
      <c r="EA1" s="355"/>
      <c r="EB1" s="355"/>
      <c r="EC1" s="355"/>
      <c r="ED1" s="355"/>
      <c r="EE1" s="355"/>
      <c r="EF1" s="355"/>
      <c r="EG1" s="355"/>
      <c r="EH1" s="355"/>
      <c r="EI1" s="355"/>
      <c r="EJ1" s="355"/>
      <c r="EK1" s="355"/>
      <c r="EL1" s="355"/>
      <c r="EM1" s="355"/>
      <c r="EN1" s="355"/>
      <c r="EO1" s="355"/>
      <c r="EP1" s="355"/>
      <c r="EQ1" s="355"/>
      <c r="ER1" s="355"/>
      <c r="ES1" s="355"/>
      <c r="ET1" s="355"/>
      <c r="EU1" s="355"/>
      <c r="EV1" s="355"/>
      <c r="EW1" s="355"/>
      <c r="EX1" s="355"/>
      <c r="EY1" s="355"/>
      <c r="EZ1" s="355"/>
      <c r="FA1" s="355"/>
      <c r="FB1" s="355"/>
      <c r="FC1" s="355"/>
      <c r="FD1" s="355"/>
      <c r="FE1" s="355"/>
      <c r="FF1" s="355"/>
      <c r="FG1" s="355"/>
      <c r="FH1" s="355"/>
      <c r="FI1" s="355"/>
      <c r="FJ1" s="355"/>
      <c r="FK1" s="355"/>
      <c r="FL1" s="355"/>
      <c r="FM1" s="355"/>
      <c r="FN1" s="355"/>
      <c r="FO1" s="355"/>
      <c r="FP1" s="355"/>
      <c r="FQ1" s="355"/>
      <c r="FR1" s="355"/>
      <c r="FS1" s="355"/>
      <c r="FT1" s="355"/>
      <c r="FU1" s="355"/>
      <c r="FV1" s="355"/>
      <c r="FW1" s="355"/>
      <c r="FX1" s="355"/>
      <c r="FY1" s="355"/>
      <c r="FZ1" s="355"/>
      <c r="GA1" s="355"/>
      <c r="GB1" s="355"/>
      <c r="GC1" s="355"/>
      <c r="GD1" s="355"/>
      <c r="GE1" s="355"/>
      <c r="GF1" s="355"/>
      <c r="GG1" s="355"/>
      <c r="GH1" s="355"/>
      <c r="GI1" s="355"/>
      <c r="GJ1" s="355"/>
      <c r="GK1" s="355"/>
      <c r="GL1" s="355"/>
      <c r="GM1" s="355"/>
      <c r="GN1" s="355"/>
      <c r="GO1" s="355"/>
      <c r="GP1" s="355"/>
      <c r="GQ1" s="355"/>
      <c r="GR1" s="355"/>
      <c r="GS1" s="355"/>
      <c r="GT1" s="355"/>
      <c r="GU1" s="355"/>
      <c r="GV1" s="355"/>
      <c r="GW1" s="355"/>
      <c r="GX1" s="355"/>
      <c r="GY1" s="355"/>
      <c r="GZ1" s="355"/>
      <c r="HA1" s="355"/>
      <c r="HB1" s="355"/>
      <c r="HC1" s="355"/>
      <c r="HD1" s="355"/>
      <c r="HE1" s="355"/>
      <c r="HF1" s="355"/>
      <c r="HG1" s="355"/>
      <c r="HH1" s="355"/>
      <c r="HI1" s="355"/>
      <c r="HJ1" s="355"/>
      <c r="HK1" s="355"/>
      <c r="HL1" s="355"/>
      <c r="HM1" s="355"/>
      <c r="HN1" s="355"/>
      <c r="HO1" s="355"/>
      <c r="HP1" s="355"/>
      <c r="HQ1" s="355"/>
      <c r="HR1" s="355"/>
      <c r="HS1" s="355"/>
      <c r="HT1" s="355"/>
      <c r="HU1" s="355"/>
      <c r="HV1" s="355"/>
      <c r="HW1" s="355"/>
      <c r="HX1" s="355"/>
      <c r="HY1" s="355"/>
      <c r="HZ1" s="355"/>
      <c r="IA1" s="355"/>
      <c r="IB1" s="355"/>
      <c r="IC1" s="355"/>
      <c r="ID1" s="355"/>
      <c r="IE1" s="355"/>
      <c r="IF1" s="355"/>
      <c r="IG1" s="355"/>
      <c r="IH1" s="355"/>
      <c r="II1" s="355"/>
      <c r="IJ1" s="355"/>
      <c r="IK1" s="355"/>
      <c r="IL1" s="355"/>
      <c r="IM1" s="355"/>
      <c r="IN1" s="355"/>
      <c r="IO1" s="355"/>
      <c r="IP1" s="355"/>
      <c r="IQ1" s="355"/>
      <c r="IR1" s="355"/>
      <c r="IS1" s="355"/>
      <c r="IT1" s="355"/>
      <c r="IU1" s="355"/>
    </row>
    <row r="2" spans="1:255" s="18" customFormat="1" ht="45" customHeight="1">
      <c r="A2" s="358" t="s">
        <v>157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  <c r="DE2" s="355"/>
      <c r="DF2" s="355"/>
      <c r="DG2" s="355"/>
      <c r="DH2" s="355"/>
      <c r="DI2" s="355"/>
      <c r="DJ2" s="355"/>
      <c r="DK2" s="355"/>
      <c r="DL2" s="355"/>
      <c r="DM2" s="355"/>
      <c r="DN2" s="355"/>
      <c r="DO2" s="355"/>
      <c r="DP2" s="355"/>
      <c r="DQ2" s="355"/>
      <c r="DR2" s="355"/>
      <c r="DS2" s="355"/>
      <c r="DT2" s="355"/>
      <c r="DU2" s="355"/>
      <c r="DV2" s="355"/>
      <c r="DW2" s="355"/>
      <c r="DX2" s="355"/>
      <c r="DY2" s="355"/>
      <c r="DZ2" s="355"/>
      <c r="EA2" s="355"/>
      <c r="EB2" s="355"/>
      <c r="EC2" s="355"/>
      <c r="ED2" s="355"/>
      <c r="EE2" s="355"/>
      <c r="EF2" s="355"/>
      <c r="EG2" s="355"/>
      <c r="EH2" s="355"/>
      <c r="EI2" s="355"/>
      <c r="EJ2" s="355"/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  <c r="FF2" s="355"/>
      <c r="FG2" s="355"/>
      <c r="FH2" s="355"/>
      <c r="FI2" s="355"/>
      <c r="FJ2" s="355"/>
      <c r="FK2" s="355"/>
      <c r="FL2" s="355"/>
      <c r="FM2" s="355"/>
      <c r="FN2" s="355"/>
      <c r="FO2" s="355"/>
      <c r="FP2" s="355"/>
      <c r="FQ2" s="355"/>
      <c r="FR2" s="355"/>
      <c r="FS2" s="355"/>
      <c r="FT2" s="355"/>
      <c r="FU2" s="355"/>
      <c r="FV2" s="355"/>
      <c r="FW2" s="355"/>
      <c r="FX2" s="355"/>
      <c r="FY2" s="355"/>
      <c r="FZ2" s="355"/>
      <c r="GA2" s="355"/>
      <c r="GB2" s="355"/>
      <c r="GC2" s="355"/>
      <c r="GD2" s="355"/>
      <c r="GE2" s="355"/>
      <c r="GF2" s="355"/>
      <c r="GG2" s="355"/>
      <c r="GH2" s="355"/>
      <c r="GI2" s="355"/>
      <c r="GJ2" s="355"/>
      <c r="GK2" s="355"/>
      <c r="GL2" s="355"/>
      <c r="GM2" s="355"/>
      <c r="GN2" s="355"/>
      <c r="GO2" s="355"/>
      <c r="GP2" s="355"/>
      <c r="GQ2" s="355"/>
      <c r="GR2" s="355"/>
      <c r="GS2" s="355"/>
      <c r="GT2" s="355"/>
      <c r="GU2" s="355"/>
      <c r="GV2" s="355"/>
      <c r="GW2" s="355"/>
      <c r="GX2" s="355"/>
      <c r="GY2" s="355"/>
      <c r="GZ2" s="355"/>
      <c r="HA2" s="355"/>
      <c r="HB2" s="355"/>
      <c r="HC2" s="355"/>
      <c r="HD2" s="355"/>
      <c r="HE2" s="355"/>
      <c r="HF2" s="355"/>
      <c r="HG2" s="355"/>
      <c r="HH2" s="355"/>
      <c r="HI2" s="355"/>
      <c r="HJ2" s="355"/>
      <c r="HK2" s="355"/>
      <c r="HL2" s="355"/>
      <c r="HM2" s="355"/>
      <c r="HN2" s="355"/>
      <c r="HO2" s="355"/>
      <c r="HP2" s="355"/>
      <c r="HQ2" s="355"/>
      <c r="HR2" s="355"/>
      <c r="HS2" s="355"/>
      <c r="HT2" s="355"/>
      <c r="HU2" s="355"/>
      <c r="HV2" s="355"/>
      <c r="HW2" s="355"/>
      <c r="HX2" s="355"/>
      <c r="HY2" s="355"/>
      <c r="HZ2" s="355"/>
      <c r="IA2" s="355"/>
      <c r="IB2" s="355"/>
      <c r="IC2" s="355"/>
      <c r="ID2" s="355"/>
      <c r="IE2" s="355"/>
      <c r="IF2" s="355"/>
      <c r="IG2" s="355"/>
      <c r="IH2" s="355"/>
      <c r="II2" s="355"/>
      <c r="IJ2" s="355"/>
      <c r="IK2" s="355"/>
      <c r="IL2" s="355"/>
      <c r="IM2" s="355"/>
      <c r="IN2" s="355"/>
      <c r="IO2" s="355"/>
      <c r="IP2" s="355"/>
      <c r="IQ2" s="355"/>
      <c r="IR2" s="355"/>
      <c r="IS2" s="355"/>
      <c r="IT2" s="355"/>
      <c r="IU2" s="355"/>
    </row>
    <row r="3" spans="1:255" s="18" customFormat="1" ht="45" customHeight="1">
      <c r="A3" s="359" t="s">
        <v>2</v>
      </c>
      <c r="B3" s="359"/>
      <c r="C3" s="359"/>
      <c r="D3" s="359"/>
      <c r="E3" s="360"/>
      <c r="F3" s="360"/>
      <c r="G3" s="360"/>
      <c r="H3" s="360"/>
      <c r="I3" s="360"/>
      <c r="J3" s="360"/>
      <c r="K3" s="360"/>
      <c r="L3" s="356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55"/>
      <c r="X3" s="355"/>
      <c r="Y3" s="365" t="s">
        <v>97</v>
      </c>
      <c r="Z3" s="365"/>
      <c r="AA3" s="366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5"/>
      <c r="FE3" s="355"/>
      <c r="FF3" s="355"/>
      <c r="FG3" s="355"/>
      <c r="FH3" s="355"/>
      <c r="FI3" s="355"/>
      <c r="FJ3" s="355"/>
      <c r="FK3" s="355"/>
      <c r="FL3" s="355"/>
      <c r="FM3" s="355"/>
      <c r="FN3" s="355"/>
      <c r="FO3" s="355"/>
      <c r="FP3" s="355"/>
      <c r="FQ3" s="355"/>
      <c r="FR3" s="355"/>
      <c r="FS3" s="355"/>
      <c r="FT3" s="355"/>
      <c r="FU3" s="355"/>
      <c r="FV3" s="355"/>
      <c r="FW3" s="355"/>
      <c r="FX3" s="355"/>
      <c r="FY3" s="355"/>
      <c r="FZ3" s="355"/>
      <c r="GA3" s="355"/>
      <c r="GB3" s="355"/>
      <c r="GC3" s="355"/>
      <c r="GD3" s="355"/>
      <c r="GE3" s="355"/>
      <c r="GF3" s="355"/>
      <c r="GG3" s="355"/>
      <c r="GH3" s="355"/>
      <c r="GI3" s="355"/>
      <c r="GJ3" s="355"/>
      <c r="GK3" s="355"/>
      <c r="GL3" s="355"/>
      <c r="GM3" s="355"/>
      <c r="GN3" s="355"/>
      <c r="GO3" s="355"/>
      <c r="GP3" s="355"/>
      <c r="GQ3" s="355"/>
      <c r="GR3" s="355"/>
      <c r="GS3" s="355"/>
      <c r="GT3" s="355"/>
      <c r="GU3" s="355"/>
      <c r="GV3" s="355"/>
      <c r="GW3" s="355"/>
      <c r="GX3" s="355"/>
      <c r="GY3" s="355"/>
      <c r="GZ3" s="355"/>
      <c r="HA3" s="355"/>
      <c r="HB3" s="355"/>
      <c r="HC3" s="355"/>
      <c r="HD3" s="355"/>
      <c r="HE3" s="355"/>
      <c r="HF3" s="355"/>
      <c r="HG3" s="355"/>
      <c r="HH3" s="355"/>
      <c r="HI3" s="355"/>
      <c r="HJ3" s="355"/>
      <c r="HK3" s="355"/>
      <c r="HL3" s="355"/>
      <c r="HM3" s="355"/>
      <c r="HN3" s="355"/>
      <c r="HO3" s="355"/>
      <c r="HP3" s="355"/>
      <c r="HQ3" s="355"/>
      <c r="HR3" s="355"/>
      <c r="HS3" s="355"/>
      <c r="HT3" s="355"/>
      <c r="HU3" s="355"/>
      <c r="HV3" s="355"/>
      <c r="HW3" s="355"/>
      <c r="HX3" s="355"/>
      <c r="HY3" s="355"/>
      <c r="HZ3" s="355"/>
      <c r="IA3" s="355"/>
      <c r="IB3" s="355"/>
      <c r="IC3" s="355"/>
      <c r="ID3" s="355"/>
      <c r="IE3" s="355"/>
      <c r="IF3" s="355"/>
      <c r="IG3" s="355"/>
      <c r="IH3" s="355"/>
      <c r="II3" s="355"/>
      <c r="IJ3" s="355"/>
      <c r="IK3" s="355"/>
      <c r="IL3" s="355"/>
      <c r="IM3" s="355"/>
      <c r="IN3" s="355"/>
      <c r="IO3" s="355"/>
      <c r="IP3" s="355"/>
      <c r="IQ3" s="355"/>
      <c r="IR3" s="355"/>
      <c r="IS3" s="355"/>
      <c r="IT3" s="355"/>
      <c r="IU3" s="355"/>
    </row>
    <row r="4" spans="1:255" s="18" customFormat="1" ht="45" customHeight="1">
      <c r="A4" s="361" t="s">
        <v>98</v>
      </c>
      <c r="B4" s="361"/>
      <c r="C4" s="361"/>
      <c r="D4" s="353" t="s">
        <v>99</v>
      </c>
      <c r="E4" s="353" t="s">
        <v>100</v>
      </c>
      <c r="F4" s="362" t="s">
        <v>158</v>
      </c>
      <c r="G4" s="362"/>
      <c r="H4" s="362"/>
      <c r="I4" s="362"/>
      <c r="J4" s="362"/>
      <c r="K4" s="362"/>
      <c r="L4" s="362"/>
      <c r="M4" s="362"/>
      <c r="N4" s="362" t="s">
        <v>159</v>
      </c>
      <c r="O4" s="362"/>
      <c r="P4" s="362"/>
      <c r="Q4" s="362"/>
      <c r="R4" s="362"/>
      <c r="S4" s="362"/>
      <c r="T4" s="362"/>
      <c r="U4" s="362"/>
      <c r="V4" s="260" t="s">
        <v>160</v>
      </c>
      <c r="W4" s="353" t="s">
        <v>161</v>
      </c>
      <c r="X4" s="353"/>
      <c r="Y4" s="353"/>
      <c r="Z4" s="353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55"/>
      <c r="FM4" s="355"/>
      <c r="FN4" s="355"/>
      <c r="FO4" s="355"/>
      <c r="FP4" s="355"/>
      <c r="FQ4" s="355"/>
      <c r="FR4" s="355"/>
      <c r="FS4" s="355"/>
      <c r="FT4" s="355"/>
      <c r="FU4" s="355"/>
      <c r="FV4" s="355"/>
      <c r="FW4" s="355"/>
      <c r="FX4" s="355"/>
      <c r="FY4" s="355"/>
      <c r="FZ4" s="355"/>
      <c r="GA4" s="355"/>
      <c r="GB4" s="355"/>
      <c r="GC4" s="355"/>
      <c r="GD4" s="355"/>
      <c r="GE4" s="355"/>
      <c r="GF4" s="355"/>
      <c r="GG4" s="355"/>
      <c r="GH4" s="355"/>
      <c r="GI4" s="355"/>
      <c r="GJ4" s="355"/>
      <c r="GK4" s="355"/>
      <c r="GL4" s="355"/>
      <c r="GM4" s="355"/>
      <c r="GN4" s="355"/>
      <c r="GO4" s="355"/>
      <c r="GP4" s="355"/>
      <c r="GQ4" s="355"/>
      <c r="GR4" s="355"/>
      <c r="GS4" s="355"/>
      <c r="GT4" s="355"/>
      <c r="GU4" s="355"/>
      <c r="GV4" s="355"/>
      <c r="GW4" s="355"/>
      <c r="GX4" s="355"/>
      <c r="GY4" s="355"/>
      <c r="GZ4" s="355"/>
      <c r="HA4" s="355"/>
      <c r="HB4" s="355"/>
      <c r="HC4" s="355"/>
      <c r="HD4" s="355"/>
      <c r="HE4" s="355"/>
      <c r="HF4" s="355"/>
      <c r="HG4" s="355"/>
      <c r="HH4" s="355"/>
      <c r="HI4" s="355"/>
      <c r="HJ4" s="355"/>
      <c r="HK4" s="355"/>
      <c r="HL4" s="355"/>
      <c r="HM4" s="355"/>
      <c r="HN4" s="355"/>
      <c r="HO4" s="355"/>
      <c r="HP4" s="355"/>
      <c r="HQ4" s="355"/>
      <c r="HR4" s="355"/>
      <c r="HS4" s="355"/>
      <c r="HT4" s="355"/>
      <c r="HU4" s="355"/>
      <c r="HV4" s="355"/>
      <c r="HW4" s="355"/>
      <c r="HX4" s="355"/>
      <c r="HY4" s="355"/>
      <c r="HZ4" s="355"/>
      <c r="IA4" s="355"/>
      <c r="IB4" s="355"/>
      <c r="IC4" s="355"/>
      <c r="ID4" s="355"/>
      <c r="IE4" s="355"/>
      <c r="IF4" s="355"/>
      <c r="IG4" s="355"/>
      <c r="IH4" s="355"/>
      <c r="II4" s="355"/>
      <c r="IJ4" s="355"/>
      <c r="IK4" s="355"/>
      <c r="IL4" s="355"/>
      <c r="IM4" s="355"/>
      <c r="IN4" s="355"/>
      <c r="IO4" s="355"/>
      <c r="IP4" s="355"/>
      <c r="IQ4" s="355"/>
      <c r="IR4" s="355"/>
      <c r="IS4" s="355"/>
      <c r="IT4" s="355"/>
      <c r="IU4" s="355"/>
    </row>
    <row r="5" spans="1:255" s="18" customFormat="1" ht="45" customHeight="1">
      <c r="A5" s="353" t="s">
        <v>101</v>
      </c>
      <c r="B5" s="353" t="s">
        <v>102</v>
      </c>
      <c r="C5" s="353" t="s">
        <v>103</v>
      </c>
      <c r="D5" s="353"/>
      <c r="E5" s="353"/>
      <c r="F5" s="353" t="s">
        <v>80</v>
      </c>
      <c r="G5" s="353" t="s">
        <v>162</v>
      </c>
      <c r="H5" s="353" t="s">
        <v>163</v>
      </c>
      <c r="I5" s="353" t="s">
        <v>164</v>
      </c>
      <c r="J5" s="353" t="s">
        <v>165</v>
      </c>
      <c r="K5" s="259" t="s">
        <v>166</v>
      </c>
      <c r="L5" s="353" t="s">
        <v>167</v>
      </c>
      <c r="M5" s="353" t="s">
        <v>168</v>
      </c>
      <c r="N5" s="353" t="s">
        <v>80</v>
      </c>
      <c r="O5" s="353" t="s">
        <v>169</v>
      </c>
      <c r="P5" s="353" t="s">
        <v>170</v>
      </c>
      <c r="Q5" s="353" t="s">
        <v>171</v>
      </c>
      <c r="R5" s="259" t="s">
        <v>172</v>
      </c>
      <c r="S5" s="353" t="s">
        <v>173</v>
      </c>
      <c r="T5" s="353" t="s">
        <v>174</v>
      </c>
      <c r="U5" s="353" t="s">
        <v>175</v>
      </c>
      <c r="V5" s="261"/>
      <c r="W5" s="353" t="s">
        <v>80</v>
      </c>
      <c r="X5" s="353" t="s">
        <v>176</v>
      </c>
      <c r="Y5" s="353" t="s">
        <v>177</v>
      </c>
      <c r="Z5" s="353" t="s">
        <v>161</v>
      </c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55"/>
      <c r="FX5" s="355"/>
      <c r="FY5" s="355"/>
      <c r="FZ5" s="355"/>
      <c r="GA5" s="355"/>
      <c r="GB5" s="355"/>
      <c r="GC5" s="355"/>
      <c r="GD5" s="355"/>
      <c r="GE5" s="355"/>
      <c r="GF5" s="355"/>
      <c r="GG5" s="355"/>
      <c r="GH5" s="355"/>
      <c r="GI5" s="355"/>
      <c r="GJ5" s="355"/>
      <c r="GK5" s="355"/>
      <c r="GL5" s="355"/>
      <c r="GM5" s="355"/>
      <c r="GN5" s="355"/>
      <c r="GO5" s="355"/>
      <c r="GP5" s="355"/>
      <c r="GQ5" s="355"/>
      <c r="GR5" s="355"/>
      <c r="GS5" s="355"/>
      <c r="GT5" s="355"/>
      <c r="GU5" s="355"/>
      <c r="GV5" s="355"/>
      <c r="GW5" s="355"/>
      <c r="GX5" s="355"/>
      <c r="GY5" s="355"/>
      <c r="GZ5" s="355"/>
      <c r="HA5" s="355"/>
      <c r="HB5" s="355"/>
      <c r="HC5" s="355"/>
      <c r="HD5" s="355"/>
      <c r="HE5" s="355"/>
      <c r="HF5" s="355"/>
      <c r="HG5" s="355"/>
      <c r="HH5" s="355"/>
      <c r="HI5" s="355"/>
      <c r="HJ5" s="355"/>
      <c r="HK5" s="355"/>
      <c r="HL5" s="355"/>
      <c r="HM5" s="355"/>
      <c r="HN5" s="355"/>
      <c r="HO5" s="355"/>
      <c r="HP5" s="355"/>
      <c r="HQ5" s="355"/>
      <c r="HR5" s="355"/>
      <c r="HS5" s="355"/>
      <c r="HT5" s="355"/>
      <c r="HU5" s="355"/>
      <c r="HV5" s="355"/>
      <c r="HW5" s="355"/>
      <c r="HX5" s="355"/>
      <c r="HY5" s="355"/>
      <c r="HZ5" s="355"/>
      <c r="IA5" s="355"/>
      <c r="IB5" s="355"/>
      <c r="IC5" s="355"/>
      <c r="ID5" s="355"/>
      <c r="IE5" s="355"/>
      <c r="IF5" s="355"/>
      <c r="IG5" s="355"/>
      <c r="IH5" s="355"/>
      <c r="II5" s="355"/>
      <c r="IJ5" s="355"/>
      <c r="IK5" s="355"/>
      <c r="IL5" s="355"/>
      <c r="IM5" s="355"/>
      <c r="IN5" s="355"/>
      <c r="IO5" s="355"/>
      <c r="IP5" s="355"/>
      <c r="IQ5" s="355"/>
      <c r="IR5" s="355"/>
      <c r="IS5" s="355"/>
      <c r="IT5" s="355"/>
      <c r="IU5" s="355"/>
    </row>
    <row r="6" spans="1:255" s="18" customFormat="1" ht="4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259"/>
      <c r="L6" s="353"/>
      <c r="M6" s="353"/>
      <c r="N6" s="353"/>
      <c r="O6" s="353"/>
      <c r="P6" s="353"/>
      <c r="Q6" s="353"/>
      <c r="R6" s="259"/>
      <c r="S6" s="353"/>
      <c r="T6" s="353"/>
      <c r="U6" s="353"/>
      <c r="V6" s="262"/>
      <c r="W6" s="353"/>
      <c r="X6" s="353"/>
      <c r="Y6" s="353"/>
      <c r="Z6" s="353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5"/>
      <c r="FL6" s="355"/>
      <c r="FM6" s="355"/>
      <c r="FN6" s="355"/>
      <c r="FO6" s="355"/>
      <c r="FP6" s="355"/>
      <c r="FQ6" s="355"/>
      <c r="FR6" s="355"/>
      <c r="FS6" s="355"/>
      <c r="FT6" s="355"/>
      <c r="FU6" s="355"/>
      <c r="FV6" s="355"/>
      <c r="FW6" s="355"/>
      <c r="FX6" s="355"/>
      <c r="FY6" s="355"/>
      <c r="FZ6" s="355"/>
      <c r="GA6" s="355"/>
      <c r="GB6" s="355"/>
      <c r="GC6" s="355"/>
      <c r="GD6" s="355"/>
      <c r="GE6" s="355"/>
      <c r="GF6" s="355"/>
      <c r="GG6" s="355"/>
      <c r="GH6" s="355"/>
      <c r="GI6" s="355"/>
      <c r="GJ6" s="355"/>
      <c r="GK6" s="355"/>
      <c r="GL6" s="355"/>
      <c r="GM6" s="355"/>
      <c r="GN6" s="355"/>
      <c r="GO6" s="355"/>
      <c r="GP6" s="355"/>
      <c r="GQ6" s="355"/>
      <c r="GR6" s="355"/>
      <c r="GS6" s="355"/>
      <c r="GT6" s="355"/>
      <c r="GU6" s="355"/>
      <c r="GV6" s="355"/>
      <c r="GW6" s="355"/>
      <c r="GX6" s="355"/>
      <c r="GY6" s="355"/>
      <c r="GZ6" s="355"/>
      <c r="HA6" s="355"/>
      <c r="HB6" s="355"/>
      <c r="HC6" s="355"/>
      <c r="HD6" s="355"/>
      <c r="HE6" s="355"/>
      <c r="HF6" s="355"/>
      <c r="HG6" s="355"/>
      <c r="HH6" s="355"/>
      <c r="HI6" s="355"/>
      <c r="HJ6" s="355"/>
      <c r="HK6" s="355"/>
      <c r="HL6" s="355"/>
      <c r="HM6" s="355"/>
      <c r="HN6" s="355"/>
      <c r="HO6" s="355"/>
      <c r="HP6" s="355"/>
      <c r="HQ6" s="355"/>
      <c r="HR6" s="355"/>
      <c r="HS6" s="355"/>
      <c r="HT6" s="355"/>
      <c r="HU6" s="355"/>
      <c r="HV6" s="355"/>
      <c r="HW6" s="355"/>
      <c r="HX6" s="355"/>
      <c r="HY6" s="355"/>
      <c r="HZ6" s="355"/>
      <c r="IA6" s="355"/>
      <c r="IB6" s="355"/>
      <c r="IC6" s="355"/>
      <c r="ID6" s="355"/>
      <c r="IE6" s="355"/>
      <c r="IF6" s="355"/>
      <c r="IG6" s="355"/>
      <c r="IH6" s="355"/>
      <c r="II6" s="355"/>
      <c r="IJ6" s="355"/>
      <c r="IK6" s="355"/>
      <c r="IL6" s="355"/>
      <c r="IM6" s="355"/>
      <c r="IN6" s="355"/>
      <c r="IO6" s="355"/>
      <c r="IP6" s="355"/>
      <c r="IQ6" s="355"/>
      <c r="IR6" s="355"/>
      <c r="IS6" s="355"/>
      <c r="IT6" s="355"/>
      <c r="IU6" s="355"/>
    </row>
    <row r="7" spans="1:255" s="18" customFormat="1" ht="33" customHeight="1">
      <c r="A7" s="74"/>
      <c r="B7" s="74"/>
      <c r="C7" s="75"/>
      <c r="D7" s="445" t="s">
        <v>104</v>
      </c>
      <c r="E7" s="248">
        <v>347.39</v>
      </c>
      <c r="F7" s="248">
        <v>268.1</v>
      </c>
      <c r="G7" s="248">
        <v>143.91</v>
      </c>
      <c r="H7" s="248"/>
      <c r="I7" s="248">
        <v>78.59</v>
      </c>
      <c r="J7" s="248"/>
      <c r="K7" s="248"/>
      <c r="L7" s="248">
        <v>45.6</v>
      </c>
      <c r="M7" s="248"/>
      <c r="N7" s="248">
        <v>53.91</v>
      </c>
      <c r="O7" s="248">
        <v>33.82</v>
      </c>
      <c r="P7" s="248">
        <v>15.85</v>
      </c>
      <c r="Q7" s="248">
        <v>2.12</v>
      </c>
      <c r="R7" s="248"/>
      <c r="S7" s="248">
        <v>2.12</v>
      </c>
      <c r="T7" s="248"/>
      <c r="U7" s="248"/>
      <c r="V7" s="248">
        <v>25.38</v>
      </c>
      <c r="W7" s="248"/>
      <c r="X7" s="248"/>
      <c r="Y7" s="248"/>
      <c r="Z7" s="248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367"/>
      <c r="DP7" s="367"/>
      <c r="DQ7" s="367"/>
      <c r="DR7" s="367"/>
      <c r="DS7" s="367"/>
      <c r="DT7" s="367"/>
      <c r="DU7" s="367"/>
      <c r="DV7" s="367"/>
      <c r="DW7" s="367"/>
      <c r="DX7" s="367"/>
      <c r="DY7" s="367"/>
      <c r="DZ7" s="367"/>
      <c r="EA7" s="367"/>
      <c r="EB7" s="367"/>
      <c r="EC7" s="367"/>
      <c r="ED7" s="367"/>
      <c r="EE7" s="367"/>
      <c r="EF7" s="367"/>
      <c r="EG7" s="367"/>
      <c r="EH7" s="367"/>
      <c r="EI7" s="367"/>
      <c r="EJ7" s="367"/>
      <c r="EK7" s="367"/>
      <c r="EL7" s="367"/>
      <c r="EM7" s="367"/>
      <c r="EN7" s="367"/>
      <c r="EO7" s="367"/>
      <c r="EP7" s="367"/>
      <c r="EQ7" s="367"/>
      <c r="ER7" s="367"/>
      <c r="ES7" s="367"/>
      <c r="ET7" s="367"/>
      <c r="EU7" s="367"/>
      <c r="EV7" s="367"/>
      <c r="EW7" s="367"/>
      <c r="EX7" s="367"/>
      <c r="EY7" s="367"/>
      <c r="EZ7" s="367"/>
      <c r="FA7" s="367"/>
      <c r="FB7" s="367"/>
      <c r="FC7" s="367"/>
      <c r="FD7" s="367"/>
      <c r="FE7" s="367"/>
      <c r="FF7" s="367"/>
      <c r="FG7" s="367"/>
      <c r="FH7" s="367"/>
      <c r="FI7" s="367"/>
      <c r="FJ7" s="367"/>
      <c r="FK7" s="367"/>
      <c r="FL7" s="367"/>
      <c r="FM7" s="367"/>
      <c r="FN7" s="367"/>
      <c r="FO7" s="367"/>
      <c r="FP7" s="367"/>
      <c r="FQ7" s="367"/>
      <c r="FR7" s="367"/>
      <c r="FS7" s="367"/>
      <c r="FT7" s="367"/>
      <c r="FU7" s="367"/>
      <c r="FV7" s="367"/>
      <c r="FW7" s="367"/>
      <c r="FX7" s="367"/>
      <c r="FY7" s="367"/>
      <c r="FZ7" s="367"/>
      <c r="GA7" s="367"/>
      <c r="GB7" s="367"/>
      <c r="GC7" s="367"/>
      <c r="GD7" s="367"/>
      <c r="GE7" s="367"/>
      <c r="GF7" s="367"/>
      <c r="GG7" s="367"/>
      <c r="GH7" s="367"/>
      <c r="GI7" s="367"/>
      <c r="GJ7" s="367"/>
      <c r="GK7" s="367"/>
      <c r="GL7" s="367"/>
      <c r="GM7" s="367"/>
      <c r="GN7" s="367"/>
      <c r="GO7" s="367"/>
      <c r="GP7" s="367"/>
      <c r="GQ7" s="367"/>
      <c r="GR7" s="367"/>
      <c r="GS7" s="367"/>
      <c r="GT7" s="367"/>
      <c r="GU7" s="367"/>
      <c r="GV7" s="367"/>
      <c r="GW7" s="367"/>
      <c r="GX7" s="367"/>
      <c r="GY7" s="367"/>
      <c r="GZ7" s="367"/>
      <c r="HA7" s="367"/>
      <c r="HB7" s="367"/>
      <c r="HC7" s="367"/>
      <c r="HD7" s="367"/>
      <c r="HE7" s="367"/>
      <c r="HF7" s="367"/>
      <c r="HG7" s="367"/>
      <c r="HH7" s="367"/>
      <c r="HI7" s="367"/>
      <c r="HJ7" s="367"/>
      <c r="HK7" s="367"/>
      <c r="HL7" s="367"/>
      <c r="HM7" s="367"/>
      <c r="HN7" s="367"/>
      <c r="HO7" s="367"/>
      <c r="HP7" s="367"/>
      <c r="HQ7" s="367"/>
      <c r="HR7" s="367"/>
      <c r="HS7" s="367"/>
      <c r="HT7" s="367"/>
      <c r="HU7" s="367"/>
      <c r="HV7" s="367"/>
      <c r="HW7" s="367"/>
      <c r="HX7" s="367"/>
      <c r="HY7" s="367"/>
      <c r="HZ7" s="367"/>
      <c r="IA7" s="367"/>
      <c r="IB7" s="367"/>
      <c r="IC7" s="367"/>
      <c r="ID7" s="367"/>
      <c r="IE7" s="367"/>
      <c r="IF7" s="367"/>
      <c r="IG7" s="367"/>
      <c r="IH7" s="367"/>
      <c r="II7" s="367"/>
      <c r="IJ7" s="367"/>
      <c r="IK7" s="367"/>
      <c r="IL7" s="367"/>
      <c r="IM7" s="367"/>
      <c r="IN7" s="367"/>
      <c r="IO7" s="367"/>
      <c r="IP7" s="367"/>
      <c r="IQ7" s="367"/>
      <c r="IR7" s="367"/>
      <c r="IS7" s="367"/>
      <c r="IT7" s="367"/>
      <c r="IU7" s="367"/>
    </row>
    <row r="8" spans="1:255" s="18" customFormat="1" ht="33" customHeight="1">
      <c r="A8" s="80">
        <v>208</v>
      </c>
      <c r="B8" s="80"/>
      <c r="C8" s="80"/>
      <c r="D8" s="81" t="s">
        <v>105</v>
      </c>
      <c r="E8" s="248">
        <v>347.39</v>
      </c>
      <c r="F8" s="248">
        <v>268.1</v>
      </c>
      <c r="G8" s="248">
        <v>143.91</v>
      </c>
      <c r="H8" s="248"/>
      <c r="I8" s="248">
        <v>78.59</v>
      </c>
      <c r="J8" s="248"/>
      <c r="K8" s="248"/>
      <c r="L8" s="248">
        <v>45.6</v>
      </c>
      <c r="M8" s="248"/>
      <c r="N8" s="248">
        <v>53.91</v>
      </c>
      <c r="O8" s="248">
        <v>33.82</v>
      </c>
      <c r="P8" s="248">
        <v>15.85</v>
      </c>
      <c r="Q8" s="248">
        <v>2.12</v>
      </c>
      <c r="R8" s="248"/>
      <c r="S8" s="248">
        <v>2.12</v>
      </c>
      <c r="T8" s="248"/>
      <c r="U8" s="248"/>
      <c r="V8" s="248">
        <v>25.38</v>
      </c>
      <c r="W8" s="248"/>
      <c r="X8" s="248"/>
      <c r="Y8" s="248"/>
      <c r="Z8" s="248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5"/>
      <c r="FL8" s="355"/>
      <c r="FM8" s="355"/>
      <c r="FN8" s="355"/>
      <c r="FO8" s="355"/>
      <c r="FP8" s="355"/>
      <c r="FQ8" s="355"/>
      <c r="FR8" s="355"/>
      <c r="FS8" s="355"/>
      <c r="FT8" s="355"/>
      <c r="FU8" s="355"/>
      <c r="FV8" s="355"/>
      <c r="FW8" s="355"/>
      <c r="FX8" s="355"/>
      <c r="FY8" s="355"/>
      <c r="FZ8" s="355"/>
      <c r="GA8" s="355"/>
      <c r="GB8" s="355"/>
      <c r="GC8" s="355"/>
      <c r="GD8" s="355"/>
      <c r="GE8" s="355"/>
      <c r="GF8" s="355"/>
      <c r="GG8" s="355"/>
      <c r="GH8" s="355"/>
      <c r="GI8" s="355"/>
      <c r="GJ8" s="355"/>
      <c r="GK8" s="355"/>
      <c r="GL8" s="355"/>
      <c r="GM8" s="355"/>
      <c r="GN8" s="355"/>
      <c r="GO8" s="355"/>
      <c r="GP8" s="355"/>
      <c r="GQ8" s="355"/>
      <c r="GR8" s="355"/>
      <c r="GS8" s="355"/>
      <c r="GT8" s="355"/>
      <c r="GU8" s="355"/>
      <c r="GV8" s="355"/>
      <c r="GW8" s="355"/>
      <c r="GX8" s="355"/>
      <c r="GY8" s="355"/>
      <c r="GZ8" s="355"/>
      <c r="HA8" s="355"/>
      <c r="HB8" s="355"/>
      <c r="HC8" s="355"/>
      <c r="HD8" s="355"/>
      <c r="HE8" s="355"/>
      <c r="HF8" s="355"/>
      <c r="HG8" s="355"/>
      <c r="HH8" s="355"/>
      <c r="HI8" s="355"/>
      <c r="HJ8" s="355"/>
      <c r="HK8" s="355"/>
      <c r="HL8" s="355"/>
      <c r="HM8" s="355"/>
      <c r="HN8" s="355"/>
      <c r="HO8" s="355"/>
      <c r="HP8" s="355"/>
      <c r="HQ8" s="355"/>
      <c r="HR8" s="355"/>
      <c r="HS8" s="355"/>
      <c r="HT8" s="355"/>
      <c r="HU8" s="355"/>
      <c r="HV8" s="355"/>
      <c r="HW8" s="355"/>
      <c r="HX8" s="355"/>
      <c r="HY8" s="355"/>
      <c r="HZ8" s="355"/>
      <c r="IA8" s="355"/>
      <c r="IB8" s="355"/>
      <c r="IC8" s="355"/>
      <c r="ID8" s="355"/>
      <c r="IE8" s="355"/>
      <c r="IF8" s="355"/>
      <c r="IG8" s="355"/>
      <c r="IH8" s="355"/>
      <c r="II8" s="355"/>
      <c r="IJ8" s="355"/>
      <c r="IK8" s="355"/>
      <c r="IL8" s="355"/>
      <c r="IM8" s="355"/>
      <c r="IN8" s="355"/>
      <c r="IO8" s="355"/>
      <c r="IP8" s="355"/>
      <c r="IQ8" s="355"/>
      <c r="IR8" s="355"/>
      <c r="IS8" s="355"/>
      <c r="IT8" s="355"/>
      <c r="IU8" s="355"/>
    </row>
    <row r="9" spans="1:255" s="18" customFormat="1" ht="33" customHeight="1">
      <c r="A9" s="80">
        <v>208</v>
      </c>
      <c r="B9" s="80">
        <v>28</v>
      </c>
      <c r="C9" s="80"/>
      <c r="D9" s="81" t="s">
        <v>106</v>
      </c>
      <c r="E9" s="248">
        <v>311.58</v>
      </c>
      <c r="F9" s="248">
        <v>240.44</v>
      </c>
      <c r="G9" s="248">
        <v>129.09</v>
      </c>
      <c r="H9" s="248"/>
      <c r="I9" s="248">
        <v>70.55</v>
      </c>
      <c r="J9" s="248"/>
      <c r="K9" s="248"/>
      <c r="L9" s="248">
        <v>40.8</v>
      </c>
      <c r="M9" s="248"/>
      <c r="N9" s="248">
        <v>48.37</v>
      </c>
      <c r="O9" s="248">
        <v>30.35</v>
      </c>
      <c r="P9" s="248">
        <v>14.22</v>
      </c>
      <c r="Q9" s="248">
        <v>1.9</v>
      </c>
      <c r="R9" s="248"/>
      <c r="S9" s="248">
        <v>1.9</v>
      </c>
      <c r="T9" s="248"/>
      <c r="U9" s="248"/>
      <c r="V9" s="248">
        <v>22.77</v>
      </c>
      <c r="W9" s="248"/>
      <c r="X9" s="248"/>
      <c r="Y9" s="248"/>
      <c r="Z9" s="248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5"/>
      <c r="EJ9" s="355"/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5"/>
      <c r="FL9" s="355"/>
      <c r="FM9" s="355"/>
      <c r="FN9" s="355"/>
      <c r="FO9" s="355"/>
      <c r="FP9" s="355"/>
      <c r="FQ9" s="355"/>
      <c r="FR9" s="355"/>
      <c r="FS9" s="355"/>
      <c r="FT9" s="355"/>
      <c r="FU9" s="355"/>
      <c r="FV9" s="355"/>
      <c r="FW9" s="355"/>
      <c r="FX9" s="355"/>
      <c r="FY9" s="355"/>
      <c r="FZ9" s="355"/>
      <c r="GA9" s="355"/>
      <c r="GB9" s="355"/>
      <c r="GC9" s="355"/>
      <c r="GD9" s="355"/>
      <c r="GE9" s="355"/>
      <c r="GF9" s="355"/>
      <c r="GG9" s="355"/>
      <c r="GH9" s="355"/>
      <c r="GI9" s="355"/>
      <c r="GJ9" s="355"/>
      <c r="GK9" s="355"/>
      <c r="GL9" s="355"/>
      <c r="GM9" s="355"/>
      <c r="GN9" s="355"/>
      <c r="GO9" s="355"/>
      <c r="GP9" s="355"/>
      <c r="GQ9" s="355"/>
      <c r="GR9" s="355"/>
      <c r="GS9" s="355"/>
      <c r="GT9" s="355"/>
      <c r="GU9" s="355"/>
      <c r="GV9" s="355"/>
      <c r="GW9" s="355"/>
      <c r="GX9" s="355"/>
      <c r="GY9" s="355"/>
      <c r="GZ9" s="355"/>
      <c r="HA9" s="355"/>
      <c r="HB9" s="355"/>
      <c r="HC9" s="355"/>
      <c r="HD9" s="355"/>
      <c r="HE9" s="355"/>
      <c r="HF9" s="355"/>
      <c r="HG9" s="355"/>
      <c r="HH9" s="355"/>
      <c r="HI9" s="355"/>
      <c r="HJ9" s="355"/>
      <c r="HK9" s="355"/>
      <c r="HL9" s="355"/>
      <c r="HM9" s="355"/>
      <c r="HN9" s="355"/>
      <c r="HO9" s="355"/>
      <c r="HP9" s="355"/>
      <c r="HQ9" s="355"/>
      <c r="HR9" s="355"/>
      <c r="HS9" s="355"/>
      <c r="HT9" s="355"/>
      <c r="HU9" s="355"/>
      <c r="HV9" s="355"/>
      <c r="HW9" s="355"/>
      <c r="HX9" s="355"/>
      <c r="HY9" s="355"/>
      <c r="HZ9" s="355"/>
      <c r="IA9" s="355"/>
      <c r="IB9" s="355"/>
      <c r="IC9" s="355"/>
      <c r="ID9" s="355"/>
      <c r="IE9" s="355"/>
      <c r="IF9" s="355"/>
      <c r="IG9" s="355"/>
      <c r="IH9" s="355"/>
      <c r="II9" s="355"/>
      <c r="IJ9" s="355"/>
      <c r="IK9" s="355"/>
      <c r="IL9" s="355"/>
      <c r="IM9" s="355"/>
      <c r="IN9" s="355"/>
      <c r="IO9" s="355"/>
      <c r="IP9" s="355"/>
      <c r="IQ9" s="355"/>
      <c r="IR9" s="355"/>
      <c r="IS9" s="355"/>
      <c r="IT9" s="355"/>
      <c r="IU9" s="355"/>
    </row>
    <row r="10" spans="1:255" s="18" customFormat="1" ht="33" customHeight="1">
      <c r="A10" s="80">
        <v>208</v>
      </c>
      <c r="B10" s="80">
        <v>28</v>
      </c>
      <c r="C10" s="82" t="s">
        <v>107</v>
      </c>
      <c r="D10" s="81" t="s">
        <v>108</v>
      </c>
      <c r="E10" s="248">
        <v>311.58</v>
      </c>
      <c r="F10" s="248">
        <v>240.44</v>
      </c>
      <c r="G10" s="248">
        <v>129.09</v>
      </c>
      <c r="H10" s="248"/>
      <c r="I10" s="248">
        <v>70.55</v>
      </c>
      <c r="J10" s="248"/>
      <c r="K10" s="248"/>
      <c r="L10" s="248">
        <v>40.8</v>
      </c>
      <c r="M10" s="248"/>
      <c r="N10" s="248">
        <v>48.37</v>
      </c>
      <c r="O10" s="248">
        <v>30.35</v>
      </c>
      <c r="P10" s="248">
        <v>14.22</v>
      </c>
      <c r="Q10" s="248">
        <v>1.9</v>
      </c>
      <c r="R10" s="248"/>
      <c r="S10" s="248">
        <v>1.9</v>
      </c>
      <c r="T10" s="248"/>
      <c r="U10" s="248"/>
      <c r="V10" s="248">
        <v>22.77</v>
      </c>
      <c r="W10" s="248"/>
      <c r="X10" s="248"/>
      <c r="Y10" s="248"/>
      <c r="Z10" s="248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/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/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  <c r="HQ10" s="355"/>
      <c r="HR10" s="355"/>
      <c r="HS10" s="355"/>
      <c r="HT10" s="355"/>
      <c r="HU10" s="355"/>
      <c r="HV10" s="355"/>
      <c r="HW10" s="355"/>
      <c r="HX10" s="355"/>
      <c r="HY10" s="355"/>
      <c r="HZ10" s="355"/>
      <c r="IA10" s="355"/>
      <c r="IB10" s="355"/>
      <c r="IC10" s="355"/>
      <c r="ID10" s="355"/>
      <c r="IE10" s="355"/>
      <c r="IF10" s="355"/>
      <c r="IG10" s="355"/>
      <c r="IH10" s="355"/>
      <c r="II10" s="355"/>
      <c r="IJ10" s="355"/>
      <c r="IK10" s="355"/>
      <c r="IL10" s="355"/>
      <c r="IM10" s="355"/>
      <c r="IN10" s="355"/>
      <c r="IO10" s="355"/>
      <c r="IP10" s="355"/>
      <c r="IQ10" s="355"/>
      <c r="IR10" s="355"/>
      <c r="IS10" s="355"/>
      <c r="IT10" s="355"/>
      <c r="IU10" s="355"/>
    </row>
    <row r="11" spans="1:255" s="18" customFormat="1" ht="33" customHeight="1">
      <c r="A11" s="83">
        <v>208</v>
      </c>
      <c r="B11" s="84" t="s">
        <v>111</v>
      </c>
      <c r="C11" s="84"/>
      <c r="D11" s="85" t="s">
        <v>112</v>
      </c>
      <c r="E11" s="248">
        <v>35.81</v>
      </c>
      <c r="F11" s="248">
        <v>27.66</v>
      </c>
      <c r="G11" s="248">
        <v>14.82</v>
      </c>
      <c r="H11" s="248"/>
      <c r="I11" s="248">
        <v>8.04</v>
      </c>
      <c r="J11" s="248"/>
      <c r="K11" s="248"/>
      <c r="L11" s="248">
        <v>4.8</v>
      </c>
      <c r="M11" s="248"/>
      <c r="N11" s="248">
        <v>5.54</v>
      </c>
      <c r="O11" s="248">
        <v>3.47</v>
      </c>
      <c r="P11" s="248">
        <v>1.63</v>
      </c>
      <c r="Q11" s="248">
        <v>0.22</v>
      </c>
      <c r="R11" s="248"/>
      <c r="S11" s="248">
        <v>0.22</v>
      </c>
      <c r="T11" s="248"/>
      <c r="U11" s="248"/>
      <c r="V11" s="248">
        <v>2.61</v>
      </c>
      <c r="W11" s="248"/>
      <c r="X11" s="248"/>
      <c r="Y11" s="248"/>
      <c r="Z11" s="248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355"/>
      <c r="IE11" s="355"/>
      <c r="IF11" s="355"/>
      <c r="IG11" s="355"/>
      <c r="IH11" s="355"/>
      <c r="II11" s="355"/>
      <c r="IJ11" s="355"/>
      <c r="IK11" s="355"/>
      <c r="IL11" s="355"/>
      <c r="IM11" s="355"/>
      <c r="IN11" s="355"/>
      <c r="IO11" s="355"/>
      <c r="IP11" s="355"/>
      <c r="IQ11" s="355"/>
      <c r="IR11" s="355"/>
      <c r="IS11" s="355"/>
      <c r="IT11" s="355"/>
      <c r="IU11" s="355"/>
    </row>
    <row r="12" spans="1:255" s="18" customFormat="1" ht="33" customHeight="1">
      <c r="A12" s="86" t="s">
        <v>113</v>
      </c>
      <c r="B12" s="86" t="s">
        <v>111</v>
      </c>
      <c r="C12" s="86" t="s">
        <v>114</v>
      </c>
      <c r="D12" s="87" t="s">
        <v>115</v>
      </c>
      <c r="E12" s="248">
        <v>35.81</v>
      </c>
      <c r="F12" s="248">
        <v>27.66</v>
      </c>
      <c r="G12" s="248">
        <v>14.82</v>
      </c>
      <c r="H12" s="248"/>
      <c r="I12" s="248">
        <v>8.04</v>
      </c>
      <c r="J12" s="248"/>
      <c r="K12" s="248"/>
      <c r="L12" s="248">
        <v>4.8</v>
      </c>
      <c r="M12" s="248"/>
      <c r="N12" s="248">
        <v>5.54</v>
      </c>
      <c r="O12" s="248">
        <v>3.47</v>
      </c>
      <c r="P12" s="248">
        <v>1.63</v>
      </c>
      <c r="Q12" s="248">
        <v>0.22</v>
      </c>
      <c r="R12" s="248"/>
      <c r="S12" s="248">
        <v>0.22</v>
      </c>
      <c r="T12" s="248"/>
      <c r="U12" s="248"/>
      <c r="V12" s="248">
        <v>2.61</v>
      </c>
      <c r="W12" s="248"/>
      <c r="X12" s="248"/>
      <c r="Y12" s="248"/>
      <c r="Z12" s="248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5"/>
      <c r="FL12" s="355"/>
      <c r="FM12" s="355"/>
      <c r="FN12" s="355"/>
      <c r="FO12" s="355"/>
      <c r="FP12" s="355"/>
      <c r="FQ12" s="355"/>
      <c r="FR12" s="355"/>
      <c r="FS12" s="355"/>
      <c r="FT12" s="355"/>
      <c r="FU12" s="355"/>
      <c r="FV12" s="355"/>
      <c r="FW12" s="355"/>
      <c r="FX12" s="355"/>
      <c r="FY12" s="355"/>
      <c r="FZ12" s="355"/>
      <c r="GA12" s="355"/>
      <c r="GB12" s="355"/>
      <c r="GC12" s="355"/>
      <c r="GD12" s="355"/>
      <c r="GE12" s="355"/>
      <c r="GF12" s="355"/>
      <c r="GG12" s="355"/>
      <c r="GH12" s="355"/>
      <c r="GI12" s="355"/>
      <c r="GJ12" s="355"/>
      <c r="GK12" s="355"/>
      <c r="GL12" s="355"/>
      <c r="GM12" s="355"/>
      <c r="GN12" s="355"/>
      <c r="GO12" s="355"/>
      <c r="GP12" s="355"/>
      <c r="GQ12" s="355"/>
      <c r="GR12" s="355"/>
      <c r="GS12" s="355"/>
      <c r="GT12" s="355"/>
      <c r="GU12" s="355"/>
      <c r="GV12" s="355"/>
      <c r="GW12" s="355"/>
      <c r="GX12" s="355"/>
      <c r="GY12" s="355"/>
      <c r="GZ12" s="355"/>
      <c r="HA12" s="355"/>
      <c r="HB12" s="355"/>
      <c r="HC12" s="355"/>
      <c r="HD12" s="355"/>
      <c r="HE12" s="355"/>
      <c r="HF12" s="355"/>
      <c r="HG12" s="355"/>
      <c r="HH12" s="355"/>
      <c r="HI12" s="355"/>
      <c r="HJ12" s="355"/>
      <c r="HK12" s="355"/>
      <c r="HL12" s="355"/>
      <c r="HM12" s="355"/>
      <c r="HN12" s="355"/>
      <c r="HO12" s="355"/>
      <c r="HP12" s="355"/>
      <c r="HQ12" s="355"/>
      <c r="HR12" s="355"/>
      <c r="HS12" s="355"/>
      <c r="HT12" s="355"/>
      <c r="HU12" s="355"/>
      <c r="HV12" s="355"/>
      <c r="HW12" s="355"/>
      <c r="HX12" s="355"/>
      <c r="HY12" s="355"/>
      <c r="HZ12" s="355"/>
      <c r="IA12" s="355"/>
      <c r="IB12" s="355"/>
      <c r="IC12" s="355"/>
      <c r="ID12" s="355"/>
      <c r="IE12" s="355"/>
      <c r="IF12" s="355"/>
      <c r="IG12" s="355"/>
      <c r="IH12" s="355"/>
      <c r="II12" s="355"/>
      <c r="IJ12" s="355"/>
      <c r="IK12" s="355"/>
      <c r="IL12" s="355"/>
      <c r="IM12" s="355"/>
      <c r="IN12" s="355"/>
      <c r="IO12" s="355"/>
      <c r="IP12" s="355"/>
      <c r="IQ12" s="355"/>
      <c r="IR12" s="355"/>
      <c r="IS12" s="355"/>
      <c r="IT12" s="355"/>
      <c r="IU12" s="355"/>
    </row>
  </sheetData>
  <sheetProtection formatCells="0" formatColumns="0" formatRows="0"/>
  <mergeCells count="33">
    <mergeCell ref="A2:Z2"/>
    <mergeCell ref="A3:D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A3" sqref="A3:D3"/>
    </sheetView>
  </sheetViews>
  <sheetFormatPr defaultColWidth="8.625" defaultRowHeight="45" customHeight="1"/>
  <cols>
    <col min="1" max="3" width="5.25390625" style="18" customWidth="1"/>
    <col min="4" max="4" width="36.50390625" style="18" customWidth="1"/>
    <col min="5" max="5" width="8.75390625" style="18" customWidth="1"/>
    <col min="6" max="32" width="9.00390625" style="18" bestFit="1" customWidth="1"/>
    <col min="33" max="16384" width="8.625" style="18" customWidth="1"/>
  </cols>
  <sheetData>
    <row r="1" ht="45" customHeight="1">
      <c r="M1" s="354" t="s">
        <v>178</v>
      </c>
    </row>
    <row r="2" spans="1:13" ht="45" customHeight="1">
      <c r="A2" s="246" t="s">
        <v>179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45" customHeight="1">
      <c r="A3" s="65" t="s">
        <v>2</v>
      </c>
      <c r="B3" s="65"/>
      <c r="C3" s="65"/>
      <c r="D3" s="65"/>
      <c r="L3" s="234" t="s">
        <v>97</v>
      </c>
      <c r="M3" s="234"/>
    </row>
    <row r="4" spans="1:13" ht="45" customHeight="1">
      <c r="A4" s="247" t="s">
        <v>98</v>
      </c>
      <c r="B4" s="247"/>
      <c r="C4" s="247"/>
      <c r="D4" s="353" t="s">
        <v>99</v>
      </c>
      <c r="E4" s="71" t="s">
        <v>80</v>
      </c>
      <c r="F4" s="71" t="s">
        <v>146</v>
      </c>
      <c r="G4" s="71"/>
      <c r="H4" s="71"/>
      <c r="I4" s="71"/>
      <c r="J4" s="71"/>
      <c r="K4" s="71" t="s">
        <v>150</v>
      </c>
      <c r="L4" s="71"/>
      <c r="M4" s="71"/>
    </row>
    <row r="5" spans="1:13" ht="45" customHeight="1">
      <c r="A5" s="71" t="s">
        <v>101</v>
      </c>
      <c r="B5" s="113" t="s">
        <v>102</v>
      </c>
      <c r="C5" s="71" t="s">
        <v>103</v>
      </c>
      <c r="D5" s="353"/>
      <c r="E5" s="71"/>
      <c r="F5" s="71" t="s">
        <v>180</v>
      </c>
      <c r="G5" s="71" t="s">
        <v>181</v>
      </c>
      <c r="H5" s="71" t="s">
        <v>159</v>
      </c>
      <c r="I5" s="71" t="s">
        <v>160</v>
      </c>
      <c r="J5" s="71" t="s">
        <v>161</v>
      </c>
      <c r="K5" s="71" t="s">
        <v>180</v>
      </c>
      <c r="L5" s="71" t="s">
        <v>133</v>
      </c>
      <c r="M5" s="71" t="s">
        <v>182</v>
      </c>
    </row>
    <row r="6" spans="1:13" ht="45" customHeight="1">
      <c r="A6" s="71"/>
      <c r="B6" s="113"/>
      <c r="C6" s="71"/>
      <c r="D6" s="353"/>
      <c r="E6" s="71"/>
      <c r="F6" s="71"/>
      <c r="G6" s="71"/>
      <c r="H6" s="71"/>
      <c r="I6" s="71"/>
      <c r="J6" s="71"/>
      <c r="K6" s="71"/>
      <c r="L6" s="71"/>
      <c r="M6" s="71"/>
    </row>
    <row r="7" spans="1:13" s="18" customFormat="1" ht="33" customHeight="1">
      <c r="A7" s="74"/>
      <c r="B7" s="74"/>
      <c r="C7" s="75"/>
      <c r="D7" s="76">
        <v>86001</v>
      </c>
      <c r="E7" s="248">
        <v>347.39</v>
      </c>
      <c r="F7" s="248">
        <v>347.39</v>
      </c>
      <c r="G7" s="248">
        <v>268.1</v>
      </c>
      <c r="H7" s="248">
        <v>53.91</v>
      </c>
      <c r="I7" s="248">
        <v>25.38</v>
      </c>
      <c r="J7" s="249"/>
      <c r="K7" s="249"/>
      <c r="L7" s="249"/>
      <c r="M7" s="249"/>
    </row>
    <row r="8" spans="1:13" ht="33" customHeight="1">
      <c r="A8" s="80">
        <v>208</v>
      </c>
      <c r="B8" s="80"/>
      <c r="C8" s="80"/>
      <c r="D8" s="81" t="s">
        <v>105</v>
      </c>
      <c r="E8" s="248">
        <v>347.39</v>
      </c>
      <c r="F8" s="248">
        <v>347.39</v>
      </c>
      <c r="G8" s="248">
        <v>268.1</v>
      </c>
      <c r="H8" s="248">
        <v>53.91</v>
      </c>
      <c r="I8" s="248">
        <v>25.38</v>
      </c>
      <c r="J8" s="249"/>
      <c r="K8" s="249"/>
      <c r="L8" s="249"/>
      <c r="M8" s="249"/>
    </row>
    <row r="9" spans="1:13" ht="33" customHeight="1">
      <c r="A9" s="80">
        <v>208</v>
      </c>
      <c r="B9" s="80">
        <v>28</v>
      </c>
      <c r="C9" s="80"/>
      <c r="D9" s="81" t="s">
        <v>106</v>
      </c>
      <c r="E9" s="248">
        <v>311.58</v>
      </c>
      <c r="F9" s="248">
        <v>311.58</v>
      </c>
      <c r="G9" s="248">
        <v>240.44</v>
      </c>
      <c r="H9" s="248">
        <v>48.37</v>
      </c>
      <c r="I9" s="248">
        <v>22.77</v>
      </c>
      <c r="J9" s="249"/>
      <c r="K9" s="249"/>
      <c r="L9" s="249"/>
      <c r="M9" s="249"/>
    </row>
    <row r="10" spans="1:13" ht="33" customHeight="1">
      <c r="A10" s="80">
        <v>208</v>
      </c>
      <c r="B10" s="80">
        <v>28</v>
      </c>
      <c r="C10" s="82" t="s">
        <v>107</v>
      </c>
      <c r="D10" s="81" t="s">
        <v>108</v>
      </c>
      <c r="E10" s="248">
        <v>311.58</v>
      </c>
      <c r="F10" s="248">
        <v>311.58</v>
      </c>
      <c r="G10" s="248">
        <v>240.44</v>
      </c>
      <c r="H10" s="248">
        <v>48.37</v>
      </c>
      <c r="I10" s="248">
        <v>22.77</v>
      </c>
      <c r="J10" s="249"/>
      <c r="K10" s="249"/>
      <c r="L10" s="249"/>
      <c r="M10" s="249"/>
    </row>
    <row r="11" spans="1:13" ht="33" customHeight="1">
      <c r="A11" s="83">
        <v>208</v>
      </c>
      <c r="B11" s="84" t="s">
        <v>111</v>
      </c>
      <c r="C11" s="84"/>
      <c r="D11" s="85" t="s">
        <v>112</v>
      </c>
      <c r="E11" s="248">
        <v>35.81</v>
      </c>
      <c r="F11" s="248">
        <v>35.81</v>
      </c>
      <c r="G11" s="248">
        <v>27.66</v>
      </c>
      <c r="H11" s="248">
        <v>5.54</v>
      </c>
      <c r="I11" s="248">
        <v>2.61</v>
      </c>
      <c r="J11" s="249"/>
      <c r="K11" s="249"/>
      <c r="L11" s="249"/>
      <c r="M11" s="249"/>
    </row>
    <row r="12" spans="1:13" ht="33" customHeight="1">
      <c r="A12" s="86" t="s">
        <v>113</v>
      </c>
      <c r="B12" s="86" t="s">
        <v>111</v>
      </c>
      <c r="C12" s="86" t="s">
        <v>114</v>
      </c>
      <c r="D12" s="87" t="s">
        <v>115</v>
      </c>
      <c r="E12" s="248">
        <v>35.81</v>
      </c>
      <c r="F12" s="248">
        <v>35.81</v>
      </c>
      <c r="G12" s="248">
        <v>27.66</v>
      </c>
      <c r="H12" s="248">
        <v>5.54</v>
      </c>
      <c r="I12" s="248">
        <v>2.61</v>
      </c>
      <c r="J12" s="249"/>
      <c r="K12" s="249"/>
      <c r="L12" s="249"/>
      <c r="M12" s="249"/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D5">
      <selection activeCell="Q13" sqref="Q13"/>
    </sheetView>
  </sheetViews>
  <sheetFormatPr defaultColWidth="6.75390625" defaultRowHeight="45" customHeight="1"/>
  <cols>
    <col min="1" max="3" width="3.625" style="334" customWidth="1"/>
    <col min="4" max="4" width="34.625" style="334" customWidth="1"/>
    <col min="5" max="5" width="8.125" style="334" customWidth="1"/>
    <col min="6" max="20" width="6.50390625" style="334" customWidth="1"/>
    <col min="21" max="24" width="6.75390625" style="334" customWidth="1"/>
    <col min="25" max="25" width="6.50390625" style="334" customWidth="1"/>
    <col min="26" max="16384" width="6.75390625" style="334" customWidth="1"/>
  </cols>
  <sheetData>
    <row r="1" spans="2:25" ht="45" customHeight="1"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S1" s="346"/>
      <c r="U1" s="346"/>
      <c r="V1" s="346"/>
      <c r="W1" s="346"/>
      <c r="X1" s="347" t="s">
        <v>183</v>
      </c>
      <c r="Y1" s="347"/>
    </row>
    <row r="2" spans="1:25" ht="45" customHeight="1">
      <c r="A2" s="336" t="s">
        <v>184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</row>
    <row r="3" spans="1:25" ht="45" customHeight="1">
      <c r="A3" s="337" t="s">
        <v>2</v>
      </c>
      <c r="B3" s="337"/>
      <c r="C3" s="337"/>
      <c r="D3" s="337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U3" s="348"/>
      <c r="V3" s="348"/>
      <c r="W3" s="348"/>
      <c r="X3" s="349" t="s">
        <v>3</v>
      </c>
      <c r="Y3" s="349"/>
    </row>
    <row r="4" spans="1:25" ht="45" customHeight="1">
      <c r="A4" s="339" t="s">
        <v>98</v>
      </c>
      <c r="B4" s="339"/>
      <c r="C4" s="339"/>
      <c r="D4" s="340" t="s">
        <v>99</v>
      </c>
      <c r="E4" s="340" t="s">
        <v>185</v>
      </c>
      <c r="F4" s="340" t="s">
        <v>186</v>
      </c>
      <c r="G4" s="340" t="s">
        <v>187</v>
      </c>
      <c r="H4" s="340" t="s">
        <v>188</v>
      </c>
      <c r="I4" s="340" t="s">
        <v>189</v>
      </c>
      <c r="J4" s="340" t="s">
        <v>190</v>
      </c>
      <c r="K4" s="340" t="s">
        <v>191</v>
      </c>
      <c r="L4" s="340" t="s">
        <v>192</v>
      </c>
      <c r="M4" s="340" t="s">
        <v>193</v>
      </c>
      <c r="N4" s="340" t="s">
        <v>194</v>
      </c>
      <c r="O4" s="340" t="s">
        <v>195</v>
      </c>
      <c r="P4" s="340" t="s">
        <v>196</v>
      </c>
      <c r="Q4" s="340" t="s">
        <v>197</v>
      </c>
      <c r="R4" s="340" t="s">
        <v>198</v>
      </c>
      <c r="S4" s="340" t="s">
        <v>199</v>
      </c>
      <c r="T4" s="340" t="s">
        <v>200</v>
      </c>
      <c r="U4" s="340" t="s">
        <v>201</v>
      </c>
      <c r="V4" s="340" t="s">
        <v>202</v>
      </c>
      <c r="W4" s="340" t="s">
        <v>203</v>
      </c>
      <c r="X4" s="340" t="s">
        <v>204</v>
      </c>
      <c r="Y4" s="352" t="s">
        <v>205</v>
      </c>
    </row>
    <row r="5" spans="1:25" ht="45" customHeight="1">
      <c r="A5" s="340" t="s">
        <v>101</v>
      </c>
      <c r="B5" s="340" t="s">
        <v>102</v>
      </c>
      <c r="C5" s="340" t="s">
        <v>103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52"/>
    </row>
    <row r="6" spans="1:25" ht="4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52"/>
    </row>
    <row r="7" spans="1:25" s="334" customFormat="1" ht="30.75" customHeight="1">
      <c r="A7" s="74"/>
      <c r="B7" s="74"/>
      <c r="C7" s="75"/>
      <c r="D7" s="445" t="s">
        <v>104</v>
      </c>
      <c r="E7" s="232">
        <v>325.7</v>
      </c>
      <c r="F7" s="232">
        <v>26.1</v>
      </c>
      <c r="G7" s="232">
        <v>30.69</v>
      </c>
      <c r="H7" s="232">
        <v>3.51</v>
      </c>
      <c r="I7" s="232">
        <v>10.06</v>
      </c>
      <c r="J7" s="232">
        <v>3.42</v>
      </c>
      <c r="K7" s="232">
        <v>2.39</v>
      </c>
      <c r="L7" s="232">
        <v>16.1</v>
      </c>
      <c r="M7" s="232"/>
      <c r="N7" s="232">
        <v>123.68</v>
      </c>
      <c r="O7" s="232">
        <v>11.03</v>
      </c>
      <c r="P7" s="232">
        <v>4.73</v>
      </c>
      <c r="Q7" s="232">
        <v>4.99</v>
      </c>
      <c r="R7" s="232">
        <v>14</v>
      </c>
      <c r="S7" s="232"/>
      <c r="T7" s="232"/>
      <c r="U7" s="232">
        <v>6.18</v>
      </c>
      <c r="V7" s="232"/>
      <c r="W7" s="232">
        <f>W8+W11</f>
        <v>0</v>
      </c>
      <c r="X7" s="232">
        <f>X8+X11</f>
        <v>0</v>
      </c>
      <c r="Y7" s="232">
        <v>68.82</v>
      </c>
    </row>
    <row r="8" spans="1:25" ht="30.75" customHeight="1">
      <c r="A8" s="80">
        <v>208</v>
      </c>
      <c r="B8" s="80"/>
      <c r="C8" s="80"/>
      <c r="D8" s="81" t="s">
        <v>105</v>
      </c>
      <c r="E8" s="232">
        <v>325.7</v>
      </c>
      <c r="F8" s="232">
        <v>26.1</v>
      </c>
      <c r="G8" s="232">
        <v>30.69</v>
      </c>
      <c r="H8" s="232">
        <v>3.51</v>
      </c>
      <c r="I8" s="232">
        <v>10.06</v>
      </c>
      <c r="J8" s="232">
        <v>3.42</v>
      </c>
      <c r="K8" s="232">
        <v>2.39</v>
      </c>
      <c r="L8" s="232">
        <v>16.1</v>
      </c>
      <c r="M8" s="232"/>
      <c r="N8" s="232">
        <v>123.68</v>
      </c>
      <c r="O8" s="232">
        <v>11.03</v>
      </c>
      <c r="P8" s="232">
        <v>4.73</v>
      </c>
      <c r="Q8" s="232">
        <v>4.99</v>
      </c>
      <c r="R8" s="232">
        <v>14</v>
      </c>
      <c r="S8" s="232"/>
      <c r="T8" s="232"/>
      <c r="U8" s="232">
        <v>6.18</v>
      </c>
      <c r="V8" s="232"/>
      <c r="W8" s="232">
        <f>W9+W12</f>
        <v>0</v>
      </c>
      <c r="X8" s="232">
        <f>X9+X12</f>
        <v>0</v>
      </c>
      <c r="Y8" s="232">
        <v>68.82</v>
      </c>
    </row>
    <row r="9" spans="1:25" ht="30.75" customHeight="1">
      <c r="A9" s="80">
        <v>208</v>
      </c>
      <c r="B9" s="80">
        <v>28</v>
      </c>
      <c r="C9" s="80"/>
      <c r="D9" s="81" t="s">
        <v>106</v>
      </c>
      <c r="E9" s="232">
        <v>186.54</v>
      </c>
      <c r="F9" s="232">
        <v>20.7</v>
      </c>
      <c r="G9" s="232">
        <v>25.62</v>
      </c>
      <c r="H9" s="232">
        <v>0.46</v>
      </c>
      <c r="I9" s="232">
        <v>1.84</v>
      </c>
      <c r="J9" s="232">
        <v>3.06</v>
      </c>
      <c r="K9" s="232">
        <v>2.14</v>
      </c>
      <c r="L9" s="232">
        <v>15.67</v>
      </c>
      <c r="M9" s="232">
        <v>0</v>
      </c>
      <c r="N9" s="232">
        <v>51.43</v>
      </c>
      <c r="O9" s="232">
        <v>11.03</v>
      </c>
      <c r="P9" s="232">
        <v>4.6</v>
      </c>
      <c r="Q9" s="232">
        <v>4.99</v>
      </c>
      <c r="R9" s="232">
        <v>14</v>
      </c>
      <c r="S9" s="232">
        <v>0</v>
      </c>
      <c r="T9" s="232">
        <v>0</v>
      </c>
      <c r="U9" s="232">
        <v>6.18</v>
      </c>
      <c r="V9" s="232"/>
      <c r="W9" s="232"/>
      <c r="X9" s="232"/>
      <c r="Y9" s="232">
        <v>24.82</v>
      </c>
    </row>
    <row r="10" spans="1:25" ht="30.75" customHeight="1">
      <c r="A10" s="80">
        <v>208</v>
      </c>
      <c r="B10" s="80">
        <v>28</v>
      </c>
      <c r="C10" s="82" t="s">
        <v>107</v>
      </c>
      <c r="D10" s="81" t="s">
        <v>108</v>
      </c>
      <c r="E10" s="242">
        <v>24.54</v>
      </c>
      <c r="F10" s="232">
        <v>2.75</v>
      </c>
      <c r="G10" s="232">
        <v>0.62</v>
      </c>
      <c r="H10" s="232">
        <v>0.46</v>
      </c>
      <c r="I10" s="232">
        <v>1.84</v>
      </c>
      <c r="J10" s="232">
        <v>3.06</v>
      </c>
      <c r="K10" s="232">
        <v>2.14</v>
      </c>
      <c r="L10" s="232">
        <v>3.67</v>
      </c>
      <c r="M10" s="232"/>
      <c r="N10" s="232">
        <v>0.61</v>
      </c>
      <c r="O10" s="232"/>
      <c r="P10" s="232">
        <v>1.07</v>
      </c>
      <c r="Q10" s="232">
        <v>1.53</v>
      </c>
      <c r="R10" s="232">
        <v>0.61</v>
      </c>
      <c r="S10" s="232"/>
      <c r="T10" s="232"/>
      <c r="U10" s="232">
        <v>6.18</v>
      </c>
      <c r="V10" s="232"/>
      <c r="W10" s="232"/>
      <c r="X10" s="232"/>
      <c r="Y10" s="232"/>
    </row>
    <row r="11" spans="1:25" ht="30.75" customHeight="1">
      <c r="A11" s="80">
        <v>208</v>
      </c>
      <c r="B11" s="80">
        <v>28</v>
      </c>
      <c r="C11" s="330" t="s">
        <v>109</v>
      </c>
      <c r="D11" s="331" t="s">
        <v>110</v>
      </c>
      <c r="E11" s="242">
        <v>162</v>
      </c>
      <c r="F11" s="242">
        <v>17.95</v>
      </c>
      <c r="G11" s="242">
        <v>25</v>
      </c>
      <c r="H11" s="242">
        <v>0</v>
      </c>
      <c r="I11" s="242">
        <v>0</v>
      </c>
      <c r="J11" s="242">
        <v>0</v>
      </c>
      <c r="K11" s="242">
        <v>0</v>
      </c>
      <c r="L11" s="242">
        <v>12</v>
      </c>
      <c r="M11" s="242">
        <v>0</v>
      </c>
      <c r="N11" s="242">
        <v>50.82</v>
      </c>
      <c r="O11" s="242">
        <v>11.03</v>
      </c>
      <c r="P11" s="242">
        <v>3.53</v>
      </c>
      <c r="Q11" s="242">
        <v>3.46</v>
      </c>
      <c r="R11" s="242">
        <v>13.39</v>
      </c>
      <c r="S11" s="242">
        <v>0</v>
      </c>
      <c r="T11" s="242">
        <v>0</v>
      </c>
      <c r="U11" s="242">
        <v>0</v>
      </c>
      <c r="V11" s="242"/>
      <c r="W11" s="232"/>
      <c r="X11" s="232"/>
      <c r="Y11" s="232">
        <v>24.82</v>
      </c>
    </row>
    <row r="12" spans="1:25" ht="30.75" customHeight="1">
      <c r="A12" s="83">
        <v>208</v>
      </c>
      <c r="B12" s="84" t="s">
        <v>111</v>
      </c>
      <c r="C12" s="84"/>
      <c r="D12" s="85" t="s">
        <v>112</v>
      </c>
      <c r="E12" s="341">
        <v>139.16</v>
      </c>
      <c r="F12" s="342">
        <v>5.4</v>
      </c>
      <c r="G12" s="342">
        <v>5.07</v>
      </c>
      <c r="H12" s="342">
        <v>3.05</v>
      </c>
      <c r="I12" s="342">
        <v>8.22</v>
      </c>
      <c r="J12" s="342">
        <v>0.36</v>
      </c>
      <c r="K12" s="342">
        <v>0.25</v>
      </c>
      <c r="L12" s="342">
        <v>0.43</v>
      </c>
      <c r="M12" s="342"/>
      <c r="N12" s="342">
        <v>72.25</v>
      </c>
      <c r="O12" s="342"/>
      <c r="P12" s="342">
        <v>0.13</v>
      </c>
      <c r="Q12" s="342"/>
      <c r="R12" s="342"/>
      <c r="S12" s="350"/>
      <c r="T12" s="350"/>
      <c r="U12" s="350"/>
      <c r="V12" s="350"/>
      <c r="W12" s="232"/>
      <c r="X12" s="232"/>
      <c r="Y12" s="232">
        <v>44</v>
      </c>
    </row>
    <row r="13" spans="1:25" ht="30.75" customHeight="1">
      <c r="A13" s="86" t="s">
        <v>113</v>
      </c>
      <c r="B13" s="86" t="s">
        <v>111</v>
      </c>
      <c r="C13" s="86" t="s">
        <v>114</v>
      </c>
      <c r="D13" s="87" t="s">
        <v>115</v>
      </c>
      <c r="E13" s="341">
        <v>139.16</v>
      </c>
      <c r="F13" s="342">
        <v>5.4</v>
      </c>
      <c r="G13" s="342">
        <v>5.07</v>
      </c>
      <c r="H13" s="342">
        <v>3.05</v>
      </c>
      <c r="I13" s="342">
        <v>8.22</v>
      </c>
      <c r="J13" s="342">
        <v>0.36</v>
      </c>
      <c r="K13" s="342">
        <v>0.25</v>
      </c>
      <c r="L13" s="342">
        <v>0.43</v>
      </c>
      <c r="M13" s="342"/>
      <c r="N13" s="342">
        <v>72.25</v>
      </c>
      <c r="O13" s="342"/>
      <c r="P13" s="342">
        <v>0.13</v>
      </c>
      <c r="Q13" s="342"/>
      <c r="R13" s="342"/>
      <c r="S13" s="350"/>
      <c r="T13" s="350"/>
      <c r="U13" s="350"/>
      <c r="V13" s="350"/>
      <c r="W13" s="232"/>
      <c r="X13" s="232"/>
      <c r="Y13" s="232">
        <v>44</v>
      </c>
    </row>
    <row r="14" spans="7:20" ht="45" customHeight="1">
      <c r="G14" s="343">
        <f>F10+G10+H10+I10+J10+K10+L10+R10+U10</f>
        <v>21.33</v>
      </c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51">
        <f>G14</f>
        <v>21.33</v>
      </c>
    </row>
    <row r="15" spans="7:19" ht="45" customHeight="1"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</row>
    <row r="16" ht="45" customHeight="1">
      <c r="T16" s="351">
        <f>G14</f>
        <v>21.33</v>
      </c>
    </row>
    <row r="17" spans="1:26" ht="45" customHeight="1">
      <c r="A17" s="18"/>
      <c r="B17" s="18"/>
      <c r="C17" s="18"/>
      <c r="D17" s="18"/>
      <c r="E17" s="18"/>
      <c r="F17" s="18"/>
      <c r="G17" s="18"/>
      <c r="H17" s="18"/>
      <c r="I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</sheetData>
  <sheetProtection formatCells="0" formatColumns="0" formatRows="0"/>
  <mergeCells count="31">
    <mergeCell ref="X1:Y1"/>
    <mergeCell ref="A2:Y2"/>
    <mergeCell ref="A3:D3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G14:S1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D3">
      <selection activeCell="L10" sqref="L10"/>
    </sheetView>
  </sheetViews>
  <sheetFormatPr defaultColWidth="8.625" defaultRowHeight="45" customHeight="1"/>
  <cols>
    <col min="1" max="3" width="5.75390625" style="18" customWidth="1"/>
    <col min="4" max="4" width="34.50390625" style="18" customWidth="1"/>
    <col min="5" max="5" width="6.50390625" style="18" customWidth="1"/>
    <col min="6" max="19" width="7.625" style="18" customWidth="1"/>
    <col min="20" max="32" width="9.00390625" style="18" bestFit="1" customWidth="1"/>
    <col min="33" max="16384" width="8.625" style="18" customWidth="1"/>
  </cols>
  <sheetData>
    <row r="1" ht="45" customHeight="1">
      <c r="S1" s="18" t="s">
        <v>206</v>
      </c>
    </row>
    <row r="2" spans="1:19" ht="45" customHeight="1">
      <c r="A2" s="64" t="s">
        <v>207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5" customHeight="1">
      <c r="A3" s="65" t="s">
        <v>2</v>
      </c>
      <c r="B3" s="231"/>
      <c r="C3" s="231"/>
      <c r="D3" s="231"/>
      <c r="R3" s="333" t="s">
        <v>97</v>
      </c>
      <c r="S3" s="333"/>
    </row>
    <row r="4" spans="1:19" ht="45" customHeight="1">
      <c r="A4" s="71" t="s">
        <v>98</v>
      </c>
      <c r="B4" s="71"/>
      <c r="C4" s="71"/>
      <c r="D4" s="71" t="s">
        <v>99</v>
      </c>
      <c r="E4" s="70" t="s">
        <v>185</v>
      </c>
      <c r="F4" s="71" t="s">
        <v>147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 t="s">
        <v>150</v>
      </c>
      <c r="R4" s="71"/>
      <c r="S4" s="71"/>
    </row>
    <row r="5" spans="1:19" ht="45" customHeight="1">
      <c r="A5" s="71"/>
      <c r="B5" s="71"/>
      <c r="C5" s="71"/>
      <c r="D5" s="71"/>
      <c r="E5" s="72"/>
      <c r="F5" s="71" t="s">
        <v>89</v>
      </c>
      <c r="G5" s="71" t="s">
        <v>208</v>
      </c>
      <c r="H5" s="71" t="s">
        <v>195</v>
      </c>
      <c r="I5" s="71" t="s">
        <v>196</v>
      </c>
      <c r="J5" s="71" t="s">
        <v>209</v>
      </c>
      <c r="K5" s="71" t="s">
        <v>210</v>
      </c>
      <c r="L5" s="71" t="s">
        <v>197</v>
      </c>
      <c r="M5" s="71" t="s">
        <v>211</v>
      </c>
      <c r="N5" s="71" t="s">
        <v>200</v>
      </c>
      <c r="O5" s="71" t="s">
        <v>212</v>
      </c>
      <c r="P5" s="71" t="s">
        <v>213</v>
      </c>
      <c r="Q5" s="71" t="s">
        <v>89</v>
      </c>
      <c r="R5" s="71" t="s">
        <v>214</v>
      </c>
      <c r="S5" s="71" t="s">
        <v>182</v>
      </c>
    </row>
    <row r="6" spans="1:19" ht="45" customHeight="1">
      <c r="A6" s="71" t="s">
        <v>101</v>
      </c>
      <c r="B6" s="71" t="s">
        <v>102</v>
      </c>
      <c r="C6" s="71" t="s">
        <v>103</v>
      </c>
      <c r="D6" s="71"/>
      <c r="E6" s="7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s="18" customFormat="1" ht="36" customHeight="1">
      <c r="A7" s="74"/>
      <c r="B7" s="74"/>
      <c r="C7" s="75"/>
      <c r="D7" s="445" t="s">
        <v>104</v>
      </c>
      <c r="E7" s="232">
        <v>325.7</v>
      </c>
      <c r="F7" s="79"/>
      <c r="G7" s="232">
        <v>26.1</v>
      </c>
      <c r="H7" s="79">
        <v>11.03</v>
      </c>
      <c r="I7" s="232">
        <v>4.73</v>
      </c>
      <c r="J7" s="79"/>
      <c r="K7" s="79"/>
      <c r="L7" s="232">
        <v>4.99</v>
      </c>
      <c r="M7" s="79"/>
      <c r="N7" s="79"/>
      <c r="O7" s="232">
        <v>123.68</v>
      </c>
      <c r="P7" s="79">
        <v>155.17</v>
      </c>
      <c r="Q7" s="79"/>
      <c r="R7" s="79"/>
      <c r="S7" s="79"/>
    </row>
    <row r="8" spans="1:19" ht="36" customHeight="1">
      <c r="A8" s="80">
        <v>208</v>
      </c>
      <c r="B8" s="80"/>
      <c r="C8" s="80"/>
      <c r="D8" s="81" t="s">
        <v>105</v>
      </c>
      <c r="E8" s="232">
        <v>325.7</v>
      </c>
      <c r="F8" s="79"/>
      <c r="G8" s="232">
        <v>26.1</v>
      </c>
      <c r="H8" s="79">
        <v>11.03</v>
      </c>
      <c r="I8" s="232">
        <v>4.73</v>
      </c>
      <c r="J8" s="79"/>
      <c r="K8" s="79"/>
      <c r="L8" s="232">
        <v>4.99</v>
      </c>
      <c r="M8" s="79"/>
      <c r="N8" s="79"/>
      <c r="O8" s="232">
        <v>123.68</v>
      </c>
      <c r="P8" s="79">
        <v>155.17</v>
      </c>
      <c r="Q8" s="79"/>
      <c r="R8" s="79"/>
      <c r="S8" s="79"/>
    </row>
    <row r="9" spans="1:19" ht="36" customHeight="1">
      <c r="A9" s="80">
        <v>208</v>
      </c>
      <c r="B9" s="80">
        <v>28</v>
      </c>
      <c r="C9" s="80"/>
      <c r="D9" s="81" t="s">
        <v>106</v>
      </c>
      <c r="E9" s="232">
        <v>186.54</v>
      </c>
      <c r="F9" s="79"/>
      <c r="G9" s="232">
        <v>20.7</v>
      </c>
      <c r="H9" s="79">
        <v>11.03</v>
      </c>
      <c r="I9" s="232">
        <v>4.6</v>
      </c>
      <c r="J9" s="79"/>
      <c r="K9" s="79"/>
      <c r="L9" s="232">
        <v>4.99</v>
      </c>
      <c r="M9" s="79"/>
      <c r="N9" s="79"/>
      <c r="O9" s="232">
        <v>51.43</v>
      </c>
      <c r="P9" s="232">
        <v>93.79</v>
      </c>
      <c r="Q9" s="79"/>
      <c r="R9" s="79"/>
      <c r="S9" s="79"/>
    </row>
    <row r="10" spans="1:19" ht="36" customHeight="1">
      <c r="A10" s="80">
        <v>208</v>
      </c>
      <c r="B10" s="80">
        <v>28</v>
      </c>
      <c r="C10" s="82" t="s">
        <v>107</v>
      </c>
      <c r="D10" s="81" t="s">
        <v>108</v>
      </c>
      <c r="E10" s="232">
        <v>24.54</v>
      </c>
      <c r="F10" s="79"/>
      <c r="G10" s="232">
        <v>2.75</v>
      </c>
      <c r="H10" s="79"/>
      <c r="I10" s="232">
        <v>1.07</v>
      </c>
      <c r="J10" s="79"/>
      <c r="K10" s="79"/>
      <c r="L10" s="232">
        <v>1.53</v>
      </c>
      <c r="M10" s="79"/>
      <c r="N10" s="79"/>
      <c r="O10" s="232">
        <v>0.61</v>
      </c>
      <c r="P10" s="232">
        <v>18.58</v>
      </c>
      <c r="Q10" s="79"/>
      <c r="R10" s="79"/>
      <c r="S10" s="79"/>
    </row>
    <row r="11" spans="1:19" ht="36" customHeight="1">
      <c r="A11" s="80">
        <v>208</v>
      </c>
      <c r="B11" s="80">
        <v>28</v>
      </c>
      <c r="C11" s="330" t="s">
        <v>109</v>
      </c>
      <c r="D11" s="331" t="s">
        <v>110</v>
      </c>
      <c r="E11" s="232">
        <v>162</v>
      </c>
      <c r="F11" s="79"/>
      <c r="G11" s="232">
        <v>17.95</v>
      </c>
      <c r="H11" s="79">
        <v>11.03</v>
      </c>
      <c r="I11" s="232">
        <v>3.53</v>
      </c>
      <c r="J11" s="79"/>
      <c r="K11" s="79"/>
      <c r="L11" s="232">
        <v>3.46</v>
      </c>
      <c r="M11" s="79"/>
      <c r="N11" s="79"/>
      <c r="O11" s="232">
        <v>50.82</v>
      </c>
      <c r="P11" s="232">
        <v>75.21</v>
      </c>
      <c r="Q11" s="79"/>
      <c r="R11" s="79"/>
      <c r="S11" s="79"/>
    </row>
    <row r="12" spans="1:19" ht="36" customHeight="1">
      <c r="A12" s="83">
        <v>208</v>
      </c>
      <c r="B12" s="84" t="s">
        <v>111</v>
      </c>
      <c r="C12" s="84"/>
      <c r="D12" s="85" t="s">
        <v>112</v>
      </c>
      <c r="E12" s="232">
        <v>139.16</v>
      </c>
      <c r="F12" s="79"/>
      <c r="G12" s="232">
        <v>5.4</v>
      </c>
      <c r="H12" s="79"/>
      <c r="I12" s="232">
        <v>0.13</v>
      </c>
      <c r="J12" s="79"/>
      <c r="K12" s="79"/>
      <c r="L12" s="232"/>
      <c r="M12" s="79"/>
      <c r="N12" s="79"/>
      <c r="O12" s="232">
        <v>72.25</v>
      </c>
      <c r="P12" s="232">
        <v>61.38</v>
      </c>
      <c r="Q12" s="79"/>
      <c r="R12" s="79"/>
      <c r="S12" s="79"/>
    </row>
    <row r="13" spans="1:19" ht="36" customHeight="1">
      <c r="A13" s="86" t="s">
        <v>113</v>
      </c>
      <c r="B13" s="86" t="s">
        <v>111</v>
      </c>
      <c r="C13" s="86" t="s">
        <v>114</v>
      </c>
      <c r="D13" s="87" t="s">
        <v>115</v>
      </c>
      <c r="E13" s="232">
        <v>139.16</v>
      </c>
      <c r="F13" s="79"/>
      <c r="G13" s="232">
        <v>5.4</v>
      </c>
      <c r="H13" s="79"/>
      <c r="I13" s="232">
        <v>0.13</v>
      </c>
      <c r="J13" s="79"/>
      <c r="K13" s="79"/>
      <c r="L13" s="232"/>
      <c r="M13" s="79"/>
      <c r="N13" s="79"/>
      <c r="O13" s="232">
        <v>72.25</v>
      </c>
      <c r="P13" s="232">
        <v>61.38</v>
      </c>
      <c r="Q13" s="79"/>
      <c r="R13" s="79"/>
      <c r="S13" s="79"/>
    </row>
    <row r="14" spans="7:9" ht="45" customHeight="1">
      <c r="G14" s="332"/>
      <c r="I14" s="332"/>
    </row>
  </sheetData>
  <sheetProtection formatCells="0" formatColumns="0" formatRows="0"/>
  <mergeCells count="22">
    <mergeCell ref="A2:S2"/>
    <mergeCell ref="A3:D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2018-04-04T08:51:43Z</cp:lastPrinted>
  <dcterms:created xsi:type="dcterms:W3CDTF">1996-12-17T01:32:42Z</dcterms:created>
  <dcterms:modified xsi:type="dcterms:W3CDTF">2021-12-27T00:24:53Z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2052-11.1.0.11284</vt:lpwstr>
  </property>
  <property fmtid="{D5CDD505-2E9C-101B-9397-08002B2CF9AE}" pid="5" name="I">
    <vt:lpwstr>E86A9F1640DF4297A4EA0F2514532E0D</vt:lpwstr>
  </property>
</Properties>
</file>