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4" windowHeight="11724" tabRatio="897" activeTab="0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收入总表'!$B$1:$L$6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<sst xmlns="http://schemas.openxmlformats.org/spreadsheetml/2006/main" count="886" uniqueCount="293">
  <si>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</si>
  <si>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</si>
  <si>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</si>
  <si>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</si>
  <si>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</si>
  <si>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</si>
  <si>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</si>
  <si>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</si>
  <si>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</si>
  <si>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</si>
  <si>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</si>
  <si>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</si>
  <si>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</si>
  <si>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</si>
  <si>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</si>
  <si>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</si>
  <si>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</si>
  <si>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</si>
  <si>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</si>
  <si>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</si>
  <si>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</si>
  <si>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</si>
  <si>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</si>
  <si>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</si>
  <si>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</si>
  <si>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</si>
  <si>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</si>
  <si>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</si>
  <si>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</si>
  <si>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</si>
  <si>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</si>
  <si>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</si>
  <si>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</si>
  <si>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</si>
  <si>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</si>
  <si>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</si>
  <si>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</si>
  <si>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</si>
  <si>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</si>
  <si>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</si>
  <si>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</si>
  <si>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</si>
  <si>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</si>
  <si>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</si>
  <si>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</si>
  <si>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</si>
  <si>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</si>
  <si>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</si>
  <si>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</si>
  <si>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</si>
  <si>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</si>
  <si>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</si>
  <si>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</si>
  <si>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</si>
  <si>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</si>
  <si>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</si>
  <si>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</si>
  <si>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</si>
  <si>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</si>
  <si>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</si>
  <si>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</si>
  <si>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</si>
  <si>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</si>
  <si>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</si>
  <si>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</si>
  <si>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</si>
  <si>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</si>
  <si>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</si>
  <si>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</si>
  <si>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</si>
  <si>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</si>
  <si>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</si>
  <si>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</si>
  <si>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</si>
  <si>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</si>
  <si>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</si>
  <si>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</si>
  <si>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</si>
  <si>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</si>
  <si>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</si>
  <si>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</si>
  <si>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</si>
  <si>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</si>
  <si>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</si>
  <si>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</si>
  <si>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</si>
  <si>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</si>
  <si>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</si>
  <si>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</si>
  <si>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</si>
  <si>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</si>
  <si>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</si>
  <si>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</si>
  <si>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</si>
  <si>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</si>
  <si>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</si>
  <si>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</si>
  <si>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</si>
  <si>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208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</si>
  <si>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</si>
  <si>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</si>
  <si>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</si>
  <si>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</si>
  <si>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</si>
  <si>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</si>
  <si>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</si>
  <si>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</si>
  <si>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</si>
  <si>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</si>
  <si>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</si>
  <si>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</si>
  <si>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</si>
  <si>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</si>
  <si>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</si>
  <si>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</si>
  <si>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</si>
  <si>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</si>
  <si>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</si>
  <si>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</si>
  <si>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</si>
  <si>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</si>
  <si>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</si>
  <si>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</si>
  <si>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</si>
  <si>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</si>
  <si>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</si>
  <si>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</si>
  <si>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</si>
  <si>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</si>
  <si>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</si>
  <si>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</si>
  <si>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</si>
  <si>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</si>
  <si>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</si>
  <si>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</si>
  <si>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</si>
  <si>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</si>
  <si>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</si>
  <si>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</si>
  <si>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</si>
  <si>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</si>
  <si>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</si>
  <si>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</si>
  <si>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</si>
  <si>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</si>
  <si>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</si>
  <si>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</si>
  <si>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</si>
  <si>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</si>
  <si>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</si>
  <si>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</si>
  <si>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</si>
  <si>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</si>
  <si>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</si>
  <si>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</si>
  <si>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</si>
  <si>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</si>
  <si>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</si>
  <si>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</si>
  <si>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</si>
  <si>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</si>
  <si>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</si>
  <si>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</si>
  <si>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</si>
  <si>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</si>
  <si>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</si>
  <si>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</si>
  <si>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</si>
  <si>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</si>
  <si>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</si>
  <si>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</si>
  <si>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</si>
  <si>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</si>
  <si>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</si>
  <si>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</si>
  <si>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</si>
  <si>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</si>
  <si>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</si>
  <si>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</si>
  <si>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</si>
  <si>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</si>
  <si>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</si>
  <si>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</si>
  <si>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</si>
  <si>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</si>
  <si>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</si>
  <si>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</si>
  <si>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</si>
  <si>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</si>
  <si>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</si>
  <si>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</si>
  <si>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</si>
  <si>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</si>
  <si>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</si>
  <si>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</si>
  <si>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</si>
  <si>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</si>
  <si>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</si>
  <si>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</si>
  <si>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</si>
  <si>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</si>
  <si>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</si>
  <si>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</si>
  <si>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</si>
  <si>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</si>
  <si>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</si>
  <si>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</si>
  <si>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</si>
  <si>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</si>
  <si>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</si>
  <si>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</si>
  <si>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</si>
  <si>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</si>
  <si>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</si>
  <si>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</si>
  <si>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</si>
  <si>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</si>
  <si>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</si>
  <si>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</si>
  <si>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</si>
  <si>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</si>
  <si>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</si>
  <si>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</si>
  <si>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</si>
  <si>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</si>
  <si>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</si>
  <si>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</si>
  <si>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</si>
  <si>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工资年报</t>
  </si>
  <si>
    <t>招聘工作经费</t>
  </si>
  <si>
    <t>四海揽才</t>
  </si>
  <si>
    <t>执法仲裁</t>
  </si>
  <si>
    <t>劳动保障监察经费</t>
  </si>
  <si>
    <t>人力资源经费</t>
  </si>
  <si>
    <t>退休人员认证工作费用</t>
  </si>
  <si>
    <t>网络维护</t>
  </si>
  <si>
    <t>农保工作经费</t>
  </si>
  <si>
    <t>身份认证及网络维护</t>
  </si>
  <si>
    <t>就业工作经费</t>
  </si>
  <si>
    <t>工作保险工作经费</t>
  </si>
  <si>
    <t>档案管理经费</t>
  </si>
  <si>
    <t>表-22</t>
  </si>
  <si>
    <t>政府性基金拨款支出预算表（按部门预算经济分类）</t>
  </si>
  <si>
    <t>本单位无此项支出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</si>
  <si>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</si>
  <si>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</si>
  <si>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</si>
  <si>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</si>
  <si>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</si>
  <si>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</si>
  <si>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</si>
  <si>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</si>
  <si>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</si>
  <si>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</si>
  <si>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</si>
  <si>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</si>
  <si>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</si>
  <si>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</si>
  <si>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</si>
  <si>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</si>
  <si>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</si>
  <si>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</si>
  <si>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</si>
  <si>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</si>
  <si>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</si>
  <si>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</si>
  <si>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</si>
  <si>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</si>
  <si>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</si>
  <si>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</si>
  <si>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</si>
  <si>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</si>
  <si>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负责全县社会养老保险、城居养老保险、就业工作、工伤保险的组织、协调、综合、指导与管理工作。</t>
  </si>
  <si>
    <t>1：全年预算申请到位和下达数量在95%以上，三公经费变动率≤0。
2：社会效益、经济效益、社会公众满意度达到预期目标。
3：争取省级文明窗口挂牌示范单位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</si>
  <si>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</si>
  <si>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</si>
  <si>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</si>
  <si>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</si>
  <si>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</si>
  <si>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</si>
  <si>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</si>
  <si>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</si>
  <si>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</si>
  <si>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</si>
  <si>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</si>
  <si>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</si>
  <si>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</si>
  <si>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单位名称</t>
  </si>
  <si>
    <t>岳阳县人力资源和社会保障局</t>
  </si>
  <si>
    <t>经费拨款支出预算表(按部门预算经济分类)</t>
  </si>
  <si>
    <t>经费拨款支出预算表(按政府预算经济分类)</t>
  </si>
  <si>
    <t>单位名称：岳阳县人力资源和社会保障局</t>
  </si>
  <si>
    <t>本单位无此项支出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</si>
</sst>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2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4" applyNumberFormat="0" applyAlignment="0" applyProtection="0"/>
    <xf numFmtId="0" fontId="26" fillId="12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2" fillId="11" borderId="7" applyNumberFormat="0" applyAlignment="0" applyProtection="0"/>
    <xf numFmtId="0" fontId="23" fillId="5" borderId="4" applyNumberFormat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4" fillId="3" borderId="8" applyNumberFormat="0" applyFont="0" applyAlignment="0" applyProtection="0"/>
  </cellStyleXfs>
  <cellXfs count="447">
    <xf numFmtId="0" fontId="0" fillId="0" borderId="0" xfId="0" applyAlignment="1">
      <alignment/>
    </xf>
    <xf numFmtId="0" fontId="2" fillId="18" borderId="0" xfId="56" applyFill="1">
      <alignment/>
      <protection/>
    </xf>
    <xf numFmtId="0" fontId="3" fillId="18" borderId="0" xfId="56" applyFont="1" applyFill="1" applyAlignment="1">
      <alignment horizontal="center" vertical="center"/>
      <protection/>
    </xf>
    <xf numFmtId="0" fontId="5" fillId="18" borderId="9" xfId="56" applyNumberFormat="1" applyFont="1" applyFill="1" applyBorder="1" applyAlignment="1" applyProtection="1">
      <alignment horizontal="center" vertical="center" wrapText="1"/>
      <protection/>
    </xf>
    <xf numFmtId="0" fontId="5" fillId="18" borderId="9" xfId="56" applyNumberFormat="1" applyFont="1" applyFill="1" applyBorder="1" applyAlignment="1" applyProtection="1">
      <alignment vertical="center" wrapText="1"/>
      <protection/>
    </xf>
    <xf numFmtId="49" fontId="3" fillId="18" borderId="9" xfId="56" applyNumberFormat="1" applyFont="1" applyFill="1" applyBorder="1" applyAlignment="1" applyProtection="1">
      <alignment horizontal="left" vertical="center" wrapText="1"/>
      <protection/>
    </xf>
    <xf numFmtId="49" fontId="3" fillId="18" borderId="10" xfId="56" applyNumberFormat="1" applyFont="1" applyFill="1" applyBorder="1" applyAlignment="1" applyProtection="1">
      <alignment horizontal="left" vertical="center" wrapText="1"/>
      <protection/>
    </xf>
    <xf numFmtId="176" fontId="3" fillId="18" borderId="11" xfId="56" applyNumberFormat="1" applyFont="1" applyFill="1" applyBorder="1" applyAlignment="1" applyProtection="1">
      <alignment horizontal="right" vertical="center" wrapText="1"/>
      <protection/>
    </xf>
    <xf numFmtId="176" fontId="3" fillId="18" borderId="9" xfId="56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/>
    </xf>
    <xf numFmtId="0" fontId="3" fillId="18" borderId="0" xfId="56" applyNumberFormat="1" applyFont="1" applyFill="1" applyAlignment="1">
      <alignment horizontal="center" vertical="center"/>
      <protection/>
    </xf>
    <xf numFmtId="49" fontId="3" fillId="18" borderId="11" xfId="56" applyNumberFormat="1" applyFont="1" applyFill="1" applyBorder="1" applyAlignment="1" applyProtection="1">
      <alignment horizontal="left" vertical="center" wrapText="1"/>
      <protection/>
    </xf>
    <xf numFmtId="0" fontId="3" fillId="18" borderId="0" xfId="56" applyFont="1" applyFill="1" applyAlignment="1">
      <alignment horizontal="right" vertical="center"/>
      <protection/>
    </xf>
    <xf numFmtId="0" fontId="2" fillId="18" borderId="0" xfId="56" applyFill="1" applyAlignment="1">
      <alignment horizontal="right"/>
      <protection/>
    </xf>
    <xf numFmtId="49" fontId="3" fillId="18" borderId="12" xfId="56" applyNumberFormat="1" applyFont="1" applyFill="1" applyBorder="1" applyAlignment="1" applyProtection="1">
      <alignment horizontal="left" vertical="center" wrapText="1"/>
      <protection/>
    </xf>
    <xf numFmtId="0" fontId="2" fillId="18" borderId="0" xfId="42" applyFill="1">
      <alignment/>
      <protection/>
    </xf>
    <xf numFmtId="0" fontId="3" fillId="18" borderId="0" xfId="42" applyFont="1" applyFill="1" applyAlignment="1">
      <alignment horizontal="center" vertical="center"/>
      <protection/>
    </xf>
    <xf numFmtId="0" fontId="3" fillId="18" borderId="0" xfId="42" applyNumberFormat="1" applyFont="1" applyFill="1" applyAlignment="1">
      <alignment horizontal="center" vertical="center"/>
      <protection/>
    </xf>
    <xf numFmtId="0" fontId="5" fillId="18" borderId="13" xfId="42" applyNumberFormat="1" applyFont="1" applyFill="1" applyBorder="1" applyAlignment="1" applyProtection="1">
      <alignment horizontal="center" vertical="center" wrapText="1"/>
      <protection/>
    </xf>
    <xf numFmtId="0" fontId="5" fillId="18" borderId="14" xfId="42" applyNumberFormat="1" applyFont="1" applyFill="1" applyBorder="1" applyAlignment="1" applyProtection="1">
      <alignment horizontal="center" vertical="center"/>
      <protection/>
    </xf>
    <xf numFmtId="0" fontId="5" fillId="18" borderId="15" xfId="42" applyNumberFormat="1" applyFont="1" applyFill="1" applyBorder="1" applyAlignment="1" applyProtection="1">
      <alignment horizontal="center" vertical="center"/>
      <protection/>
    </xf>
    <xf numFmtId="176" fontId="3" fillId="18" borderId="11" xfId="42" applyNumberFormat="1" applyFont="1" applyFill="1" applyBorder="1" applyAlignment="1" applyProtection="1">
      <alignment horizontal="right" vertical="center" wrapText="1"/>
      <protection/>
    </xf>
    <xf numFmtId="176" fontId="3" fillId="0" borderId="9" xfId="42" applyNumberFormat="1" applyFont="1" applyFill="1" applyBorder="1" applyAlignment="1" applyProtection="1">
      <alignment horizontal="center" vertical="center" wrapText="1"/>
      <protection/>
    </xf>
    <xf numFmtId="0" fontId="3" fillId="18" borderId="0" xfId="42" applyFont="1" applyFill="1" applyAlignment="1">
      <alignment horizontal="right" vertical="center"/>
      <protection/>
    </xf>
    <xf numFmtId="0" fontId="3" fillId="18" borderId="0" xfId="42" applyFont="1" applyFill="1" applyAlignment="1">
      <alignment horizontal="right"/>
      <protection/>
    </xf>
    <xf numFmtId="0" fontId="5" fillId="18" borderId="0" xfId="42" applyNumberFormat="1" applyFont="1" applyFill="1" applyAlignment="1" applyProtection="1">
      <alignment horizontal="center" vertical="center" wrapText="1"/>
      <protection/>
    </xf>
    <xf numFmtId="0" fontId="5" fillId="18" borderId="16" xfId="42" applyNumberFormat="1" applyFont="1" applyFill="1" applyBorder="1" applyAlignment="1" applyProtection="1">
      <alignment horizontal="center" vertical="center"/>
      <protection/>
    </xf>
    <xf numFmtId="49" fontId="3" fillId="18" borderId="11" xfId="42" applyNumberFormat="1" applyFont="1" applyFill="1" applyBorder="1" applyAlignment="1" applyProtection="1">
      <alignment horizontal="left" vertical="center" wrapText="1"/>
      <protection/>
    </xf>
    <xf numFmtId="49" fontId="3" fillId="18" borderId="9" xfId="42" applyNumberFormat="1" applyFont="1" applyFill="1" applyBorder="1" applyAlignment="1" applyProtection="1">
      <alignment horizontal="left" vertical="center" wrapText="1"/>
      <protection/>
    </xf>
    <xf numFmtId="0" fontId="2" fillId="18" borderId="0" xfId="43" applyFill="1">
      <alignment vertical="center"/>
      <protection/>
    </xf>
    <xf numFmtId="176" fontId="2" fillId="18" borderId="11" xfId="43" applyNumberFormat="1" applyFont="1" applyFill="1" applyBorder="1" applyAlignment="1" applyProtection="1">
      <alignment horizontal="right" vertical="center" wrapText="1"/>
      <protection/>
    </xf>
    <xf numFmtId="0" fontId="2" fillId="18" borderId="0" xfId="43" applyFill="1" applyAlignment="1">
      <alignment horizontal="center" vertical="center"/>
      <protection/>
    </xf>
    <xf numFmtId="176" fontId="2" fillId="18" borderId="9" xfId="43" applyNumberFormat="1" applyFont="1" applyFill="1" applyBorder="1" applyAlignment="1" applyProtection="1">
      <alignment horizontal="right" vertical="center" wrapText="1"/>
      <protection/>
    </xf>
    <xf numFmtId="177" fontId="2" fillId="18" borderId="10" xfId="43" applyNumberFormat="1" applyFont="1" applyFill="1" applyBorder="1" applyAlignment="1" applyProtection="1">
      <alignment horizontal="right" vertical="center" wrapText="1"/>
      <protection/>
    </xf>
    <xf numFmtId="177" fontId="2" fillId="18" borderId="11" xfId="43" applyNumberFormat="1" applyFont="1" applyFill="1" applyBorder="1" applyAlignment="1" applyProtection="1">
      <alignment horizontal="right" vertical="center" wrapText="1"/>
      <protection/>
    </xf>
    <xf numFmtId="0" fontId="3" fillId="18" borderId="0" xfId="43" applyFont="1" applyFill="1" applyAlignment="1">
      <alignment horizontal="right" vertical="center"/>
      <protection/>
    </xf>
    <xf numFmtId="0" fontId="3" fillId="18" borderId="0" xfId="43" applyFont="1" applyFill="1" applyAlignment="1">
      <alignment horizontal="center" vertical="center"/>
      <protection/>
    </xf>
    <xf numFmtId="177" fontId="2" fillId="18" borderId="9" xfId="43" applyNumberFormat="1" applyFont="1" applyFill="1" applyBorder="1" applyAlignment="1" applyProtection="1">
      <alignment horizontal="right" vertical="center" wrapText="1"/>
      <protection/>
    </xf>
    <xf numFmtId="4" fontId="2" fillId="18" borderId="0" xfId="43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4" fontId="2" fillId="18" borderId="9" xfId="0" applyNumberFormat="1" applyFont="1" applyFill="1" applyBorder="1" applyAlignment="1">
      <alignment horizontal="center" vertical="center" wrapText="1"/>
    </xf>
    <xf numFmtId="4" fontId="3" fillId="18" borderId="9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vertical="center"/>
    </xf>
    <xf numFmtId="0" fontId="3" fillId="18" borderId="0" xfId="44" applyFont="1" applyFill="1" applyAlignment="1">
      <alignment vertical="center"/>
      <protection/>
    </xf>
    <xf numFmtId="0" fontId="2" fillId="18" borderId="0" xfId="44" applyFill="1" applyAlignment="1">
      <alignment vertical="center"/>
      <protection/>
    </xf>
    <xf numFmtId="0" fontId="2" fillId="18" borderId="0" xfId="44" applyFill="1" applyAlignment="1">
      <alignment horizontal="center" vertical="center" wrapText="1"/>
      <protection/>
    </xf>
    <xf numFmtId="0" fontId="2" fillId="18" borderId="0" xfId="44" applyFill="1">
      <alignment vertical="center"/>
      <protection/>
    </xf>
    <xf numFmtId="0" fontId="2" fillId="18" borderId="0" xfId="44" applyNumberFormat="1" applyFont="1" applyFill="1" applyAlignment="1" applyProtection="1">
      <alignment vertical="center"/>
      <protection/>
    </xf>
    <xf numFmtId="0" fontId="3" fillId="18" borderId="9" xfId="44" applyFont="1" applyFill="1" applyBorder="1" applyAlignment="1">
      <alignment horizontal="centerContinuous" vertical="center"/>
      <protection/>
    </xf>
    <xf numFmtId="49" fontId="2" fillId="18" borderId="9" xfId="44" applyNumberFormat="1" applyFont="1" applyFill="1" applyBorder="1" applyAlignment="1" applyProtection="1">
      <alignment horizontal="center" vertical="center" wrapText="1"/>
      <protection/>
    </xf>
    <xf numFmtId="0" fontId="2" fillId="18" borderId="9" xfId="44" applyNumberFormat="1" applyFont="1" applyFill="1" applyBorder="1" applyAlignment="1" applyProtection="1">
      <alignment horizontal="left" vertical="center" wrapText="1"/>
      <protection/>
    </xf>
    <xf numFmtId="0" fontId="3" fillId="18" borderId="9" xfId="44" applyNumberFormat="1" applyFont="1" applyFill="1" applyBorder="1" applyAlignment="1" applyProtection="1">
      <alignment horizontal="centerContinuous" vertical="center"/>
      <protection/>
    </xf>
    <xf numFmtId="178" fontId="2" fillId="18" borderId="9" xfId="44" applyNumberFormat="1" applyFont="1" applyFill="1" applyBorder="1" applyAlignment="1" applyProtection="1">
      <alignment horizontal="right" vertical="center" wrapText="1"/>
      <protection/>
    </xf>
    <xf numFmtId="0" fontId="2" fillId="18" borderId="17" xfId="44" applyFill="1" applyBorder="1" applyAlignment="1">
      <alignment horizontal="right" vertical="center"/>
      <protection/>
    </xf>
    <xf numFmtId="0" fontId="2" fillId="18" borderId="0" xfId="44" applyNumberFormat="1" applyFont="1" applyFill="1" applyAlignment="1" applyProtection="1">
      <alignment horizontal="center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178" fontId="2" fillId="18" borderId="9" xfId="44" applyNumberFormat="1" applyFill="1" applyBorder="1" applyAlignment="1">
      <alignment horizontal="right" vertical="center" wrapText="1"/>
      <protection/>
    </xf>
    <xf numFmtId="0" fontId="3" fillId="18" borderId="0" xfId="0" applyFont="1" applyFill="1" applyAlignment="1">
      <alignment horizontal="right" vertical="center"/>
    </xf>
    <xf numFmtId="0" fontId="2" fillId="18" borderId="0" xfId="45" applyFill="1">
      <alignment vertical="center"/>
      <protection/>
    </xf>
    <xf numFmtId="0" fontId="3" fillId="18" borderId="0" xfId="45" applyFont="1" applyFill="1" applyAlignment="1">
      <alignment horizontal="center" vertical="center" wrapText="1"/>
      <protection/>
    </xf>
    <xf numFmtId="49" fontId="3" fillId="18" borderId="11" xfId="45" applyNumberFormat="1" applyFont="1" applyFill="1" applyBorder="1" applyAlignment="1" applyProtection="1">
      <alignment horizontal="center" vertical="center" wrapText="1"/>
      <protection/>
    </xf>
    <xf numFmtId="49" fontId="3" fillId="18" borderId="9" xfId="45" applyNumberFormat="1" applyFont="1" applyFill="1" applyBorder="1" applyAlignment="1" applyProtection="1">
      <alignment horizontal="center" vertical="center" wrapText="1"/>
      <protection/>
    </xf>
    <xf numFmtId="0" fontId="3" fillId="18" borderId="11" xfId="45" applyNumberFormat="1" applyFont="1" applyFill="1" applyBorder="1" applyAlignment="1" applyProtection="1">
      <alignment horizontal="left" vertical="center" wrapText="1"/>
      <protection/>
    </xf>
    <xf numFmtId="49" fontId="3" fillId="18" borderId="0" xfId="45" applyNumberFormat="1" applyFont="1" applyFill="1" applyAlignment="1">
      <alignment horizontal="center" vertical="center"/>
      <protection/>
    </xf>
    <xf numFmtId="0" fontId="3" fillId="18" borderId="0" xfId="45" applyFont="1" applyFill="1" applyAlignment="1">
      <alignment horizontal="left" vertical="center"/>
      <protection/>
    </xf>
    <xf numFmtId="179" fontId="3" fillId="18" borderId="0" xfId="45" applyNumberFormat="1" applyFont="1" applyFill="1" applyAlignment="1">
      <alignment horizontal="center" vertical="center"/>
      <protection/>
    </xf>
    <xf numFmtId="176" fontId="3" fillId="18" borderId="9" xfId="45" applyNumberFormat="1" applyFont="1" applyFill="1" applyBorder="1" applyAlignment="1" applyProtection="1">
      <alignment horizontal="right" vertical="center" wrapText="1"/>
      <protection/>
    </xf>
    <xf numFmtId="176" fontId="3" fillId="18" borderId="10" xfId="45" applyNumberFormat="1" applyFont="1" applyFill="1" applyBorder="1" applyAlignment="1" applyProtection="1">
      <alignment horizontal="right" vertical="center" wrapText="1"/>
      <protection/>
    </xf>
    <xf numFmtId="179" fontId="3" fillId="18" borderId="0" xfId="45" applyNumberFormat="1" applyFont="1" applyFill="1" applyAlignment="1">
      <alignment vertical="center"/>
      <protection/>
    </xf>
    <xf numFmtId="176" fontId="3" fillId="18" borderId="11" xfId="45" applyNumberFormat="1" applyFont="1" applyFill="1" applyBorder="1" applyAlignment="1" applyProtection="1">
      <alignment horizontal="right" vertical="center" wrapText="1"/>
      <protection/>
    </xf>
    <xf numFmtId="0" fontId="2" fillId="18" borderId="0" xfId="45" applyFont="1" applyFill="1" applyAlignment="1">
      <alignment horizontal="right" vertical="center" wrapText="1"/>
      <protection/>
    </xf>
    <xf numFmtId="0" fontId="2" fillId="18" borderId="17" xfId="45" applyFont="1" applyFill="1" applyBorder="1" applyAlignment="1">
      <alignment horizontal="left" vertical="center" wrapText="1"/>
      <protection/>
    </xf>
    <xf numFmtId="176" fontId="2" fillId="18" borderId="11" xfId="45" applyNumberFormat="1" applyFont="1" applyFill="1" applyBorder="1" applyAlignment="1" applyProtection="1">
      <alignment horizontal="right" vertical="center" wrapText="1"/>
      <protection/>
    </xf>
    <xf numFmtId="176" fontId="2" fillId="18" borderId="9" xfId="45" applyNumberFormat="1" applyFont="1" applyFill="1" applyBorder="1" applyAlignment="1" applyProtection="1">
      <alignment horizontal="right" vertical="center" wrapText="1"/>
      <protection/>
    </xf>
    <xf numFmtId="0" fontId="2" fillId="18" borderId="0" xfId="45" applyFont="1" applyFill="1" applyAlignment="1">
      <alignment horizontal="centerContinuous" vertical="center"/>
      <protection/>
    </xf>
    <xf numFmtId="0" fontId="3" fillId="18" borderId="0" xfId="45" applyFont="1" applyFill="1" applyAlignment="1">
      <alignment vertical="center"/>
      <protection/>
    </xf>
    <xf numFmtId="4" fontId="3" fillId="18" borderId="9" xfId="0" applyNumberFormat="1" applyFont="1" applyFill="1" applyBorder="1" applyAlignment="1">
      <alignment wrapText="1"/>
    </xf>
    <xf numFmtId="0" fontId="2" fillId="18" borderId="0" xfId="47" applyFill="1">
      <alignment vertical="center"/>
      <protection/>
    </xf>
    <xf numFmtId="0" fontId="3" fillId="18" borderId="0" xfId="47" applyFont="1" applyFill="1" applyAlignment="1">
      <alignment horizontal="center" vertical="center" wrapText="1"/>
      <protection/>
    </xf>
    <xf numFmtId="0" fontId="3" fillId="18" borderId="9" xfId="47" applyNumberFormat="1" applyFont="1" applyFill="1" applyBorder="1" applyAlignment="1" applyProtection="1">
      <alignment horizontal="center" vertical="center" wrapText="1"/>
      <protection/>
    </xf>
    <xf numFmtId="49" fontId="3" fillId="18" borderId="11" xfId="47" applyNumberFormat="1" applyFont="1" applyFill="1" applyBorder="1" applyAlignment="1" applyProtection="1">
      <alignment horizontal="center" vertical="center" wrapText="1"/>
      <protection/>
    </xf>
    <xf numFmtId="49" fontId="3" fillId="18" borderId="9" xfId="47" applyNumberFormat="1" applyFont="1" applyFill="1" applyBorder="1" applyAlignment="1" applyProtection="1">
      <alignment horizontal="center" vertical="center" wrapText="1"/>
      <protection/>
    </xf>
    <xf numFmtId="0" fontId="3" fillId="18" borderId="9" xfId="47" applyNumberFormat="1" applyFont="1" applyFill="1" applyBorder="1" applyAlignment="1" applyProtection="1">
      <alignment horizontal="left" vertical="center" wrapText="1"/>
      <protection/>
    </xf>
    <xf numFmtId="49" fontId="3" fillId="18" borderId="0" xfId="47" applyNumberFormat="1" applyFont="1" applyFill="1" applyAlignment="1">
      <alignment horizontal="center" vertical="center"/>
      <protection/>
    </xf>
    <xf numFmtId="0" fontId="3" fillId="18" borderId="0" xfId="47" applyFont="1" applyFill="1" applyAlignment="1">
      <alignment horizontal="left" vertical="center"/>
      <protection/>
    </xf>
    <xf numFmtId="0" fontId="3" fillId="18" borderId="9" xfId="47" applyFont="1" applyFill="1" applyBorder="1" applyAlignment="1">
      <alignment horizontal="centerContinuous" vertical="center"/>
      <protection/>
    </xf>
    <xf numFmtId="176" fontId="3" fillId="18" borderId="9" xfId="47" applyNumberFormat="1" applyFont="1" applyFill="1" applyBorder="1" applyAlignment="1" applyProtection="1">
      <alignment horizontal="right" vertical="center" wrapText="1"/>
      <protection/>
    </xf>
    <xf numFmtId="179" fontId="3" fillId="18" borderId="0" xfId="47" applyNumberFormat="1" applyFont="1" applyFill="1" applyAlignment="1">
      <alignment horizontal="center" vertical="center"/>
      <protection/>
    </xf>
    <xf numFmtId="0" fontId="3" fillId="18" borderId="9" xfId="47" applyNumberFormat="1" applyFont="1" applyFill="1" applyBorder="1" applyAlignment="1" applyProtection="1">
      <alignment horizontal="center" vertical="center"/>
      <protection/>
    </xf>
    <xf numFmtId="179" fontId="3" fillId="18" borderId="0" xfId="47" applyNumberFormat="1" applyFont="1" applyFill="1" applyAlignment="1">
      <alignment vertical="center"/>
      <protection/>
    </xf>
    <xf numFmtId="0" fontId="2" fillId="18" borderId="0" xfId="47" applyFont="1" applyFill="1" applyAlignment="1">
      <alignment horizontal="right" vertical="center" wrapText="1"/>
      <protection/>
    </xf>
    <xf numFmtId="0" fontId="2" fillId="18" borderId="17" xfId="47" applyFont="1" applyFill="1" applyBorder="1" applyAlignment="1">
      <alignment horizontal="left" vertical="center" wrapText="1"/>
      <protection/>
    </xf>
    <xf numFmtId="176" fontId="2" fillId="18" borderId="9" xfId="47" applyNumberFormat="1" applyFont="1" applyFill="1" applyBorder="1" applyAlignment="1" applyProtection="1">
      <alignment horizontal="right" vertical="center" wrapText="1"/>
      <protection/>
    </xf>
    <xf numFmtId="0" fontId="2" fillId="18" borderId="0" xfId="47" applyFont="1" applyFill="1" applyAlignment="1">
      <alignment horizontal="centerContinuous" vertical="center"/>
      <protection/>
    </xf>
    <xf numFmtId="0" fontId="3" fillId="18" borderId="0" xfId="47" applyFont="1" applyFill="1" applyAlignment="1">
      <alignment vertical="center"/>
      <protection/>
    </xf>
    <xf numFmtId="0" fontId="2" fillId="18" borderId="0" xfId="50" applyFill="1">
      <alignment vertical="center"/>
      <protection/>
    </xf>
    <xf numFmtId="0" fontId="3" fillId="18" borderId="0" xfId="50" applyFont="1" applyFill="1" applyAlignment="1">
      <alignment horizontal="right" vertical="center" wrapText="1"/>
      <protection/>
    </xf>
    <xf numFmtId="0" fontId="3" fillId="18" borderId="17" xfId="50" applyFont="1" applyFill="1" applyBorder="1" applyAlignment="1">
      <alignment horizontal="left" vertical="center" wrapText="1"/>
      <protection/>
    </xf>
    <xf numFmtId="0" fontId="3" fillId="18" borderId="0" xfId="50" applyFont="1" applyFill="1" applyAlignment="1">
      <alignment horizontal="left" vertical="center" wrapText="1"/>
      <protection/>
    </xf>
    <xf numFmtId="0" fontId="3" fillId="18" borderId="9" xfId="50" applyFont="1" applyFill="1" applyBorder="1" applyAlignment="1">
      <alignment horizontal="center" vertical="center" wrapText="1"/>
      <protection/>
    </xf>
    <xf numFmtId="0" fontId="3" fillId="18" borderId="9" xfId="50" applyNumberFormat="1" applyFont="1" applyFill="1" applyBorder="1" applyAlignment="1" applyProtection="1">
      <alignment horizontal="left" vertical="center"/>
      <protection/>
    </xf>
    <xf numFmtId="49" fontId="3" fillId="18" borderId="9" xfId="50" applyNumberFormat="1" applyFont="1" applyFill="1" applyBorder="1" applyAlignment="1" applyProtection="1">
      <alignment horizontal="left" vertical="center"/>
      <protection/>
    </xf>
    <xf numFmtId="176" fontId="3" fillId="18" borderId="9" xfId="50" applyNumberFormat="1" applyFont="1" applyFill="1" applyBorder="1" applyAlignment="1" applyProtection="1">
      <alignment horizontal="center" vertical="center" wrapText="1"/>
      <protection/>
    </xf>
    <xf numFmtId="0" fontId="2" fillId="18" borderId="9" xfId="50" applyFill="1" applyBorder="1" applyAlignment="1">
      <alignment horizontal="center" vertical="center"/>
      <protection/>
    </xf>
    <xf numFmtId="0" fontId="3" fillId="18" borderId="0" xfId="50" applyFont="1" applyFill="1" applyAlignment="1">
      <alignment horizontal="centerContinuous" vertical="center"/>
      <protection/>
    </xf>
    <xf numFmtId="0" fontId="3" fillId="18" borderId="0" xfId="50" applyNumberFormat="1" applyFont="1" applyFill="1" applyAlignment="1" applyProtection="1">
      <alignment vertical="center" wrapText="1"/>
      <protection/>
    </xf>
    <xf numFmtId="0" fontId="3" fillId="18" borderId="0" xfId="50" applyNumberFormat="1" applyFont="1" applyFill="1" applyAlignment="1" applyProtection="1">
      <alignment horizontal="right" vertical="center"/>
      <protection/>
    </xf>
    <xf numFmtId="0" fontId="3" fillId="18" borderId="17" xfId="50" applyNumberFormat="1" applyFont="1" applyFill="1" applyBorder="1" applyAlignment="1" applyProtection="1">
      <alignment wrapText="1"/>
      <protection/>
    </xf>
    <xf numFmtId="0" fontId="3" fillId="18" borderId="17" xfId="50" applyNumberFormat="1" applyFont="1" applyFill="1" applyBorder="1" applyAlignment="1" applyProtection="1">
      <alignment horizontal="right" vertical="center" wrapText="1"/>
      <protection/>
    </xf>
    <xf numFmtId="176" fontId="2" fillId="18" borderId="9" xfId="5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ill="1" applyAlignment="1">
      <alignment vertical="center" wrapText="1"/>
    </xf>
    <xf numFmtId="4" fontId="3" fillId="18" borderId="9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 vertical="center" wrapText="1"/>
    </xf>
    <xf numFmtId="0" fontId="2" fillId="18" borderId="0" xfId="40" applyFill="1">
      <alignment vertical="center"/>
      <protection/>
    </xf>
    <xf numFmtId="0" fontId="3" fillId="18" borderId="0" xfId="40" applyFont="1" applyFill="1" applyAlignment="1">
      <alignment horizontal="center" vertical="center"/>
      <protection/>
    </xf>
    <xf numFmtId="0" fontId="3" fillId="18" borderId="0" xfId="40" applyFont="1" applyFill="1" applyAlignment="1">
      <alignment horizontal="centerContinuous" vertical="center"/>
      <protection/>
    </xf>
    <xf numFmtId="49" fontId="3" fillId="18" borderId="11" xfId="40" applyNumberFormat="1" applyFont="1" applyFill="1" applyBorder="1" applyAlignment="1" applyProtection="1">
      <alignment horizontal="center" vertical="center" wrapText="1"/>
      <protection/>
    </xf>
    <xf numFmtId="49" fontId="3" fillId="18" borderId="9" xfId="40" applyNumberFormat="1" applyFont="1" applyFill="1" applyBorder="1" applyAlignment="1" applyProtection="1">
      <alignment horizontal="center" vertical="center" wrapText="1"/>
      <protection/>
    </xf>
    <xf numFmtId="0" fontId="3" fillId="18" borderId="0" xfId="40" applyFont="1" applyFill="1" applyAlignment="1">
      <alignment horizontal="right" vertical="center"/>
      <protection/>
    </xf>
    <xf numFmtId="180" fontId="3" fillId="18" borderId="0" xfId="40" applyNumberFormat="1" applyFont="1" applyFill="1" applyAlignment="1" applyProtection="1">
      <alignment horizontal="center" vertical="center"/>
      <protection/>
    </xf>
    <xf numFmtId="0" fontId="3" fillId="18" borderId="0" xfId="40" applyFont="1" applyFill="1" applyBorder="1" applyAlignment="1">
      <alignment horizontal="center" vertical="center"/>
      <protection/>
    </xf>
    <xf numFmtId="0" fontId="3" fillId="18" borderId="0" xfId="0" applyFont="1" applyFill="1" applyAlignment="1">
      <alignment horizontal="right"/>
    </xf>
    <xf numFmtId="0" fontId="3" fillId="18" borderId="0" xfId="41" applyFont="1" applyFill="1" applyAlignment="1">
      <alignment horizontal="centerContinuous" vertical="center"/>
      <protection/>
    </xf>
    <xf numFmtId="0" fontId="3" fillId="18" borderId="0" xfId="41" applyFont="1" applyFill="1" applyAlignment="1">
      <alignment horizontal="right" vertical="center" wrapText="1"/>
      <protection/>
    </xf>
    <xf numFmtId="0" fontId="3" fillId="18" borderId="0" xfId="41" applyFont="1" applyFill="1" applyAlignment="1">
      <alignment horizontal="left" vertical="center" wrapText="1"/>
      <protection/>
    </xf>
    <xf numFmtId="49" fontId="2" fillId="18" borderId="9" xfId="41" applyNumberFormat="1" applyFont="1" applyFill="1" applyBorder="1" applyAlignment="1" applyProtection="1">
      <alignment horizontal="center" vertical="center" wrapText="1"/>
      <protection/>
    </xf>
    <xf numFmtId="0" fontId="2" fillId="18" borderId="9" xfId="41" applyNumberFormat="1" applyFont="1" applyFill="1" applyBorder="1" applyAlignment="1" applyProtection="1">
      <alignment horizontal="left" vertical="center" wrapText="1"/>
      <protection/>
    </xf>
    <xf numFmtId="181" fontId="3" fillId="18" borderId="0" xfId="41" applyNumberFormat="1" applyFont="1" applyFill="1" applyAlignment="1" applyProtection="1">
      <alignment horizontal="centerContinuous" vertical="center"/>
      <protection/>
    </xf>
    <xf numFmtId="176" fontId="2" fillId="18" borderId="9" xfId="41" applyNumberFormat="1" applyFont="1" applyFill="1" applyBorder="1" applyAlignment="1" applyProtection="1">
      <alignment horizontal="right" vertical="center" wrapText="1"/>
      <protection/>
    </xf>
    <xf numFmtId="0" fontId="3" fillId="18" borderId="9" xfId="0" applyFont="1" applyFill="1" applyBorder="1" applyAlignment="1">
      <alignment horizontal="center" vertical="center"/>
    </xf>
    <xf numFmtId="49" fontId="2" fillId="18" borderId="11" xfId="53" applyNumberFormat="1" applyFont="1" applyFill="1" applyBorder="1" applyAlignment="1" applyProtection="1">
      <alignment horizontal="center" vertical="center" wrapText="1"/>
      <protection/>
    </xf>
    <xf numFmtId="49" fontId="2" fillId="18" borderId="9" xfId="53" applyNumberFormat="1" applyFont="1" applyFill="1" applyBorder="1" applyAlignment="1" applyProtection="1">
      <alignment horizontal="center" vertical="center" wrapText="1"/>
      <protection/>
    </xf>
    <xf numFmtId="0" fontId="2" fillId="18" borderId="9" xfId="53" applyNumberFormat="1" applyFont="1" applyFill="1" applyBorder="1" applyAlignment="1" applyProtection="1">
      <alignment horizontal="left" vertical="center" wrapText="1"/>
      <protection/>
    </xf>
    <xf numFmtId="176" fontId="2" fillId="18" borderId="9" xfId="52" applyNumberFormat="1" applyFont="1" applyFill="1" applyBorder="1" applyAlignment="1" applyProtection="1">
      <alignment horizontal="right" vertical="center" wrapText="1"/>
      <protection/>
    </xf>
    <xf numFmtId="0" fontId="3" fillId="18" borderId="0" xfId="52" applyFont="1" applyFill="1" applyAlignment="1">
      <alignment horizontal="centerContinuous" vertical="center"/>
      <protection/>
    </xf>
    <xf numFmtId="0" fontId="2" fillId="18" borderId="0" xfId="52" applyFill="1">
      <alignment vertical="center"/>
      <protection/>
    </xf>
    <xf numFmtId="0" fontId="3" fillId="18" borderId="0" xfId="52" applyFont="1" applyFill="1" applyAlignment="1">
      <alignment horizontal="right" vertical="center" wrapText="1"/>
      <protection/>
    </xf>
    <xf numFmtId="0" fontId="3" fillId="18" borderId="0" xfId="52" applyFont="1" applyFill="1" applyAlignment="1">
      <alignment horizontal="left" vertical="center" wrapText="1"/>
      <protection/>
    </xf>
    <xf numFmtId="178" fontId="2" fillId="18" borderId="9" xfId="52" applyNumberFormat="1" applyFont="1" applyFill="1" applyBorder="1" applyAlignment="1" applyProtection="1">
      <alignment horizontal="right" vertical="center" wrapText="1"/>
      <protection/>
    </xf>
    <xf numFmtId="180" fontId="3" fillId="18" borderId="0" xfId="52" applyNumberFormat="1" applyFont="1" applyFill="1" applyAlignment="1">
      <alignment horizontal="centerContinuous" vertical="center"/>
      <protection/>
    </xf>
    <xf numFmtId="178" fontId="3" fillId="18" borderId="9" xfId="52" applyNumberFormat="1" applyFont="1" applyFill="1" applyBorder="1" applyAlignment="1" applyProtection="1">
      <alignment horizontal="right" vertical="center" wrapText="1"/>
      <protection/>
    </xf>
    <xf numFmtId="0" fontId="3" fillId="18" borderId="0" xfId="52" applyNumberFormat="1" applyFont="1" applyFill="1" applyAlignment="1" applyProtection="1">
      <alignment horizontal="right" vertical="center" wrapText="1"/>
      <protection/>
    </xf>
    <xf numFmtId="0" fontId="3" fillId="18" borderId="0" xfId="52" applyNumberFormat="1" applyFont="1" applyFill="1" applyAlignment="1" applyProtection="1">
      <alignment vertical="center" wrapText="1"/>
      <protection/>
    </xf>
    <xf numFmtId="0" fontId="3" fillId="18" borderId="0" xfId="52" applyNumberFormat="1" applyFont="1" applyFill="1" applyAlignment="1" applyProtection="1">
      <alignment horizontal="center" wrapText="1"/>
      <protection/>
    </xf>
    <xf numFmtId="178" fontId="3" fillId="18" borderId="0" xfId="52" applyNumberFormat="1" applyFont="1" applyFill="1" applyAlignment="1">
      <alignment horizontal="right" vertical="center"/>
      <protection/>
    </xf>
    <xf numFmtId="0" fontId="3" fillId="18" borderId="0" xfId="48" applyFont="1" applyFill="1" applyAlignment="1">
      <alignment vertical="center"/>
      <protection/>
    </xf>
    <xf numFmtId="0" fontId="2" fillId="18" borderId="0" xfId="48" applyFill="1" applyAlignment="1">
      <alignment vertical="center"/>
      <protection/>
    </xf>
    <xf numFmtId="182" fontId="3" fillId="18" borderId="0" xfId="48" applyNumberFormat="1" applyFont="1" applyFill="1" applyAlignment="1">
      <alignment horizontal="center" vertical="center"/>
      <protection/>
    </xf>
    <xf numFmtId="183" fontId="3" fillId="18" borderId="0" xfId="48" applyNumberFormat="1" applyFont="1" applyFill="1" applyAlignment="1">
      <alignment horizontal="center" vertical="center"/>
      <protection/>
    </xf>
    <xf numFmtId="0" fontId="3" fillId="18" borderId="0" xfId="48" applyFont="1" applyFill="1" applyAlignment="1">
      <alignment horizontal="left" vertical="center"/>
      <protection/>
    </xf>
    <xf numFmtId="179" fontId="3" fillId="18" borderId="0" xfId="48" applyNumberFormat="1" applyFont="1" applyFill="1" applyAlignment="1">
      <alignment horizontal="center" vertical="center"/>
      <protection/>
    </xf>
    <xf numFmtId="0" fontId="3" fillId="18" borderId="0" xfId="48" applyFont="1" applyFill="1" applyAlignment="1">
      <alignment horizontal="center" vertical="center"/>
      <protection/>
    </xf>
    <xf numFmtId="0" fontId="2" fillId="18" borderId="0" xfId="48" applyFill="1">
      <alignment vertical="center"/>
      <protection/>
    </xf>
    <xf numFmtId="0" fontId="3" fillId="18" borderId="0" xfId="48" applyFont="1" applyFill="1" applyAlignment="1">
      <alignment horizontal="center" vertical="center" wrapText="1"/>
      <protection/>
    </xf>
    <xf numFmtId="0" fontId="3" fillId="18" borderId="0" xfId="48" applyFont="1" applyFill="1" applyAlignment="1">
      <alignment horizontal="right" vertical="center" wrapText="1"/>
      <protection/>
    </xf>
    <xf numFmtId="0" fontId="3" fillId="18" borderId="9" xfId="48" applyNumberFormat="1" applyFont="1" applyFill="1" applyBorder="1" applyAlignment="1" applyProtection="1">
      <alignment horizontal="centerContinuous" vertical="center"/>
      <protection/>
    </xf>
    <xf numFmtId="178" fontId="3" fillId="18" borderId="11" xfId="48" applyNumberFormat="1" applyFont="1" applyFill="1" applyBorder="1" applyAlignment="1" applyProtection="1">
      <alignment horizontal="right" vertical="center" wrapText="1"/>
      <protection/>
    </xf>
    <xf numFmtId="178" fontId="3" fillId="18" borderId="9" xfId="48" applyNumberFormat="1" applyFont="1" applyFill="1" applyBorder="1" applyAlignment="1" applyProtection="1">
      <alignment horizontal="right" vertical="center" wrapText="1"/>
      <protection/>
    </xf>
    <xf numFmtId="0" fontId="3" fillId="18" borderId="9" xfId="48" applyFont="1" applyFill="1" applyBorder="1" applyAlignment="1">
      <alignment horizontal="centerContinuous" vertical="center"/>
      <protection/>
    </xf>
    <xf numFmtId="178" fontId="2" fillId="18" borderId="11" xfId="48" applyNumberFormat="1" applyFont="1" applyFill="1" applyBorder="1" applyAlignment="1" applyProtection="1">
      <alignment horizontal="right" vertical="center" wrapText="1"/>
      <protection/>
    </xf>
    <xf numFmtId="178" fontId="2" fillId="18" borderId="9" xfId="48" applyNumberFormat="1" applyFont="1" applyFill="1" applyBorder="1" applyAlignment="1" applyProtection="1">
      <alignment horizontal="right" vertical="center" wrapText="1"/>
      <protection/>
    </xf>
    <xf numFmtId="4" fontId="3" fillId="18" borderId="0" xfId="48" applyNumberFormat="1" applyFont="1" applyFill="1" applyAlignment="1" applyProtection="1">
      <alignment horizontal="center" vertical="center"/>
      <protection/>
    </xf>
    <xf numFmtId="0" fontId="3" fillId="18" borderId="17" xfId="48" applyNumberFormat="1" applyFont="1" applyFill="1" applyBorder="1" applyAlignment="1" applyProtection="1">
      <alignment vertical="center"/>
      <protection/>
    </xf>
    <xf numFmtId="176" fontId="3" fillId="18" borderId="9" xfId="48" applyNumberFormat="1" applyFont="1" applyFill="1" applyBorder="1" applyAlignment="1" applyProtection="1">
      <alignment horizontal="right" vertical="center" wrapText="1"/>
      <protection/>
    </xf>
    <xf numFmtId="0" fontId="7" fillId="18" borderId="0" xfId="0" applyNumberFormat="1" applyFont="1" applyFill="1" applyAlignment="1" applyProtection="1">
      <alignment vertical="center"/>
      <protection/>
    </xf>
    <xf numFmtId="0" fontId="8" fillId="18" borderId="0" xfId="0" applyNumberFormat="1" applyFont="1" applyFill="1" applyAlignment="1" applyProtection="1">
      <alignment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5" fillId="18" borderId="9" xfId="0" applyNumberFormat="1" applyFont="1" applyFill="1" applyBorder="1" applyAlignment="1" applyProtection="1">
      <alignment horizontal="centerContinuous" vertical="center"/>
      <protection/>
    </xf>
    <xf numFmtId="0" fontId="5" fillId="18" borderId="9" xfId="0" applyNumberFormat="1" applyFont="1" applyFill="1" applyBorder="1" applyAlignment="1" applyProtection="1">
      <alignment horizontal="center" vertical="center" wrapText="1"/>
      <protection/>
    </xf>
    <xf numFmtId="0" fontId="5" fillId="18" borderId="9" xfId="0" applyNumberFormat="1" applyFont="1" applyFill="1" applyBorder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177" fontId="3" fillId="18" borderId="9" xfId="0" applyNumberFormat="1" applyFont="1" applyFill="1" applyBorder="1" applyAlignment="1" applyProtection="1">
      <alignment horizontal="right" vertical="center" wrapText="1"/>
      <protection/>
    </xf>
    <xf numFmtId="4" fontId="3" fillId="18" borderId="9" xfId="0" applyNumberFormat="1" applyFont="1" applyFill="1" applyBorder="1" applyAlignment="1" applyProtection="1">
      <alignment horizontal="right" vertical="center" wrapText="1"/>
      <protection/>
    </xf>
    <xf numFmtId="0" fontId="3" fillId="18" borderId="9" xfId="0" applyFont="1" applyFill="1" applyBorder="1" applyAlignment="1">
      <alignment vertical="center"/>
    </xf>
    <xf numFmtId="0" fontId="0" fillId="18" borderId="9" xfId="0" applyFill="1" applyBorder="1" applyAlignment="1">
      <alignment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0" fontId="3" fillId="18" borderId="9" xfId="0" applyNumberFormat="1" applyFont="1" applyFill="1" applyBorder="1" applyAlignment="1" applyProtection="1">
      <alignment horizontal="center" vertical="center"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2" fillId="18" borderId="0" xfId="49" applyFill="1" applyAlignment="1">
      <alignment vertical="center"/>
      <protection/>
    </xf>
    <xf numFmtId="0" fontId="3" fillId="18" borderId="0" xfId="49" applyFont="1" applyFill="1" applyAlignment="1">
      <alignment horizontal="center" vertical="center"/>
      <protection/>
    </xf>
    <xf numFmtId="0" fontId="3" fillId="18" borderId="0" xfId="49" applyFont="1" applyFill="1" applyAlignment="1">
      <alignment horizontal="centerContinuous" vertical="center"/>
      <protection/>
    </xf>
    <xf numFmtId="0" fontId="2" fillId="18" borderId="0" xfId="49" applyFill="1">
      <alignment vertical="center"/>
      <protection/>
    </xf>
    <xf numFmtId="49" fontId="3" fillId="18" borderId="11" xfId="49" applyNumberFormat="1" applyFont="1" applyFill="1" applyBorder="1" applyAlignment="1" applyProtection="1">
      <alignment horizontal="center" vertical="center" wrapText="1"/>
      <protection/>
    </xf>
    <xf numFmtId="49" fontId="3" fillId="18" borderId="9" xfId="49" applyNumberFormat="1" applyFont="1" applyFill="1" applyBorder="1" applyAlignment="1" applyProtection="1">
      <alignment horizontal="center" vertical="center" wrapText="1"/>
      <protection/>
    </xf>
    <xf numFmtId="0" fontId="3" fillId="18" borderId="11" xfId="49" applyNumberFormat="1" applyFont="1" applyFill="1" applyBorder="1" applyAlignment="1" applyProtection="1">
      <alignment horizontal="left" vertical="center" wrapText="1"/>
      <protection/>
    </xf>
    <xf numFmtId="176" fontId="3" fillId="18" borderId="11" xfId="49" applyNumberFormat="1" applyFont="1" applyFill="1" applyBorder="1" applyAlignment="1" applyProtection="1">
      <alignment horizontal="right" vertical="center" wrapText="1"/>
      <protection/>
    </xf>
    <xf numFmtId="176" fontId="3" fillId="18" borderId="9" xfId="49" applyNumberFormat="1" applyFont="1" applyFill="1" applyBorder="1" applyAlignment="1" applyProtection="1">
      <alignment horizontal="right" vertical="center" wrapText="1"/>
      <protection/>
    </xf>
    <xf numFmtId="0" fontId="3" fillId="18" borderId="0" xfId="49" applyFont="1" applyFill="1" applyAlignment="1">
      <alignment horizontal="right" vertical="center"/>
      <protection/>
    </xf>
    <xf numFmtId="0" fontId="3" fillId="18" borderId="0" xfId="49" applyFont="1" applyFill="1" applyBorder="1" applyAlignment="1">
      <alignment horizontal="center" vertical="center"/>
      <protection/>
    </xf>
    <xf numFmtId="176" fontId="3" fillId="18" borderId="9" xfId="46" applyNumberFormat="1" applyFont="1" applyFill="1" applyBorder="1" applyAlignment="1" applyProtection="1">
      <alignment horizontal="right" vertical="center" wrapText="1"/>
      <protection/>
    </xf>
    <xf numFmtId="176" fontId="2" fillId="18" borderId="9" xfId="46" applyNumberFormat="1" applyFont="1" applyFill="1" applyBorder="1" applyAlignment="1" applyProtection="1">
      <alignment horizontal="right" vertical="center" wrapText="1"/>
      <protection/>
    </xf>
    <xf numFmtId="0" fontId="3" fillId="18" borderId="0" xfId="46" applyFont="1" applyFill="1" applyAlignment="1">
      <alignment horizontal="centerContinuous" vertical="center"/>
      <protection/>
    </xf>
    <xf numFmtId="0" fontId="3" fillId="18" borderId="0" xfId="46" applyFont="1" applyFill="1" applyAlignment="1">
      <alignment horizontal="right" vertical="center" wrapText="1"/>
      <protection/>
    </xf>
    <xf numFmtId="0" fontId="3" fillId="18" borderId="17" xfId="46" applyFont="1" applyFill="1" applyBorder="1" applyAlignment="1">
      <alignment horizontal="centerContinuous" vertical="center" wrapText="1"/>
      <protection/>
    </xf>
    <xf numFmtId="0" fontId="3" fillId="18" borderId="0" xfId="46" applyFont="1" applyFill="1" applyAlignment="1">
      <alignment horizontal="left" vertical="center" wrapText="1"/>
      <protection/>
    </xf>
    <xf numFmtId="0" fontId="3" fillId="18" borderId="0" xfId="46" applyNumberFormat="1" applyFont="1" applyFill="1" applyAlignment="1" applyProtection="1">
      <alignment vertical="center" wrapText="1"/>
      <protection/>
    </xf>
    <xf numFmtId="176" fontId="2" fillId="18" borderId="9" xfId="46" applyNumberFormat="1" applyFill="1" applyBorder="1" applyAlignment="1" applyProtection="1">
      <alignment horizontal="right" vertical="center" wrapText="1"/>
      <protection/>
    </xf>
    <xf numFmtId="0" fontId="2" fillId="18" borderId="17" xfId="46" applyNumberFormat="1" applyFont="1" applyFill="1" applyBorder="1" applyAlignment="1" applyProtection="1">
      <alignment vertical="center"/>
      <protection/>
    </xf>
    <xf numFmtId="0" fontId="3" fillId="18" borderId="0" xfId="51" applyFont="1" applyFill="1" applyAlignment="1">
      <alignment horizontal="center" vertical="center" wrapText="1"/>
      <protection/>
    </xf>
    <xf numFmtId="0" fontId="3" fillId="18" borderId="0" xfId="55" applyFont="1" applyFill="1" applyAlignment="1">
      <alignment horizontal="centerContinuous" vertical="center"/>
      <protection/>
    </xf>
    <xf numFmtId="0" fontId="2" fillId="18" borderId="0" xfId="55" applyFill="1">
      <alignment vertical="center"/>
      <protection/>
    </xf>
    <xf numFmtId="0" fontId="3" fillId="18" borderId="0" xfId="55" applyFont="1" applyFill="1" applyAlignment="1">
      <alignment horizontal="right" vertical="center" wrapText="1"/>
      <protection/>
    </xf>
    <xf numFmtId="0" fontId="3" fillId="18" borderId="0" xfId="55" applyFont="1" applyFill="1" applyAlignment="1">
      <alignment horizontal="left" vertical="center" wrapText="1"/>
      <protection/>
    </xf>
    <xf numFmtId="176" fontId="2" fillId="18" borderId="9" xfId="55" applyNumberFormat="1" applyFont="1" applyFill="1" applyBorder="1" applyAlignment="1" applyProtection="1">
      <alignment horizontal="right" vertical="center" wrapText="1"/>
      <protection/>
    </xf>
    <xf numFmtId="0" fontId="3" fillId="18" borderId="0" xfId="55" applyNumberFormat="1" applyFont="1" applyFill="1" applyAlignment="1" applyProtection="1">
      <alignment horizontal="right" vertical="center" wrapText="1"/>
      <protection/>
    </xf>
    <xf numFmtId="0" fontId="3" fillId="18" borderId="0" xfId="55" applyNumberFormat="1" applyFont="1" applyFill="1" applyAlignment="1" applyProtection="1">
      <alignment vertical="center" wrapText="1"/>
      <protection/>
    </xf>
    <xf numFmtId="0" fontId="3" fillId="18" borderId="0" xfId="55" applyNumberFormat="1" applyFont="1" applyFill="1" applyAlignment="1" applyProtection="1">
      <alignment horizontal="center" wrapText="1"/>
      <protection/>
    </xf>
    <xf numFmtId="178" fontId="3" fillId="18" borderId="0" xfId="55" applyNumberFormat="1" applyFont="1" applyFill="1" applyAlignment="1">
      <alignment horizontal="right" vertical="center"/>
      <protection/>
    </xf>
    <xf numFmtId="49" fontId="3" fillId="18" borderId="11" xfId="53" applyNumberFormat="1" applyFont="1" applyFill="1" applyBorder="1" applyAlignment="1" applyProtection="1">
      <alignment horizontal="center" vertical="center" wrapText="1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left" vertical="center" wrapText="1"/>
      <protection/>
    </xf>
    <xf numFmtId="178" fontId="3" fillId="18" borderId="9" xfId="51" applyNumberFormat="1" applyFont="1" applyFill="1" applyBorder="1" applyAlignment="1" applyProtection="1">
      <alignment horizontal="right" vertical="center" wrapText="1"/>
      <protection/>
    </xf>
    <xf numFmtId="178" fontId="3" fillId="18" borderId="9" xfId="0" applyNumberFormat="1" applyFont="1" applyFill="1" applyBorder="1" applyAlignment="1">
      <alignment horizontal="center" vertical="center" wrapText="1"/>
    </xf>
    <xf numFmtId="177" fontId="3" fillId="18" borderId="9" xfId="0" applyNumberFormat="1" applyFont="1" applyFill="1" applyBorder="1" applyAlignment="1">
      <alignment horizontal="center" vertical="center" wrapText="1"/>
    </xf>
    <xf numFmtId="0" fontId="3" fillId="18" borderId="0" xfId="51" applyFont="1" applyFill="1" applyAlignment="1">
      <alignment vertical="center"/>
      <protection/>
    </xf>
    <xf numFmtId="0" fontId="2" fillId="18" borderId="0" xfId="51" applyFill="1" applyAlignment="1">
      <alignment vertical="center"/>
      <protection/>
    </xf>
    <xf numFmtId="49" fontId="3" fillId="18" borderId="0" xfId="51" applyNumberFormat="1" applyFont="1" applyFill="1" applyAlignment="1">
      <alignment horizontal="center" vertical="center"/>
      <protection/>
    </xf>
    <xf numFmtId="0" fontId="3" fillId="18" borderId="0" xfId="51" applyFont="1" applyFill="1" applyAlignment="1">
      <alignment horizontal="left" vertical="center"/>
      <protection/>
    </xf>
    <xf numFmtId="179" fontId="3" fillId="18" borderId="0" xfId="51" applyNumberFormat="1" applyFont="1" applyFill="1" applyAlignment="1">
      <alignment horizontal="center" vertical="center"/>
      <protection/>
    </xf>
    <xf numFmtId="0" fontId="2" fillId="18" borderId="0" xfId="51" applyFill="1">
      <alignment vertical="center"/>
      <protection/>
    </xf>
    <xf numFmtId="0" fontId="2" fillId="18" borderId="0" xfId="51" applyFont="1" applyFill="1" applyAlignment="1">
      <alignment horizontal="centerContinuous" vertical="center"/>
      <protection/>
    </xf>
    <xf numFmtId="0" fontId="3" fillId="18" borderId="18" xfId="51" applyFont="1" applyFill="1" applyBorder="1" applyAlignment="1">
      <alignment horizontal="centerContinuous" vertical="center"/>
      <protection/>
    </xf>
    <xf numFmtId="0" fontId="3" fillId="18" borderId="9" xfId="51" applyFont="1" applyFill="1" applyBorder="1" applyAlignment="1">
      <alignment horizontal="centerContinuous" vertical="center"/>
      <protection/>
    </xf>
    <xf numFmtId="0" fontId="3" fillId="18" borderId="19" xfId="51" applyFont="1" applyFill="1" applyBorder="1" applyAlignment="1">
      <alignment horizontal="centerContinuous" vertical="center"/>
      <protection/>
    </xf>
    <xf numFmtId="178" fontId="3" fillId="18" borderId="10" xfId="51" applyNumberFormat="1" applyFont="1" applyFill="1" applyBorder="1" applyAlignment="1" applyProtection="1">
      <alignment horizontal="right" vertical="center" wrapText="1"/>
      <protection/>
    </xf>
    <xf numFmtId="178" fontId="3" fillId="18" borderId="11" xfId="51" applyNumberFormat="1" applyFont="1" applyFill="1" applyBorder="1" applyAlignment="1" applyProtection="1">
      <alignment horizontal="right" vertical="center" wrapText="1"/>
      <protection/>
    </xf>
    <xf numFmtId="0" fontId="3" fillId="18" borderId="20" xfId="51" applyFont="1" applyFill="1" applyBorder="1" applyAlignment="1">
      <alignment horizontal="centerContinuous" vertical="center"/>
      <protection/>
    </xf>
    <xf numFmtId="179" fontId="3" fillId="18" borderId="0" xfId="51" applyNumberFormat="1" applyFont="1" applyFill="1" applyAlignment="1">
      <alignment vertical="center"/>
      <protection/>
    </xf>
    <xf numFmtId="0" fontId="2" fillId="18" borderId="0" xfId="51" applyFont="1" applyFill="1" applyAlignment="1">
      <alignment horizontal="right" vertical="center" wrapText="1"/>
      <protection/>
    </xf>
    <xf numFmtId="0" fontId="2" fillId="18" borderId="17" xfId="51" applyFont="1" applyFill="1" applyBorder="1" applyAlignment="1">
      <alignment horizontal="left" vertical="center" wrapText="1"/>
      <protection/>
    </xf>
    <xf numFmtId="178" fontId="2" fillId="18" borderId="9" xfId="51" applyNumberFormat="1" applyFont="1" applyFill="1" applyBorder="1" applyAlignment="1" applyProtection="1">
      <alignment horizontal="right" vertical="center" wrapText="1"/>
      <protection/>
    </xf>
    <xf numFmtId="178" fontId="2" fillId="18" borderId="10" xfId="51" applyNumberFormat="1" applyFont="1" applyFill="1" applyBorder="1" applyAlignment="1" applyProtection="1">
      <alignment horizontal="right" vertical="center" wrapText="1"/>
      <protection/>
    </xf>
    <xf numFmtId="178" fontId="2" fillId="18" borderId="11" xfId="51" applyNumberFormat="1" applyFont="1" applyFill="1" applyBorder="1" applyAlignment="1" applyProtection="1">
      <alignment horizontal="right" vertical="center" wrapText="1"/>
      <protection/>
    </xf>
    <xf numFmtId="0" fontId="2" fillId="18" borderId="0" xfId="53" applyFill="1">
      <alignment vertical="center"/>
      <protection/>
    </xf>
    <xf numFmtId="0" fontId="3" fillId="18" borderId="0" xfId="53" applyFont="1" applyFill="1" applyAlignment="1">
      <alignment horizontal="centerContinuous" vertical="center"/>
      <protection/>
    </xf>
    <xf numFmtId="0" fontId="3" fillId="18" borderId="0" xfId="53" applyFont="1" applyFill="1" applyAlignment="1">
      <alignment horizontal="right" vertical="center" wrapText="1"/>
      <protection/>
    </xf>
    <xf numFmtId="0" fontId="3" fillId="18" borderId="0" xfId="53" applyFont="1" applyFill="1" applyAlignment="1">
      <alignment horizontal="left" vertical="center" wrapText="1"/>
      <protection/>
    </xf>
    <xf numFmtId="0" fontId="3" fillId="18" borderId="9" xfId="53" applyFont="1" applyFill="1" applyBorder="1" applyAlignment="1">
      <alignment horizontal="center" vertical="center" wrapText="1"/>
      <protection/>
    </xf>
    <xf numFmtId="0" fontId="3" fillId="18" borderId="17" xfId="53" applyFont="1" applyFill="1" applyBorder="1" applyAlignment="1">
      <alignment horizontal="left" vertical="center" wrapText="1"/>
      <protection/>
    </xf>
    <xf numFmtId="184" fontId="3" fillId="18" borderId="11" xfId="53" applyNumberFormat="1" applyFont="1" applyFill="1" applyBorder="1" applyAlignment="1" applyProtection="1">
      <alignment horizontal="right" vertical="center" wrapText="1"/>
      <protection/>
    </xf>
    <xf numFmtId="176" fontId="3" fillId="18" borderId="9" xfId="53" applyNumberFormat="1" applyFont="1" applyFill="1" applyBorder="1" applyAlignment="1" applyProtection="1">
      <alignment horizontal="right" vertical="center" wrapText="1"/>
      <protection/>
    </xf>
    <xf numFmtId="176" fontId="3" fillId="18" borderId="10" xfId="53" applyNumberFormat="1" applyFont="1" applyFill="1" applyBorder="1" applyAlignment="1" applyProtection="1">
      <alignment horizontal="right" vertical="center" wrapText="1"/>
      <protection/>
    </xf>
    <xf numFmtId="176" fontId="3" fillId="18" borderId="11" xfId="53" applyNumberFormat="1" applyFont="1" applyFill="1" applyBorder="1" applyAlignment="1" applyProtection="1">
      <alignment horizontal="right" vertical="center" wrapText="1"/>
      <protection/>
    </xf>
    <xf numFmtId="0" fontId="3" fillId="18" borderId="0" xfId="53" applyFont="1" applyFill="1" applyAlignment="1">
      <alignment horizontal="right" vertical="top"/>
      <protection/>
    </xf>
    <xf numFmtId="0" fontId="3" fillId="18" borderId="0" xfId="53" applyFont="1" applyFill="1" applyAlignment="1">
      <alignment horizontal="center" vertical="center" wrapText="1"/>
      <protection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17" xfId="54" applyFont="1" applyFill="1" applyBorder="1" applyAlignment="1">
      <alignment horizontal="left" vertical="center" wrapText="1"/>
      <protection/>
    </xf>
    <xf numFmtId="0" fontId="3" fillId="18" borderId="0" xfId="54" applyFont="1" applyFill="1" applyAlignment="1">
      <alignment horizontal="left" vertical="center" wrapText="1"/>
      <protection/>
    </xf>
    <xf numFmtId="0" fontId="3" fillId="18" borderId="9" xfId="54" applyFont="1" applyFill="1" applyBorder="1" applyAlignment="1">
      <alignment horizontal="center" vertical="center" wrapText="1"/>
      <protection/>
    </xf>
    <xf numFmtId="184" fontId="3" fillId="18" borderId="11" xfId="54" applyNumberFormat="1" applyFont="1" applyFill="1" applyBorder="1" applyAlignment="1" applyProtection="1">
      <alignment horizontal="right" vertical="center" wrapText="1"/>
      <protection/>
    </xf>
    <xf numFmtId="184" fontId="3" fillId="18" borderId="9" xfId="54" applyNumberFormat="1" applyFont="1" applyFill="1" applyBorder="1" applyAlignment="1" applyProtection="1">
      <alignment horizontal="right" vertical="center" wrapText="1"/>
      <protection/>
    </xf>
    <xf numFmtId="184" fontId="3" fillId="18" borderId="10" xfId="54" applyNumberFormat="1" applyFont="1" applyFill="1" applyBorder="1" applyAlignment="1" applyProtection="1">
      <alignment horizontal="right" vertical="center" wrapText="1"/>
      <protection/>
    </xf>
    <xf numFmtId="0" fontId="3" fillId="18" borderId="0" xfId="5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177" fontId="3" fillId="18" borderId="9" xfId="0" applyNumberFormat="1" applyFont="1" applyFill="1" applyBorder="1" applyAlignment="1">
      <alignment horizontal="right" vertical="center" wrapText="1"/>
    </xf>
    <xf numFmtId="0" fontId="3" fillId="18" borderId="9" xfId="57" applyFont="1" applyFill="1" applyBorder="1">
      <alignment vertical="center"/>
      <protection/>
    </xf>
    <xf numFmtId="0" fontId="3" fillId="18" borderId="9" xfId="0" applyNumberFormat="1" applyFont="1" applyFill="1" applyBorder="1" applyAlignment="1">
      <alignment horizontal="center" vertical="center" wrapText="1"/>
    </xf>
    <xf numFmtId="0" fontId="2" fillId="18" borderId="9" xfId="54" applyFont="1" applyFill="1" applyBorder="1" applyAlignment="1">
      <alignment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5" fillId="18" borderId="9" xfId="0" applyNumberFormat="1" applyFont="1" applyFill="1" applyBorder="1" applyAlignment="1" applyProtection="1">
      <alignment horizontal="center" vertical="center"/>
      <protection/>
    </xf>
    <xf numFmtId="0" fontId="2" fillId="18" borderId="21" xfId="0" applyNumberFormat="1" applyFont="1" applyFill="1" applyBorder="1" applyAlignment="1" applyProtection="1">
      <alignment horizontal="left" vertical="center"/>
      <protection/>
    </xf>
    <xf numFmtId="0" fontId="2" fillId="18" borderId="16" xfId="54" applyNumberFormat="1" applyFont="1" applyFill="1" applyBorder="1" applyAlignment="1" applyProtection="1">
      <alignment vertical="center"/>
      <protection/>
    </xf>
    <xf numFmtId="0" fontId="2" fillId="18" borderId="9" xfId="54" applyNumberFormat="1" applyFont="1" applyFill="1" applyBorder="1" applyAlignment="1" applyProtection="1">
      <alignment vertical="center"/>
      <protection/>
    </xf>
    <xf numFmtId="0" fontId="2" fillId="18" borderId="9" xfId="54" applyFont="1" applyFill="1" applyBorder="1" applyAlignment="1">
      <alignment horizontal="center" vertical="center"/>
      <protection/>
    </xf>
    <xf numFmtId="0" fontId="2" fillId="18" borderId="9" xfId="54" applyFill="1" applyBorder="1" applyAlignment="1">
      <alignment horizontal="center" vertical="center"/>
      <protection/>
    </xf>
    <xf numFmtId="0" fontId="6" fillId="18" borderId="0" xfId="54" applyNumberFormat="1" applyFont="1" applyFill="1" applyAlignment="1" applyProtection="1">
      <alignment horizontal="center" vertical="center"/>
      <protection/>
    </xf>
    <xf numFmtId="0" fontId="3" fillId="18" borderId="17" xfId="54" applyNumberFormat="1" applyFont="1" applyFill="1" applyBorder="1" applyAlignment="1" applyProtection="1">
      <alignment horizontal="right" vertical="center" wrapText="1"/>
      <protection/>
    </xf>
    <xf numFmtId="0" fontId="3" fillId="18" borderId="9" xfId="54" applyNumberFormat="1" applyFont="1" applyFill="1" applyBorder="1" applyAlignment="1" applyProtection="1">
      <alignment horizontal="center" vertical="center" wrapText="1"/>
      <protection/>
    </xf>
    <xf numFmtId="0" fontId="3" fillId="18" borderId="11" xfId="54" applyFont="1" applyFill="1" applyBorder="1" applyAlignment="1">
      <alignment horizontal="center" vertical="center" wrapText="1"/>
      <protection/>
    </xf>
    <xf numFmtId="0" fontId="3" fillId="18" borderId="9" xfId="54" applyFont="1" applyFill="1" applyBorder="1" applyAlignment="1">
      <alignment horizontal="center" vertical="center" wrapText="1"/>
      <protection/>
    </xf>
    <xf numFmtId="0" fontId="3" fillId="18" borderId="16" xfId="54" applyFont="1" applyFill="1" applyBorder="1" applyAlignment="1">
      <alignment horizontal="center" vertical="center" wrapText="1"/>
      <protection/>
    </xf>
    <xf numFmtId="0" fontId="3" fillId="18" borderId="9" xfId="53" applyFont="1" applyFill="1" applyBorder="1" applyAlignment="1">
      <alignment horizontal="center" vertical="center" wrapText="1"/>
      <protection/>
    </xf>
    <xf numFmtId="0" fontId="3" fillId="18" borderId="22" xfId="53" applyNumberFormat="1" applyFont="1" applyFill="1" applyBorder="1" applyAlignment="1" applyProtection="1">
      <alignment horizontal="center" vertical="center"/>
      <protection/>
    </xf>
    <xf numFmtId="0" fontId="3" fillId="18" borderId="11" xfId="53" applyNumberFormat="1" applyFont="1" applyFill="1" applyBorder="1" applyAlignment="1" applyProtection="1">
      <alignment horizontal="center" vertical="center"/>
      <protection/>
    </xf>
    <xf numFmtId="0" fontId="3" fillId="18" borderId="16" xfId="53" applyNumberFormat="1" applyFont="1" applyFill="1" applyBorder="1" applyAlignment="1" applyProtection="1">
      <alignment horizontal="center" vertical="center"/>
      <protection/>
    </xf>
    <xf numFmtId="0" fontId="3" fillId="18" borderId="9" xfId="53" applyNumberFormat="1" applyFont="1" applyFill="1" applyBorder="1" applyAlignment="1" applyProtection="1">
      <alignment horizontal="center" vertical="center"/>
      <protection/>
    </xf>
    <xf numFmtId="0" fontId="6" fillId="18" borderId="0" xfId="53" applyNumberFormat="1" applyFont="1" applyFill="1" applyAlignment="1" applyProtection="1">
      <alignment horizontal="center" vertical="center"/>
      <protection/>
    </xf>
    <xf numFmtId="0" fontId="3" fillId="18" borderId="17" xfId="53" applyNumberFormat="1" applyFont="1" applyFill="1" applyBorder="1" applyAlignment="1" applyProtection="1">
      <alignment horizontal="right" vertical="center"/>
      <protection/>
    </xf>
    <xf numFmtId="0" fontId="3" fillId="18" borderId="9" xfId="53" applyNumberFormat="1" applyFont="1" applyFill="1" applyBorder="1" applyAlignment="1" applyProtection="1">
      <alignment horizontal="center" vertical="center" wrapText="1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0" fontId="3" fillId="18" borderId="11" xfId="53" applyFont="1" applyFill="1" applyBorder="1" applyAlignment="1">
      <alignment horizontal="center" vertical="center" wrapText="1"/>
      <protection/>
    </xf>
    <xf numFmtId="0" fontId="2" fillId="18" borderId="16" xfId="51" applyFont="1" applyFill="1" applyBorder="1" applyAlignment="1">
      <alignment horizontal="center" vertical="center" wrapText="1"/>
      <protection/>
    </xf>
    <xf numFmtId="0" fontId="2" fillId="18" borderId="9" xfId="51" applyFont="1" applyFill="1" applyBorder="1" applyAlignment="1">
      <alignment horizontal="center" vertical="center" wrapText="1"/>
      <protection/>
    </xf>
    <xf numFmtId="0" fontId="3" fillId="18" borderId="18" xfId="51" applyNumberFormat="1" applyFont="1" applyFill="1" applyBorder="1" applyAlignment="1" applyProtection="1">
      <alignment horizontal="center" vertical="center" wrapText="1"/>
      <protection/>
    </xf>
    <xf numFmtId="0" fontId="3" fillId="18" borderId="16" xfId="51" applyNumberFormat="1" applyFont="1" applyFill="1" applyBorder="1" applyAlignment="1" applyProtection="1">
      <alignment horizontal="center" vertical="center" wrapText="1"/>
      <protection/>
    </xf>
    <xf numFmtId="0" fontId="2" fillId="18" borderId="12" xfId="51" applyFont="1" applyFill="1" applyBorder="1" applyAlignment="1">
      <alignment horizontal="center" vertical="center" wrapText="1"/>
      <protection/>
    </xf>
    <xf numFmtId="0" fontId="2" fillId="18" borderId="12" xfId="51" applyFont="1" applyFill="1" applyBorder="1" applyAlignment="1" applyProtection="1">
      <alignment horizontal="center" vertical="center" wrapText="1"/>
      <protection locked="0"/>
    </xf>
    <xf numFmtId="0" fontId="3" fillId="18" borderId="11" xfId="51" applyNumberFormat="1" applyFont="1" applyFill="1" applyBorder="1" applyAlignment="1" applyProtection="1">
      <alignment horizontal="center" vertical="center" wrapText="1"/>
      <protection/>
    </xf>
    <xf numFmtId="0" fontId="3" fillId="18" borderId="9" xfId="51" applyNumberFormat="1" applyFont="1" applyFill="1" applyBorder="1" applyAlignment="1" applyProtection="1">
      <alignment horizontal="center" vertical="center" wrapText="1"/>
      <protection/>
    </xf>
    <xf numFmtId="179" fontId="3" fillId="18" borderId="16" xfId="51" applyNumberFormat="1" applyFont="1" applyFill="1" applyBorder="1" applyAlignment="1" applyProtection="1">
      <alignment horizontal="center" vertical="center" wrapText="1"/>
      <protection/>
    </xf>
    <xf numFmtId="179" fontId="3" fillId="18" borderId="9" xfId="51" applyNumberFormat="1" applyFont="1" applyFill="1" applyBorder="1" applyAlignment="1" applyProtection="1">
      <alignment horizontal="center" vertical="center" wrapText="1"/>
      <protection/>
    </xf>
    <xf numFmtId="0" fontId="6" fillId="18" borderId="0" xfId="51" applyNumberFormat="1" applyFont="1" applyFill="1" applyAlignment="1" applyProtection="1">
      <alignment horizontal="center" vertical="center"/>
      <protection/>
    </xf>
    <xf numFmtId="0" fontId="3" fillId="18" borderId="17" xfId="51" applyNumberFormat="1" applyFont="1" applyFill="1" applyBorder="1" applyAlignment="1" applyProtection="1">
      <alignment horizontal="right" vertical="center"/>
      <protection/>
    </xf>
    <xf numFmtId="0" fontId="3" fillId="18" borderId="9" xfId="51" applyNumberFormat="1" applyFont="1" applyFill="1" applyBorder="1" applyAlignment="1" applyProtection="1">
      <alignment horizontal="center" vertical="center"/>
      <protection/>
    </xf>
    <xf numFmtId="0" fontId="3" fillId="18" borderId="11" xfId="51" applyNumberFormat="1" applyFont="1" applyFill="1" applyBorder="1" applyAlignment="1" applyProtection="1">
      <alignment horizontal="center" vertical="center"/>
      <protection/>
    </xf>
    <xf numFmtId="0" fontId="3" fillId="18" borderId="18" xfId="51" applyFont="1" applyFill="1" applyBorder="1" applyAlignment="1">
      <alignment horizontal="center" vertical="center" wrapText="1"/>
      <protection/>
    </xf>
    <xf numFmtId="0" fontId="3" fillId="18" borderId="14" xfId="51" applyFont="1" applyFill="1" applyBorder="1" applyAlignment="1">
      <alignment horizontal="center" vertical="center" wrapText="1"/>
      <protection/>
    </xf>
    <xf numFmtId="0" fontId="3" fillId="18" borderId="16" xfId="51" applyFont="1" applyFill="1" applyBorder="1" applyAlignment="1">
      <alignment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6" fillId="18" borderId="0" xfId="0" applyFont="1" applyFill="1" applyAlignment="1">
      <alignment horizontal="center" vertical="center"/>
    </xf>
    <xf numFmtId="0" fontId="3" fillId="18" borderId="17" xfId="0" applyFont="1" applyFill="1" applyBorder="1" applyAlignment="1">
      <alignment horizontal="right" vertical="center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9" xfId="55" applyNumberFormat="1" applyFont="1" applyFill="1" applyBorder="1" applyAlignment="1" applyProtection="1">
      <alignment horizontal="center" vertical="center" wrapText="1"/>
      <protection/>
    </xf>
    <xf numFmtId="0" fontId="2" fillId="18" borderId="18" xfId="58" applyFont="1" applyFill="1" applyBorder="1" applyAlignment="1">
      <alignment horizontal="center" vertical="center" wrapText="1"/>
      <protection/>
    </xf>
    <xf numFmtId="0" fontId="2" fillId="18" borderId="14" xfId="58" applyFont="1" applyFill="1" applyBorder="1" applyAlignment="1">
      <alignment horizontal="center" vertical="center" wrapText="1"/>
      <protection/>
    </xf>
    <xf numFmtId="0" fontId="2" fillId="18" borderId="16" xfId="58" applyFont="1" applyFill="1" applyBorder="1" applyAlignment="1">
      <alignment horizontal="center" vertical="center" wrapText="1"/>
      <protection/>
    </xf>
    <xf numFmtId="0" fontId="2" fillId="18" borderId="9" xfId="58" applyFont="1" applyFill="1" applyBorder="1" applyAlignment="1">
      <alignment horizontal="center" vertical="center" wrapText="1"/>
      <protection/>
    </xf>
    <xf numFmtId="0" fontId="6" fillId="18" borderId="0" xfId="55" applyNumberFormat="1" applyFont="1" applyFill="1" applyAlignment="1" applyProtection="1">
      <alignment horizontal="center" vertical="center" wrapText="1"/>
      <protection/>
    </xf>
    <xf numFmtId="0" fontId="3" fillId="18" borderId="17" xfId="55" applyNumberFormat="1" applyFont="1" applyFill="1" applyBorder="1" applyAlignment="1" applyProtection="1">
      <alignment horizontal="right" vertical="center" wrapText="1"/>
      <protection/>
    </xf>
    <xf numFmtId="0" fontId="3" fillId="18" borderId="9" xfId="55" applyFont="1" applyFill="1" applyBorder="1" applyAlignment="1">
      <alignment horizontal="center" vertical="center" wrapText="1"/>
      <protection/>
    </xf>
    <xf numFmtId="0" fontId="3" fillId="18" borderId="9" xfId="55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/>
    </xf>
    <xf numFmtId="0" fontId="3" fillId="18" borderId="17" xfId="0" applyFont="1" applyFill="1" applyBorder="1" applyAlignment="1">
      <alignment horizontal="right"/>
    </xf>
    <xf numFmtId="0" fontId="3" fillId="18" borderId="9" xfId="0" applyFont="1" applyFill="1" applyBorder="1" applyAlignment="1">
      <alignment horizontal="center" vertical="center"/>
    </xf>
    <xf numFmtId="0" fontId="3" fillId="18" borderId="9" xfId="0" applyNumberFormat="1" applyFont="1" applyFill="1" applyBorder="1" applyAlignment="1">
      <alignment horizontal="center" vertical="center" wrapText="1"/>
    </xf>
    <xf numFmtId="0" fontId="2" fillId="18" borderId="9" xfId="46" applyNumberFormat="1" applyFont="1" applyFill="1" applyBorder="1" applyAlignment="1" applyProtection="1">
      <alignment horizontal="center" vertical="center"/>
      <protection/>
    </xf>
    <xf numFmtId="0" fontId="3" fillId="18" borderId="9" xfId="46" applyNumberFormat="1" applyFont="1" applyFill="1" applyBorder="1" applyAlignment="1" applyProtection="1">
      <alignment horizontal="center" vertical="center" wrapText="1"/>
      <protection/>
    </xf>
    <xf numFmtId="0" fontId="3" fillId="18" borderId="0" xfId="46" applyNumberFormat="1" applyFont="1" applyFill="1" applyAlignment="1" applyProtection="1">
      <alignment horizontal="center" vertical="center" wrapText="1"/>
      <protection/>
    </xf>
    <xf numFmtId="0" fontId="6" fillId="18" borderId="0" xfId="46" applyNumberFormat="1" applyFont="1" applyFill="1" applyAlignment="1" applyProtection="1">
      <alignment horizontal="center" vertical="center" wrapText="1"/>
      <protection/>
    </xf>
    <xf numFmtId="0" fontId="2" fillId="18" borderId="17" xfId="46" applyNumberFormat="1" applyFont="1" applyFill="1" applyBorder="1" applyAlignment="1" applyProtection="1">
      <alignment horizontal="center" vertical="center"/>
      <protection/>
    </xf>
    <xf numFmtId="0" fontId="3" fillId="18" borderId="9" xfId="46" applyFont="1" applyFill="1" applyBorder="1" applyAlignment="1">
      <alignment horizontal="center" vertical="center" wrapText="1"/>
      <protection/>
    </xf>
    <xf numFmtId="0" fontId="0" fillId="18" borderId="17" xfId="0" applyFill="1" applyBorder="1" applyAlignment="1">
      <alignment horizontal="right"/>
    </xf>
    <xf numFmtId="0" fontId="3" fillId="18" borderId="9" xfId="49" applyNumberFormat="1" applyFont="1" applyFill="1" applyBorder="1" applyAlignment="1" applyProtection="1">
      <alignment horizontal="center" vertical="center" wrapText="1"/>
      <protection/>
    </xf>
    <xf numFmtId="0" fontId="6" fillId="18" borderId="0" xfId="49" applyNumberFormat="1" applyFont="1" applyFill="1" applyAlignment="1" applyProtection="1">
      <alignment horizontal="center" vertical="center"/>
      <protection/>
    </xf>
    <xf numFmtId="0" fontId="3" fillId="18" borderId="17" xfId="49" applyNumberFormat="1" applyFont="1" applyFill="1" applyBorder="1" applyAlignment="1" applyProtection="1">
      <alignment horizontal="right" vertical="center"/>
      <protection/>
    </xf>
    <xf numFmtId="0" fontId="3" fillId="18" borderId="9" xfId="49" applyFont="1" applyFill="1" applyBorder="1" applyAlignment="1">
      <alignment horizontal="center" vertical="center" wrapText="1"/>
      <protection/>
    </xf>
    <xf numFmtId="0" fontId="3" fillId="18" borderId="9" xfId="49" applyNumberFormat="1" applyFont="1" applyFill="1" applyBorder="1" applyAlignment="1" applyProtection="1">
      <alignment horizontal="center" vertical="center"/>
      <protection/>
    </xf>
    <xf numFmtId="0" fontId="9" fillId="18" borderId="0" xfId="0" applyNumberFormat="1" applyFont="1" applyFill="1" applyAlignment="1" applyProtection="1">
      <alignment horizontal="center" vertical="center"/>
      <protection/>
    </xf>
    <xf numFmtId="0" fontId="2" fillId="18" borderId="21" xfId="0" applyNumberFormat="1" applyFont="1" applyFill="1" applyBorder="1" applyAlignment="1" applyProtection="1">
      <alignment horizontal="left"/>
      <protection/>
    </xf>
    <xf numFmtId="0" fontId="3" fillId="18" borderId="9" xfId="48" applyNumberFormat="1" applyFont="1" applyFill="1" applyBorder="1" applyAlignment="1" applyProtection="1">
      <alignment horizontal="center" vertical="center" wrapText="1"/>
      <protection/>
    </xf>
    <xf numFmtId="0" fontId="6" fillId="18" borderId="0" xfId="48" applyNumberFormat="1" applyFont="1" applyFill="1" applyAlignment="1" applyProtection="1">
      <alignment horizontal="center" vertical="center"/>
      <protection/>
    </xf>
    <xf numFmtId="0" fontId="3" fillId="18" borderId="18" xfId="48" applyNumberFormat="1" applyFont="1" applyFill="1" applyBorder="1" applyAlignment="1" applyProtection="1">
      <alignment horizontal="center" vertical="center" wrapText="1"/>
      <protection/>
    </xf>
    <xf numFmtId="0" fontId="3" fillId="18" borderId="14" xfId="48" applyNumberFormat="1" applyFont="1" applyFill="1" applyBorder="1" applyAlignment="1" applyProtection="1">
      <alignment horizontal="center" vertical="center" wrapText="1"/>
      <protection/>
    </xf>
    <xf numFmtId="0" fontId="3" fillId="18" borderId="16" xfId="48" applyNumberFormat="1" applyFont="1" applyFill="1" applyBorder="1" applyAlignment="1" applyProtection="1">
      <alignment horizontal="center" vertical="center" wrapText="1"/>
      <protection/>
    </xf>
    <xf numFmtId="0" fontId="3" fillId="18" borderId="17" xfId="48" applyFont="1" applyFill="1" applyBorder="1" applyAlignment="1">
      <alignment horizontal="right" vertical="center" wrapText="1"/>
      <protection/>
    </xf>
    <xf numFmtId="0" fontId="3" fillId="18" borderId="11" xfId="48" applyFont="1" applyFill="1" applyBorder="1" applyAlignment="1">
      <alignment horizontal="center" vertical="center"/>
      <protection/>
    </xf>
    <xf numFmtId="0" fontId="3" fillId="18" borderId="10" xfId="48" applyFont="1" applyFill="1" applyBorder="1" applyAlignment="1">
      <alignment horizontal="center" vertical="center"/>
      <protection/>
    </xf>
    <xf numFmtId="0" fontId="3" fillId="18" borderId="12" xfId="48" applyFont="1" applyFill="1" applyBorder="1" applyAlignment="1">
      <alignment horizontal="center" vertical="center"/>
      <protection/>
    </xf>
    <xf numFmtId="0" fontId="3" fillId="18" borderId="9" xfId="52" applyNumberFormat="1" applyFont="1" applyFill="1" applyBorder="1" applyAlignment="1" applyProtection="1">
      <alignment horizontal="center" vertical="center" wrapText="1"/>
      <protection/>
    </xf>
    <xf numFmtId="0" fontId="6" fillId="18" borderId="0" xfId="52" applyNumberFormat="1" applyFont="1" applyFill="1" applyAlignment="1" applyProtection="1">
      <alignment horizontal="center" vertical="center" wrapText="1"/>
      <protection/>
    </xf>
    <xf numFmtId="0" fontId="3" fillId="18" borderId="17" xfId="52" applyNumberFormat="1" applyFont="1" applyFill="1" applyBorder="1" applyAlignment="1" applyProtection="1">
      <alignment horizontal="right" vertical="center" wrapText="1"/>
      <protection/>
    </xf>
    <xf numFmtId="0" fontId="3" fillId="18" borderId="9" xfId="52" applyFont="1" applyFill="1" applyBorder="1" applyAlignment="1">
      <alignment horizontal="center" vertical="center" wrapText="1"/>
      <protection/>
    </xf>
    <xf numFmtId="0" fontId="3" fillId="18" borderId="9" xfId="52" applyNumberFormat="1" applyFont="1" applyFill="1" applyBorder="1" applyAlignment="1" applyProtection="1">
      <alignment horizontal="center" vertical="center"/>
      <protection/>
    </xf>
    <xf numFmtId="0" fontId="3" fillId="18" borderId="9" xfId="41" applyNumberFormat="1" applyFont="1" applyFill="1" applyBorder="1" applyAlignment="1" applyProtection="1">
      <alignment horizontal="center" vertical="center" wrapText="1"/>
      <protection/>
    </xf>
    <xf numFmtId="0" fontId="3" fillId="18" borderId="0" xfId="41" applyNumberFormat="1" applyFont="1" applyFill="1" applyAlignment="1" applyProtection="1">
      <alignment horizontal="right" vertical="center" wrapText="1"/>
      <protection/>
    </xf>
    <xf numFmtId="0" fontId="6" fillId="18" borderId="0" xfId="41" applyNumberFormat="1" applyFont="1" applyFill="1" applyAlignment="1" applyProtection="1">
      <alignment horizontal="center" vertical="center"/>
      <protection/>
    </xf>
    <xf numFmtId="0" fontId="3" fillId="18" borderId="17" xfId="41" applyNumberFormat="1" applyFont="1" applyFill="1" applyBorder="1" applyAlignment="1" applyProtection="1">
      <alignment horizontal="right" vertical="center" wrapText="1"/>
      <protection/>
    </xf>
    <xf numFmtId="0" fontId="3" fillId="18" borderId="9" xfId="41" applyFont="1" applyFill="1" applyBorder="1" applyAlignment="1">
      <alignment horizontal="center" vertical="center" wrapText="1"/>
      <protection/>
    </xf>
    <xf numFmtId="0" fontId="3" fillId="18" borderId="9" xfId="40" applyNumberFormat="1" applyFont="1" applyFill="1" applyBorder="1" applyAlignment="1" applyProtection="1">
      <alignment horizontal="center" vertical="center" wrapText="1"/>
      <protection/>
    </xf>
    <xf numFmtId="0" fontId="6" fillId="18" borderId="0" xfId="40" applyNumberFormat="1" applyFont="1" applyFill="1" applyAlignment="1" applyProtection="1">
      <alignment horizontal="center" vertical="center" wrapText="1"/>
      <protection/>
    </xf>
    <xf numFmtId="0" fontId="3" fillId="18" borderId="17" xfId="40" applyNumberFormat="1" applyFont="1" applyFill="1" applyBorder="1" applyAlignment="1" applyProtection="1">
      <alignment horizontal="right" vertical="center"/>
      <protection/>
    </xf>
    <xf numFmtId="0" fontId="3" fillId="18" borderId="9" xfId="40" applyFont="1" applyFill="1" applyBorder="1" applyAlignment="1">
      <alignment horizontal="center" vertical="center" wrapText="1"/>
      <protection/>
    </xf>
    <xf numFmtId="0" fontId="3" fillId="18" borderId="9" xfId="40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 vertical="center" wrapText="1"/>
    </xf>
    <xf numFmtId="0" fontId="3" fillId="18" borderId="17" xfId="0" applyFont="1" applyFill="1" applyBorder="1" applyAlignment="1">
      <alignment horizontal="right" vertical="center" wrapText="1"/>
    </xf>
    <xf numFmtId="0" fontId="3" fillId="18" borderId="9" xfId="50" applyFont="1" applyFill="1" applyBorder="1" applyAlignment="1">
      <alignment horizontal="center" vertical="center" wrapText="1"/>
      <protection/>
    </xf>
    <xf numFmtId="0" fontId="3" fillId="18" borderId="9" xfId="50" applyNumberFormat="1" applyFont="1" applyFill="1" applyBorder="1" applyAlignment="1" applyProtection="1">
      <alignment horizontal="center" vertical="center" wrapText="1"/>
      <protection/>
    </xf>
    <xf numFmtId="0" fontId="3" fillId="18" borderId="9" xfId="50" applyNumberFormat="1" applyFont="1" applyFill="1" applyBorder="1" applyAlignment="1" applyProtection="1">
      <alignment horizontal="center" vertical="center"/>
      <protection/>
    </xf>
    <xf numFmtId="0" fontId="6" fillId="18" borderId="0" xfId="50" applyNumberFormat="1" applyFont="1" applyFill="1" applyAlignment="1" applyProtection="1">
      <alignment horizontal="center" vertical="center" wrapText="1"/>
      <protection/>
    </xf>
    <xf numFmtId="0" fontId="2" fillId="18" borderId="11" xfId="50" applyFill="1" applyBorder="1" applyAlignment="1">
      <alignment horizontal="center" vertical="center"/>
      <protection/>
    </xf>
    <xf numFmtId="0" fontId="2" fillId="18" borderId="10" xfId="50" applyFill="1" applyBorder="1" applyAlignment="1">
      <alignment horizontal="center" vertical="center"/>
      <protection/>
    </xf>
    <xf numFmtId="0" fontId="2" fillId="18" borderId="12" xfId="50" applyFill="1" applyBorder="1" applyAlignment="1">
      <alignment horizontal="center" vertical="center"/>
      <protection/>
    </xf>
    <xf numFmtId="49" fontId="3" fillId="18" borderId="9" xfId="50" applyNumberFormat="1" applyFont="1" applyFill="1" applyBorder="1" applyAlignment="1" applyProtection="1">
      <alignment horizontal="center" vertical="center" wrapText="1"/>
      <protection/>
    </xf>
    <xf numFmtId="0" fontId="2" fillId="18" borderId="9" xfId="47" applyFont="1" applyFill="1" applyBorder="1" applyAlignment="1">
      <alignment horizontal="center" vertical="center" wrapText="1"/>
      <protection/>
    </xf>
    <xf numFmtId="0" fontId="2" fillId="18" borderId="9" xfId="47" applyFont="1" applyFill="1" applyBorder="1" applyAlignment="1" applyProtection="1">
      <alignment horizontal="center" vertical="center" wrapText="1"/>
      <protection locked="0"/>
    </xf>
    <xf numFmtId="0" fontId="3" fillId="18" borderId="9" xfId="47" applyNumberFormat="1" applyFont="1" applyFill="1" applyBorder="1" applyAlignment="1" applyProtection="1">
      <alignment horizontal="center" vertical="center" wrapText="1"/>
      <protection/>
    </xf>
    <xf numFmtId="0" fontId="6" fillId="18" borderId="0" xfId="47" applyNumberFormat="1" applyFont="1" applyFill="1" applyAlignment="1" applyProtection="1">
      <alignment horizontal="center" vertical="center"/>
      <protection/>
    </xf>
    <xf numFmtId="0" fontId="3" fillId="18" borderId="17" xfId="47" applyNumberFormat="1" applyFont="1" applyFill="1" applyBorder="1" applyAlignment="1" applyProtection="1">
      <alignment horizontal="right" vertical="center"/>
      <protection/>
    </xf>
    <xf numFmtId="0" fontId="3" fillId="18" borderId="20" xfId="47" applyFont="1" applyFill="1" applyBorder="1" applyAlignment="1">
      <alignment horizontal="center" vertical="center"/>
      <protection/>
    </xf>
    <xf numFmtId="0" fontId="3" fillId="18" borderId="21" xfId="47" applyFont="1" applyFill="1" applyBorder="1" applyAlignment="1">
      <alignment horizontal="center" vertical="center"/>
      <protection/>
    </xf>
    <xf numFmtId="0" fontId="3" fillId="18" borderId="19" xfId="47" applyFont="1" applyFill="1" applyBorder="1" applyAlignment="1">
      <alignment horizontal="center" vertical="center"/>
      <protection/>
    </xf>
    <xf numFmtId="0" fontId="3" fillId="18" borderId="9" xfId="47" applyNumberFormat="1" applyFont="1" applyFill="1" applyBorder="1" applyAlignment="1" applyProtection="1">
      <alignment horizontal="center" vertical="center"/>
      <protection/>
    </xf>
    <xf numFmtId="176" fontId="3" fillId="18" borderId="11" xfId="47" applyNumberFormat="1" applyFont="1" applyFill="1" applyBorder="1" applyAlignment="1" applyProtection="1">
      <alignment horizontal="center" vertical="center" wrapText="1"/>
      <protection/>
    </xf>
    <xf numFmtId="176" fontId="3" fillId="18" borderId="10" xfId="47" applyNumberFormat="1" applyFont="1" applyFill="1" applyBorder="1" applyAlignment="1" applyProtection="1">
      <alignment horizontal="center" vertical="center" wrapText="1"/>
      <protection/>
    </xf>
    <xf numFmtId="176" fontId="3" fillId="18" borderId="12" xfId="47" applyNumberFormat="1" applyFont="1" applyFill="1" applyBorder="1" applyAlignment="1" applyProtection="1">
      <alignment horizontal="center" vertical="center" wrapText="1"/>
      <protection/>
    </xf>
    <xf numFmtId="0" fontId="3" fillId="18" borderId="22" xfId="47" applyNumberFormat="1" applyFont="1" applyFill="1" applyBorder="1" applyAlignment="1" applyProtection="1">
      <alignment horizontal="center" vertical="center"/>
      <protection/>
    </xf>
    <xf numFmtId="0" fontId="3" fillId="18" borderId="11" xfId="47" applyNumberFormat="1" applyFont="1" applyFill="1" applyBorder="1" applyAlignment="1" applyProtection="1">
      <alignment horizontal="center" vertical="center"/>
      <protection/>
    </xf>
    <xf numFmtId="0" fontId="3" fillId="18" borderId="16" xfId="47" applyNumberFormat="1" applyFont="1" applyFill="1" applyBorder="1" applyAlignment="1" applyProtection="1">
      <alignment horizontal="center" vertical="center" wrapText="1"/>
      <protection/>
    </xf>
    <xf numFmtId="0" fontId="3" fillId="18" borderId="9" xfId="47" applyFont="1" applyFill="1" applyBorder="1" applyAlignment="1">
      <alignment horizontal="center" vertical="center" wrapText="1"/>
      <protection/>
    </xf>
    <xf numFmtId="4" fontId="3" fillId="18" borderId="11" xfId="0" applyNumberFormat="1" applyFont="1" applyFill="1" applyBorder="1" applyAlignment="1">
      <alignment horizontal="center" wrapText="1"/>
    </xf>
    <xf numFmtId="4" fontId="3" fillId="18" borderId="10" xfId="0" applyNumberFormat="1" applyFont="1" applyFill="1" applyBorder="1" applyAlignment="1">
      <alignment horizontal="center" wrapText="1"/>
    </xf>
    <xf numFmtId="4" fontId="3" fillId="18" borderId="12" xfId="0" applyNumberFormat="1" applyFont="1" applyFill="1" applyBorder="1" applyAlignment="1">
      <alignment horizontal="center" wrapText="1"/>
    </xf>
    <xf numFmtId="0" fontId="2" fillId="18" borderId="12" xfId="45" applyFont="1" applyFill="1" applyBorder="1" applyAlignment="1">
      <alignment horizontal="center" vertical="center" wrapText="1"/>
      <protection/>
    </xf>
    <xf numFmtId="0" fontId="2" fillId="18" borderId="9" xfId="45" applyFont="1" applyFill="1" applyBorder="1" applyAlignment="1">
      <alignment horizontal="center" vertical="center" wrapText="1"/>
      <protection/>
    </xf>
    <xf numFmtId="0" fontId="3" fillId="18" borderId="21" xfId="45" applyFont="1" applyFill="1" applyBorder="1" applyAlignment="1">
      <alignment horizontal="center" vertical="center" wrapText="1"/>
      <protection/>
    </xf>
    <xf numFmtId="0" fontId="3" fillId="18" borderId="0" xfId="45" applyFont="1" applyFill="1" applyAlignment="1">
      <alignment horizontal="center" vertical="center" wrapText="1"/>
      <protection/>
    </xf>
    <xf numFmtId="0" fontId="3" fillId="18" borderId="17" xfId="45" applyFont="1" applyFill="1" applyBorder="1" applyAlignment="1">
      <alignment horizontal="center" vertical="center" wrapText="1"/>
      <protection/>
    </xf>
    <xf numFmtId="0" fontId="3" fillId="18" borderId="17" xfId="45" applyNumberFormat="1" applyFont="1" applyFill="1" applyBorder="1" applyAlignment="1" applyProtection="1">
      <alignment horizontal="center" vertical="center" wrapText="1"/>
      <protection/>
    </xf>
    <xf numFmtId="0" fontId="3" fillId="18" borderId="10" xfId="45" applyNumberFormat="1" applyFont="1" applyFill="1" applyBorder="1" applyAlignment="1" applyProtection="1">
      <alignment horizontal="center" vertical="center" wrapText="1"/>
      <protection/>
    </xf>
    <xf numFmtId="0" fontId="3" fillId="18" borderId="22" xfId="45" applyNumberFormat="1" applyFont="1" applyFill="1" applyBorder="1" applyAlignment="1" applyProtection="1">
      <alignment horizontal="center" vertical="center" wrapText="1"/>
      <protection/>
    </xf>
    <xf numFmtId="0" fontId="3" fillId="18" borderId="11" xfId="45" applyNumberFormat="1" applyFont="1" applyFill="1" applyBorder="1" applyAlignment="1" applyProtection="1">
      <alignment horizontal="center" vertical="center" wrapText="1"/>
      <protection/>
    </xf>
    <xf numFmtId="0" fontId="3" fillId="18" borderId="16" xfId="45" applyNumberFormat="1" applyFont="1" applyFill="1" applyBorder="1" applyAlignment="1" applyProtection="1">
      <alignment horizontal="center" vertical="center" wrapText="1"/>
      <protection/>
    </xf>
    <xf numFmtId="0" fontId="3" fillId="18" borderId="9" xfId="45" applyNumberFormat="1" applyFont="1" applyFill="1" applyBorder="1" applyAlignment="1" applyProtection="1">
      <alignment horizontal="center" vertical="center" wrapText="1"/>
      <protection/>
    </xf>
    <xf numFmtId="0" fontId="6" fillId="18" borderId="0" xfId="45" applyNumberFormat="1" applyFont="1" applyFill="1" applyAlignment="1" applyProtection="1">
      <alignment horizontal="center" vertical="center"/>
      <protection/>
    </xf>
    <xf numFmtId="0" fontId="3" fillId="18" borderId="17" xfId="45" applyNumberFormat="1" applyFont="1" applyFill="1" applyBorder="1" applyAlignment="1" applyProtection="1">
      <alignment horizontal="right" vertical="center"/>
      <protection/>
    </xf>
    <xf numFmtId="0" fontId="3" fillId="18" borderId="12" xfId="45" applyNumberFormat="1" applyFont="1" applyFill="1" applyBorder="1" applyAlignment="1" applyProtection="1">
      <alignment horizontal="center" vertical="center" wrapText="1"/>
      <protection/>
    </xf>
    <xf numFmtId="176" fontId="3" fillId="18" borderId="11" xfId="45" applyNumberFormat="1" applyFont="1" applyFill="1" applyBorder="1" applyAlignment="1" applyProtection="1">
      <alignment horizontal="center" vertical="center" wrapText="1"/>
      <protection/>
    </xf>
    <xf numFmtId="176" fontId="3" fillId="18" borderId="10" xfId="45" applyNumberFormat="1" applyFont="1" applyFill="1" applyBorder="1" applyAlignment="1" applyProtection="1">
      <alignment horizontal="center" vertical="center" wrapText="1"/>
      <protection/>
    </xf>
    <xf numFmtId="0" fontId="3" fillId="18" borderId="9" xfId="44" applyNumberFormat="1" applyFont="1" applyFill="1" applyBorder="1" applyAlignment="1" applyProtection="1">
      <alignment horizontal="center" vertical="center"/>
      <protection/>
    </xf>
    <xf numFmtId="0" fontId="3" fillId="18" borderId="9" xfId="44" applyNumberFormat="1" applyFont="1" applyFill="1" applyBorder="1" applyAlignment="1" applyProtection="1">
      <alignment horizontal="center" vertical="center" wrapText="1"/>
      <protection/>
    </xf>
    <xf numFmtId="0" fontId="30" fillId="18" borderId="0" xfId="44" applyNumberFormat="1" applyFont="1" applyFill="1" applyAlignment="1" applyProtection="1">
      <alignment horizontal="center" vertical="center" wrapText="1"/>
      <protection/>
    </xf>
    <xf numFmtId="0" fontId="2" fillId="18" borderId="17" xfId="44" applyFont="1" applyFill="1" applyBorder="1" applyAlignment="1">
      <alignment horizontal="right" vertical="center"/>
      <protection/>
    </xf>
    <xf numFmtId="0" fontId="2" fillId="18" borderId="17" xfId="44" applyFill="1" applyBorder="1" applyAlignment="1">
      <alignment horizontal="right" vertical="center"/>
      <protection/>
    </xf>
    <xf numFmtId="0" fontId="3" fillId="18" borderId="18" xfId="44" applyFont="1" applyFill="1" applyBorder="1" applyAlignment="1">
      <alignment horizontal="center" vertical="center" wrapText="1"/>
      <protection/>
    </xf>
    <xf numFmtId="0" fontId="3" fillId="18" borderId="14" xfId="44" applyFont="1" applyFill="1" applyBorder="1" applyAlignment="1">
      <alignment horizontal="center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8" borderId="12" xfId="43" applyNumberFormat="1" applyFont="1" applyFill="1" applyBorder="1" applyAlignment="1" applyProtection="1">
      <alignment horizontal="center" vertical="center" wrapText="1"/>
      <protection/>
    </xf>
    <xf numFmtId="0" fontId="3" fillId="18" borderId="9" xfId="43" applyNumberFormat="1" applyFont="1" applyFill="1" applyBorder="1" applyAlignment="1" applyProtection="1">
      <alignment horizontal="center" vertical="center" wrapText="1"/>
      <protection/>
    </xf>
    <xf numFmtId="0" fontId="6" fillId="18" borderId="0" xfId="43" applyNumberFormat="1" applyFont="1" applyFill="1" applyAlignment="1" applyProtection="1">
      <alignment horizontal="center" vertical="center"/>
      <protection/>
    </xf>
    <xf numFmtId="0" fontId="2" fillId="18" borderId="9" xfId="43" applyNumberFormat="1" applyFont="1" applyFill="1" applyBorder="1" applyAlignment="1" applyProtection="1">
      <alignment horizontal="center" vertical="center" wrapText="1"/>
      <protection/>
    </xf>
    <xf numFmtId="0" fontId="2" fillId="18" borderId="19" xfId="43" applyNumberFormat="1" applyFont="1" applyFill="1" applyBorder="1" applyAlignment="1" applyProtection="1">
      <alignment horizontal="center" vertical="center" wrapText="1"/>
      <protection/>
    </xf>
    <xf numFmtId="0" fontId="2" fillId="18" borderId="18" xfId="43" applyNumberFormat="1" applyFont="1" applyFill="1" applyBorder="1" applyAlignment="1" applyProtection="1">
      <alignment horizontal="center" vertical="center" wrapText="1"/>
      <protection/>
    </xf>
    <xf numFmtId="0" fontId="3" fillId="18" borderId="22" xfId="43" applyNumberFormat="1" applyFont="1" applyFill="1" applyBorder="1" applyAlignment="1" applyProtection="1">
      <alignment horizontal="center" vertical="center" wrapText="1"/>
      <protection/>
    </xf>
    <xf numFmtId="0" fontId="3" fillId="18" borderId="11" xfId="43" applyNumberFormat="1" applyFont="1" applyFill="1" applyBorder="1" applyAlignment="1" applyProtection="1">
      <alignment horizontal="center" vertical="center" wrapText="1"/>
      <protection/>
    </xf>
    <xf numFmtId="0" fontId="3" fillId="18" borderId="16" xfId="43" applyNumberFormat="1" applyFont="1" applyFill="1" applyBorder="1" applyAlignment="1" applyProtection="1">
      <alignment horizontal="center" vertical="center" wrapText="1"/>
      <protection/>
    </xf>
    <xf numFmtId="0" fontId="3" fillId="18" borderId="23" xfId="43" applyNumberFormat="1" applyFont="1" applyFill="1" applyBorder="1" applyAlignment="1" applyProtection="1">
      <alignment horizontal="center" vertical="center" wrapText="1"/>
      <protection/>
    </xf>
    <xf numFmtId="0" fontId="3" fillId="18" borderId="17" xfId="43" applyNumberFormat="1" applyFont="1" applyFill="1" applyBorder="1" applyAlignment="1" applyProtection="1">
      <alignment horizontal="center" vertical="center" wrapText="1"/>
      <protection/>
    </xf>
    <xf numFmtId="0" fontId="3" fillId="18" borderId="10" xfId="43" applyNumberFormat="1" applyFont="1" applyFill="1" applyBorder="1" applyAlignment="1" applyProtection="1">
      <alignment horizontal="center" vertical="center" wrapText="1"/>
      <protection/>
    </xf>
    <xf numFmtId="0" fontId="4" fillId="18" borderId="0" xfId="42" applyFont="1" applyFill="1" applyAlignment="1">
      <alignment horizontal="center" vertical="center"/>
      <protection/>
    </xf>
    <xf numFmtId="0" fontId="5" fillId="18" borderId="12" xfId="42" applyNumberFormat="1" applyFont="1" applyFill="1" applyBorder="1" applyAlignment="1" applyProtection="1">
      <alignment horizontal="center" vertical="center"/>
      <protection/>
    </xf>
    <xf numFmtId="0" fontId="5" fillId="18" borderId="9" xfId="42" applyNumberFormat="1" applyFont="1" applyFill="1" applyBorder="1" applyAlignment="1" applyProtection="1">
      <alignment horizontal="center" vertical="center"/>
      <protection/>
    </xf>
    <xf numFmtId="0" fontId="5" fillId="18" borderId="11" xfId="42" applyNumberFormat="1" applyFont="1" applyFill="1" applyBorder="1" applyAlignment="1" applyProtection="1">
      <alignment horizontal="center" vertical="center"/>
      <protection/>
    </xf>
    <xf numFmtId="0" fontId="5" fillId="18" borderId="9" xfId="56" applyNumberFormat="1" applyFont="1" applyFill="1" applyBorder="1" applyAlignment="1" applyProtection="1">
      <alignment horizontal="center" vertical="center" wrapText="1"/>
      <protection/>
    </xf>
    <xf numFmtId="0" fontId="4" fillId="18" borderId="0" xfId="56" applyNumberFormat="1" applyFont="1" applyFill="1" applyAlignment="1" applyProtection="1">
      <alignment horizontal="center" vertical="center"/>
      <protection/>
    </xf>
    <xf numFmtId="0" fontId="5" fillId="18" borderId="11" xfId="56" applyNumberFormat="1" applyFont="1" applyFill="1" applyBorder="1" applyAlignment="1" applyProtection="1">
      <alignment horizontal="center" vertical="center" wrapText="1"/>
      <protection/>
    </xf>
    <xf numFmtId="0" fontId="5" fillId="18" borderId="12" xfId="56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18" borderId="17" xfId="52" applyFont="1" applyFill="1" applyBorder="1" applyAlignment="1">
      <alignment horizontal="center" vertical="center" wrapText="1"/>
      <protection/>
    </xf>
    <xf numFmtId="0" fontId="3" fillId="18" borderId="17" xfId="41" applyFont="1" applyFill="1" applyBorder="1" applyAlignment="1">
      <alignment horizontal="center" vertical="center" wrapText="1"/>
      <protection/>
    </xf>
    <xf numFmtId="4" fontId="3" fillId="18" borderId="11" xfId="0" applyNumberFormat="1" applyFont="1" applyFill="1" applyBorder="1" applyAlignment="1">
      <alignment horizont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="115" zoomScaleNormal="115" zoomScalePageLayoutView="0" workbookViewId="0" topLeftCell="A1">
      <selection activeCell="A3" sqref="A3:C3"/>
    </sheetView>
  </sheetViews>
  <sheetFormatPr defaultColWidth="9.00390625" defaultRowHeight="14.25"/>
  <cols>
    <col min="1" max="1" width="33.75390625" style="9" customWidth="1"/>
    <col min="2" max="2" width="11.00390625" style="9" customWidth="1"/>
    <col min="3" max="3" width="22.75390625" style="9" customWidth="1"/>
    <col min="4" max="4" width="10.25390625" style="9" customWidth="1"/>
    <col min="5" max="5" width="22.625" style="9" bestFit="1" customWidth="1"/>
    <col min="6" max="6" width="9.00390625" style="9" customWidth="1"/>
    <col min="7" max="7" width="27.375" style="9" customWidth="1"/>
    <col min="8" max="8" width="8.625" style="9" customWidth="1"/>
    <col min="9" max="16384" width="9.00390625" style="9" customWidth="1"/>
  </cols>
  <sheetData>
    <row r="1" spans="1:8" ht="20.25" customHeight="1">
      <c r="A1" s="167"/>
      <c r="B1" s="168"/>
      <c r="C1" s="168"/>
      <c r="D1" s="168"/>
      <c r="E1" s="168"/>
      <c r="H1" s="259" t="s">
        <v>0</v>
      </c>
    </row>
    <row r="2" spans="1:8" ht="20.25" customHeight="1">
      <c r="A2" s="265" t="s">
        <v>1</v>
      </c>
      <c r="B2" s="265"/>
      <c r="C2" s="265"/>
      <c r="D2" s="265"/>
      <c r="E2" s="265"/>
      <c r="F2" s="265"/>
      <c r="G2" s="265"/>
      <c r="H2" s="265"/>
    </row>
    <row r="3" spans="1:8" ht="16.5" customHeight="1">
      <c r="A3" s="440" t="s">
        <v>291</v>
      </c>
      <c r="B3" s="441"/>
      <c r="C3" s="441"/>
      <c r="D3" s="169"/>
      <c r="E3" s="169"/>
      <c r="H3" s="181" t="s">
        <v>2</v>
      </c>
    </row>
    <row r="4" spans="1:8" ht="16.5" customHeight="1">
      <c r="A4" s="170" t="s">
        <v>3</v>
      </c>
      <c r="B4" s="170"/>
      <c r="C4" s="266" t="s">
        <v>4</v>
      </c>
      <c r="D4" s="266"/>
      <c r="E4" s="266"/>
      <c r="F4" s="266"/>
      <c r="G4" s="266"/>
      <c r="H4" s="266"/>
    </row>
    <row r="5" spans="1:8" ht="15" customHeight="1">
      <c r="A5" s="171" t="s">
        <v>5</v>
      </c>
      <c r="B5" s="171" t="s">
        <v>6</v>
      </c>
      <c r="C5" s="172" t="s">
        <v>7</v>
      </c>
      <c r="D5" s="171" t="s">
        <v>6</v>
      </c>
      <c r="E5" s="172" t="s">
        <v>8</v>
      </c>
      <c r="F5" s="171" t="s">
        <v>6</v>
      </c>
      <c r="G5" s="172" t="s">
        <v>9</v>
      </c>
      <c r="H5" s="171" t="s">
        <v>6</v>
      </c>
    </row>
    <row r="6" spans="1:8" ht="15" customHeight="1">
      <c r="A6" s="173" t="s">
        <v>10</v>
      </c>
      <c r="B6" s="174">
        <v>1487.79</v>
      </c>
      <c r="C6" s="173" t="s">
        <v>11</v>
      </c>
      <c r="D6" s="174"/>
      <c r="E6" s="173" t="s">
        <v>12</v>
      </c>
      <c r="F6" s="174">
        <f>F7+F8+F9</f>
        <v>1235.79</v>
      </c>
      <c r="G6" s="176" t="s">
        <v>13</v>
      </c>
      <c r="H6" s="260">
        <v>1115.37</v>
      </c>
    </row>
    <row r="7" spans="1:8" ht="15" customHeight="1">
      <c r="A7" s="173" t="s">
        <v>14</v>
      </c>
      <c r="B7" s="174">
        <v>1477.79</v>
      </c>
      <c r="C7" s="176" t="s">
        <v>15</v>
      </c>
      <c r="D7" s="174"/>
      <c r="E7" s="173" t="s">
        <v>16</v>
      </c>
      <c r="F7" s="174">
        <v>1115.37</v>
      </c>
      <c r="G7" s="176" t="s">
        <v>17</v>
      </c>
      <c r="H7" s="174">
        <v>372.42</v>
      </c>
    </row>
    <row r="8" spans="1:8" ht="15" customHeight="1">
      <c r="A8" s="173" t="s">
        <v>18</v>
      </c>
      <c r="B8" s="174">
        <v>10</v>
      </c>
      <c r="C8" s="173" t="s">
        <v>19</v>
      </c>
      <c r="D8" s="174"/>
      <c r="E8" s="173" t="s">
        <v>20</v>
      </c>
      <c r="F8" s="174">
        <v>120.42</v>
      </c>
      <c r="G8" s="176" t="s">
        <v>21</v>
      </c>
      <c r="H8" s="174"/>
    </row>
    <row r="9" spans="1:8" ht="15" customHeight="1">
      <c r="A9" s="173" t="s">
        <v>22</v>
      </c>
      <c r="B9" s="174"/>
      <c r="C9" s="173" t="s">
        <v>23</v>
      </c>
      <c r="D9" s="174"/>
      <c r="E9" s="173" t="s">
        <v>24</v>
      </c>
      <c r="F9" s="174"/>
      <c r="G9" s="176" t="s">
        <v>25</v>
      </c>
      <c r="H9" s="260"/>
    </row>
    <row r="10" spans="1:8" ht="15" customHeight="1">
      <c r="A10" s="173" t="s">
        <v>26</v>
      </c>
      <c r="B10" s="174"/>
      <c r="C10" s="173" t="s">
        <v>27</v>
      </c>
      <c r="D10" s="174"/>
      <c r="E10" s="173" t="s">
        <v>28</v>
      </c>
      <c r="F10" s="174">
        <v>252</v>
      </c>
      <c r="G10" s="176" t="s">
        <v>29</v>
      </c>
      <c r="H10" s="260"/>
    </row>
    <row r="11" spans="1:8" ht="15" customHeight="1">
      <c r="A11" s="173" t="s">
        <v>30</v>
      </c>
      <c r="B11" s="174"/>
      <c r="C11" s="173" t="s">
        <v>31</v>
      </c>
      <c r="D11" s="174"/>
      <c r="E11" s="261" t="s">
        <v>32</v>
      </c>
      <c r="F11" s="174">
        <v>252</v>
      </c>
      <c r="G11" s="176" t="s">
        <v>33</v>
      </c>
      <c r="H11" s="260"/>
    </row>
    <row r="12" spans="1:8" ht="15" customHeight="1">
      <c r="A12" s="173" t="s">
        <v>34</v>
      </c>
      <c r="B12" s="174"/>
      <c r="C12" s="173" t="s">
        <v>35</v>
      </c>
      <c r="D12" s="174">
        <v>1487.79</v>
      </c>
      <c r="E12" s="261" t="s">
        <v>36</v>
      </c>
      <c r="F12" s="174"/>
      <c r="G12" s="176" t="s">
        <v>37</v>
      </c>
      <c r="H12" s="260"/>
    </row>
    <row r="13" spans="1:8" ht="15" customHeight="1">
      <c r="A13" s="173" t="s">
        <v>38</v>
      </c>
      <c r="B13" s="174"/>
      <c r="C13" s="173" t="s">
        <v>39</v>
      </c>
      <c r="D13" s="174"/>
      <c r="E13" s="261" t="s">
        <v>40</v>
      </c>
      <c r="F13" s="174"/>
      <c r="G13" s="176" t="s">
        <v>41</v>
      </c>
      <c r="H13" s="260"/>
    </row>
    <row r="14" spans="1:8" ht="15" customHeight="1">
      <c r="A14" s="173" t="s">
        <v>42</v>
      </c>
      <c r="B14" s="174"/>
      <c r="C14" s="173" t="s">
        <v>43</v>
      </c>
      <c r="D14" s="174"/>
      <c r="E14" s="261" t="s">
        <v>44</v>
      </c>
      <c r="F14" s="174"/>
      <c r="G14" s="176" t="s">
        <v>45</v>
      </c>
      <c r="H14" s="260"/>
    </row>
    <row r="15" spans="1:8" ht="15" customHeight="1">
      <c r="A15" s="173"/>
      <c r="B15" s="174"/>
      <c r="C15" s="173" t="s">
        <v>46</v>
      </c>
      <c r="D15" s="174"/>
      <c r="E15" s="261" t="s">
        <v>47</v>
      </c>
      <c r="F15" s="174"/>
      <c r="G15" s="176" t="s">
        <v>48</v>
      </c>
      <c r="H15" s="260"/>
    </row>
    <row r="16" spans="1:8" ht="15" customHeight="1">
      <c r="A16" s="177"/>
      <c r="B16" s="174"/>
      <c r="C16" s="173" t="s">
        <v>49</v>
      </c>
      <c r="D16" s="174"/>
      <c r="E16" s="261" t="s">
        <v>50</v>
      </c>
      <c r="F16" s="174"/>
      <c r="G16" s="176" t="s">
        <v>51</v>
      </c>
      <c r="H16" s="260"/>
    </row>
    <row r="17" spans="1:8" ht="15" customHeight="1">
      <c r="A17" s="173"/>
      <c r="B17" s="174"/>
      <c r="C17" s="173" t="s">
        <v>52</v>
      </c>
      <c r="D17" s="174"/>
      <c r="E17" s="261" t="s">
        <v>53</v>
      </c>
      <c r="F17" s="174"/>
      <c r="G17" s="176" t="s">
        <v>54</v>
      </c>
      <c r="H17" s="260"/>
    </row>
    <row r="18" spans="1:8" ht="15" customHeight="1">
      <c r="A18" s="173"/>
      <c r="B18" s="174"/>
      <c r="C18" s="178" t="s">
        <v>55</v>
      </c>
      <c r="D18" s="174"/>
      <c r="E18" s="173" t="s">
        <v>56</v>
      </c>
      <c r="F18" s="174"/>
      <c r="G18" s="176" t="s">
        <v>57</v>
      </c>
      <c r="H18" s="260"/>
    </row>
    <row r="19" spans="1:8" ht="15" customHeight="1">
      <c r="A19" s="177"/>
      <c r="B19" s="174"/>
      <c r="C19" s="178" t="s">
        <v>58</v>
      </c>
      <c r="D19" s="174"/>
      <c r="E19" s="173" t="s">
        <v>59</v>
      </c>
      <c r="F19" s="174"/>
      <c r="G19" s="176" t="s">
        <v>60</v>
      </c>
      <c r="H19" s="260"/>
    </row>
    <row r="20" spans="1:8" ht="15" customHeight="1">
      <c r="A20" s="177"/>
      <c r="B20" s="174"/>
      <c r="C20" s="178" t="s">
        <v>61</v>
      </c>
      <c r="D20" s="174"/>
      <c r="E20" s="173" t="s">
        <v>62</v>
      </c>
      <c r="F20" s="174"/>
      <c r="G20" s="176" t="s">
        <v>63</v>
      </c>
      <c r="H20" s="260"/>
    </row>
    <row r="21" spans="1:8" ht="15" customHeight="1">
      <c r="A21" s="173"/>
      <c r="B21" s="174"/>
      <c r="C21" s="178" t="s">
        <v>64</v>
      </c>
      <c r="D21" s="174"/>
      <c r="E21" s="173"/>
      <c r="F21" s="174"/>
      <c r="G21" s="176"/>
      <c r="H21" s="260"/>
    </row>
    <row r="22" spans="1:8" ht="15" customHeight="1">
      <c r="A22" s="173"/>
      <c r="B22" s="174"/>
      <c r="C22" s="178" t="s">
        <v>65</v>
      </c>
      <c r="D22" s="174"/>
      <c r="E22" s="173"/>
      <c r="F22" s="174"/>
      <c r="G22" s="176"/>
      <c r="H22" s="260"/>
    </row>
    <row r="23" spans="1:8" ht="15" customHeight="1">
      <c r="A23" s="173"/>
      <c r="B23" s="174"/>
      <c r="C23" s="178" t="s">
        <v>66</v>
      </c>
      <c r="D23" s="174"/>
      <c r="E23" s="173"/>
      <c r="F23" s="174"/>
      <c r="G23" s="176"/>
      <c r="H23" s="260"/>
    </row>
    <row r="24" spans="1:8" ht="15" customHeight="1">
      <c r="A24" s="173"/>
      <c r="B24" s="174"/>
      <c r="C24" s="178" t="s">
        <v>67</v>
      </c>
      <c r="D24" s="174"/>
      <c r="E24" s="173"/>
      <c r="F24" s="174"/>
      <c r="G24" s="176"/>
      <c r="H24" s="260"/>
    </row>
    <row r="25" spans="1:8" ht="15" customHeight="1">
      <c r="A25" s="173"/>
      <c r="B25" s="174"/>
      <c r="C25" s="178" t="s">
        <v>68</v>
      </c>
      <c r="D25" s="174"/>
      <c r="E25" s="173"/>
      <c r="F25" s="174"/>
      <c r="G25" s="176"/>
      <c r="H25" s="260"/>
    </row>
    <row r="26" spans="1:8" ht="15" customHeight="1">
      <c r="A26" s="179" t="s">
        <v>69</v>
      </c>
      <c r="B26" s="174">
        <f>B6+B9+B10+B11+B12+B13+B14</f>
        <v>1487.79</v>
      </c>
      <c r="C26" s="179" t="s">
        <v>70</v>
      </c>
      <c r="D26" s="174">
        <f>SUM(D6:D25)</f>
        <v>1487.79</v>
      </c>
      <c r="E26" s="179" t="s">
        <v>70</v>
      </c>
      <c r="F26" s="174">
        <f>F10+F6</f>
        <v>1487.79</v>
      </c>
      <c r="G26" s="132" t="s">
        <v>71</v>
      </c>
      <c r="H26" s="260">
        <f>H6+H7</f>
        <v>1487.79</v>
      </c>
    </row>
    <row r="27" spans="1:8" ht="15" customHeight="1">
      <c r="A27" s="173" t="s">
        <v>72</v>
      </c>
      <c r="B27" s="174"/>
      <c r="C27" s="173"/>
      <c r="D27" s="174"/>
      <c r="E27" s="173"/>
      <c r="F27" s="174"/>
      <c r="G27" s="132"/>
      <c r="H27" s="260"/>
    </row>
    <row r="28" spans="1:8" ht="13.5" customHeight="1">
      <c r="A28" s="179" t="s">
        <v>73</v>
      </c>
      <c r="B28" s="174">
        <f>B26</f>
        <v>1487.79</v>
      </c>
      <c r="C28" s="179" t="s">
        <v>74</v>
      </c>
      <c r="D28" s="174">
        <f>D26</f>
        <v>1487.79</v>
      </c>
      <c r="E28" s="179" t="s">
        <v>74</v>
      </c>
      <c r="F28" s="174">
        <f>F26</f>
        <v>1487.79</v>
      </c>
      <c r="G28" s="132" t="s">
        <v>74</v>
      </c>
      <c r="H28" s="260">
        <f>H26</f>
        <v>1487.79</v>
      </c>
    </row>
    <row r="29" spans="1:6" ht="14.25" customHeight="1">
      <c r="A29" s="267"/>
      <c r="B29" s="267"/>
      <c r="C29" s="267"/>
      <c r="D29" s="267"/>
      <c r="E29" s="267"/>
      <c r="F29" s="267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3" width="3.625" style="183" customWidth="1"/>
    <col min="4" max="4" width="18.875" style="183" customWidth="1"/>
    <col min="5" max="5" width="12.125" style="183" customWidth="1"/>
    <col min="6" max="11" width="10.25390625" style="183" customWidth="1"/>
    <col min="12" max="245" width="6.75390625" style="183" customWidth="1"/>
    <col min="246" max="250" width="6.75390625" style="184" customWidth="1"/>
    <col min="251" max="251" width="6.75390625" style="185" customWidth="1"/>
    <col min="252" max="16384" width="6.75390625" style="185" customWidth="1"/>
  </cols>
  <sheetData>
    <row r="1" spans="11:251" ht="45" customHeight="1">
      <c r="K1" s="191" t="s">
        <v>189</v>
      </c>
      <c r="IQ1" s="9"/>
    </row>
    <row r="2" spans="1:251" ht="45" customHeight="1">
      <c r="A2" s="335" t="s">
        <v>190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IQ2" s="9"/>
    </row>
    <row r="3" spans="1:251" ht="45" customHeight="1">
      <c r="A3" s="443" t="s">
        <v>291</v>
      </c>
      <c r="B3" s="443"/>
      <c r="C3" s="443"/>
      <c r="D3" s="443"/>
      <c r="E3" s="443"/>
      <c r="J3" s="336" t="s">
        <v>77</v>
      </c>
      <c r="K3" s="336"/>
      <c r="IQ3" s="9"/>
    </row>
    <row r="4" spans="1:251" ht="45" customHeight="1">
      <c r="A4" s="337" t="s">
        <v>92</v>
      </c>
      <c r="B4" s="337"/>
      <c r="C4" s="337"/>
      <c r="D4" s="334" t="s">
        <v>93</v>
      </c>
      <c r="E4" s="334" t="s">
        <v>159</v>
      </c>
      <c r="F4" s="338" t="s">
        <v>191</v>
      </c>
      <c r="G4" s="334" t="s">
        <v>192</v>
      </c>
      <c r="H4" s="334" t="s">
        <v>193</v>
      </c>
      <c r="I4" s="334" t="s">
        <v>194</v>
      </c>
      <c r="J4" s="334" t="s">
        <v>195</v>
      </c>
      <c r="K4" s="334" t="s">
        <v>179</v>
      </c>
      <c r="IQ4" s="9"/>
    </row>
    <row r="5" spans="1:251" ht="45" customHeight="1">
      <c r="A5" s="334" t="s">
        <v>95</v>
      </c>
      <c r="B5" s="334" t="s">
        <v>96</v>
      </c>
      <c r="C5" s="334" t="s">
        <v>97</v>
      </c>
      <c r="D5" s="334"/>
      <c r="E5" s="334"/>
      <c r="F5" s="338"/>
      <c r="G5" s="334"/>
      <c r="H5" s="334"/>
      <c r="I5" s="334"/>
      <c r="J5" s="334"/>
      <c r="K5" s="334"/>
      <c r="IQ5" s="9"/>
    </row>
    <row r="6" spans="1:251" ht="45" customHeight="1">
      <c r="A6" s="334"/>
      <c r="B6" s="334"/>
      <c r="C6" s="334"/>
      <c r="D6" s="334"/>
      <c r="E6" s="334"/>
      <c r="F6" s="338"/>
      <c r="G6" s="334"/>
      <c r="H6" s="334"/>
      <c r="I6" s="334"/>
      <c r="J6" s="334"/>
      <c r="K6" s="334"/>
      <c r="IQ6" s="9"/>
    </row>
    <row r="7" spans="1:251" s="182" customFormat="1" ht="45" customHeight="1">
      <c r="A7" s="186"/>
      <c r="B7" s="186"/>
      <c r="C7" s="187"/>
      <c r="D7" s="188" t="s">
        <v>243</v>
      </c>
      <c r="E7" s="189"/>
      <c r="F7" s="189"/>
      <c r="G7" s="190"/>
      <c r="H7" s="189"/>
      <c r="I7" s="189"/>
      <c r="J7" s="189"/>
      <c r="K7" s="190"/>
      <c r="L7" s="183"/>
      <c r="M7" s="192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4"/>
      <c r="IM7" s="184"/>
      <c r="IN7" s="184"/>
      <c r="IO7" s="184"/>
      <c r="IP7" s="184"/>
      <c r="IQ7" s="9"/>
    </row>
    <row r="8" ht="45" customHeight="1">
      <c r="IQ8" s="9"/>
    </row>
    <row r="9" spans="12:251" ht="45" customHeight="1">
      <c r="L9" s="192"/>
      <c r="IQ9" s="9"/>
    </row>
    <row r="10" spans="12:251" ht="45" customHeight="1">
      <c r="L10" s="192"/>
      <c r="IQ10" s="9"/>
    </row>
    <row r="11" spans="12:251" ht="45" customHeight="1">
      <c r="L11" s="192"/>
      <c r="IQ11" s="9"/>
    </row>
    <row r="12" spans="12:251" ht="45" customHeight="1">
      <c r="L12" s="192"/>
      <c r="IQ12" s="9"/>
    </row>
    <row r="13" spans="12:251" ht="45" customHeight="1">
      <c r="L13" s="192"/>
      <c r="IQ13" s="9"/>
    </row>
    <row r="14" spans="12:251" ht="45" customHeight="1">
      <c r="L14" s="192"/>
      <c r="IQ14" s="9"/>
    </row>
    <row r="15" spans="12:251" ht="45" customHeight="1">
      <c r="L15" s="192"/>
      <c r="IQ15" s="9"/>
    </row>
    <row r="16" spans="1:251" ht="45" customHeight="1">
      <c r="A16" s="9"/>
      <c r="B16" s="9"/>
      <c r="C16" s="9"/>
      <c r="D16" s="9"/>
      <c r="E16" s="9"/>
      <c r="F16" s="9"/>
      <c r="L16" s="19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ht="45" customHeight="1">
      <c r="A17" s="9"/>
      <c r="B17" s="9"/>
      <c r="C17" s="9"/>
      <c r="D17" s="9"/>
      <c r="E17" s="9"/>
      <c r="F17" s="9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ht="45" customHeight="1">
      <c r="A18" s="9"/>
      <c r="B18" s="9"/>
      <c r="C18" s="9"/>
      <c r="D18" s="9"/>
      <c r="E18" s="9"/>
      <c r="F18" s="9"/>
      <c r="L18" s="19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ht="45" customHeight="1">
      <c r="A19" s="9"/>
      <c r="B19" s="9"/>
      <c r="C19" s="9"/>
      <c r="D19" s="9"/>
      <c r="E19" s="9"/>
      <c r="F19" s="9"/>
      <c r="L19" s="19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ht="45" customHeight="1">
      <c r="A20" s="9"/>
      <c r="B20" s="9"/>
      <c r="C20" s="9"/>
      <c r="D20" s="9"/>
      <c r="E20" s="9"/>
      <c r="F20" s="9"/>
      <c r="L20" s="19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ht="45" customHeight="1">
      <c r="A21" s="9"/>
      <c r="B21" s="9"/>
      <c r="C21" s="9"/>
      <c r="D21" s="9"/>
      <c r="E21" s="9"/>
      <c r="F21" s="9"/>
      <c r="L21" s="19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ht="45" customHeight="1">
      <c r="A22" s="9"/>
      <c r="B22" s="9"/>
      <c r="C22" s="9"/>
      <c r="D22" s="9"/>
      <c r="E22" s="9"/>
      <c r="F22" s="9"/>
      <c r="L22" s="19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ht="45" customHeight="1">
      <c r="A23" s="9"/>
      <c r="B23" s="9"/>
      <c r="C23" s="9"/>
      <c r="D23" s="9"/>
      <c r="E23" s="9"/>
      <c r="F23" s="9"/>
      <c r="L23" s="19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ht="45" customHeight="1">
      <c r="A24" s="9"/>
      <c r="B24" s="9"/>
      <c r="C24" s="9"/>
      <c r="D24" s="9"/>
      <c r="E24" s="9"/>
      <c r="F24" s="9"/>
      <c r="L24" s="19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pans="1:251" ht="45" customHeight="1">
      <c r="A25" s="9"/>
      <c r="B25" s="9"/>
      <c r="C25" s="9"/>
      <c r="D25" s="9"/>
      <c r="E25" s="9"/>
      <c r="F25" s="9"/>
      <c r="L25" s="19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</row>
  </sheetData>
  <sheetProtection formatCells="0" formatColumns="0" formatRows="0"/>
  <mergeCells count="15">
    <mergeCell ref="D4:D6"/>
    <mergeCell ref="E4:E6"/>
    <mergeCell ref="F4:F6"/>
    <mergeCell ref="G4:G6"/>
    <mergeCell ref="A3:E3"/>
    <mergeCell ref="H4:H6"/>
    <mergeCell ref="I4:I6"/>
    <mergeCell ref="J4:J6"/>
    <mergeCell ref="K4:K6"/>
    <mergeCell ref="A2:K2"/>
    <mergeCell ref="J3:K3"/>
    <mergeCell ref="A4:C4"/>
    <mergeCell ref="A5:A6"/>
    <mergeCell ref="B5:B6"/>
    <mergeCell ref="C5:C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zoomScalePageLayoutView="0" workbookViewId="0" topLeftCell="A1">
      <selection activeCell="D7" sqref="D7"/>
    </sheetView>
  </sheetViews>
  <sheetFormatPr defaultColWidth="9.00390625" defaultRowHeight="45" customHeight="1"/>
  <cols>
    <col min="1" max="3" width="5.75390625" style="9" customWidth="1"/>
    <col min="4" max="4" width="14.75390625" style="9" customWidth="1"/>
    <col min="5" max="5" width="10.25390625" style="9" customWidth="1"/>
    <col min="6" max="16384" width="9.00390625" style="9" customWidth="1"/>
  </cols>
  <sheetData>
    <row r="1" ht="45" customHeight="1">
      <c r="J1" s="124" t="s">
        <v>196</v>
      </c>
    </row>
    <row r="2" spans="1:10" ht="45" customHeight="1">
      <c r="A2" s="306" t="s">
        <v>197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45" customHeight="1">
      <c r="A3" s="443" t="s">
        <v>291</v>
      </c>
      <c r="B3" s="443"/>
      <c r="C3" s="443"/>
      <c r="D3" s="443"/>
      <c r="E3" s="443"/>
      <c r="I3" s="324" t="s">
        <v>77</v>
      </c>
      <c r="J3" s="324"/>
    </row>
    <row r="4" spans="1:10" ht="45" customHeight="1">
      <c r="A4" s="325" t="s">
        <v>92</v>
      </c>
      <c r="B4" s="325"/>
      <c r="C4" s="325"/>
      <c r="D4" s="305" t="s">
        <v>93</v>
      </c>
      <c r="E4" s="305" t="s">
        <v>110</v>
      </c>
      <c r="F4" s="305"/>
      <c r="G4" s="305"/>
      <c r="H4" s="305"/>
      <c r="I4" s="305"/>
      <c r="J4" s="305"/>
    </row>
    <row r="5" spans="1:10" ht="45" customHeight="1">
      <c r="A5" s="305" t="s">
        <v>95</v>
      </c>
      <c r="B5" s="305" t="s">
        <v>96</v>
      </c>
      <c r="C5" s="305" t="s">
        <v>97</v>
      </c>
      <c r="D5" s="305"/>
      <c r="E5" s="305" t="s">
        <v>87</v>
      </c>
      <c r="F5" s="305" t="s">
        <v>198</v>
      </c>
      <c r="G5" s="305" t="s">
        <v>195</v>
      </c>
      <c r="H5" s="305" t="s">
        <v>199</v>
      </c>
      <c r="I5" s="305" t="s">
        <v>191</v>
      </c>
      <c r="J5" s="305" t="s">
        <v>200</v>
      </c>
    </row>
    <row r="6" spans="1:10" ht="4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45" customHeight="1">
      <c r="A7" s="40"/>
      <c r="B7" s="40"/>
      <c r="C7" s="40"/>
      <c r="D7" s="262" t="s">
        <v>243</v>
      </c>
      <c r="E7" s="114"/>
      <c r="F7" s="114"/>
      <c r="G7" s="114"/>
      <c r="H7" s="114"/>
      <c r="I7" s="114"/>
      <c r="J7" s="114"/>
    </row>
  </sheetData>
  <sheetProtection formatCells="0" formatColumns="0" formatRows="0"/>
  <mergeCells count="15">
    <mergeCell ref="C5:C6"/>
    <mergeCell ref="D4:D6"/>
    <mergeCell ref="E5:E6"/>
    <mergeCell ref="F5:F6"/>
    <mergeCell ref="A3:E3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1" width="37.00390625" style="9" bestFit="1" customWidth="1"/>
    <col min="2" max="2" width="15.50390625" style="9" customWidth="1"/>
    <col min="3" max="3" width="24.00390625" style="9" bestFit="1" customWidth="1"/>
    <col min="4" max="6" width="13.75390625" style="9" customWidth="1"/>
    <col min="7" max="16384" width="9.00390625" style="9" customWidth="1"/>
  </cols>
  <sheetData>
    <row r="1" spans="1:6" ht="20.25" customHeight="1">
      <c r="A1" s="167"/>
      <c r="B1" s="168"/>
      <c r="C1" s="168"/>
      <c r="D1" s="168"/>
      <c r="E1" s="168"/>
      <c r="F1" s="180" t="s">
        <v>201</v>
      </c>
    </row>
    <row r="2" spans="1:6" ht="24" customHeight="1">
      <c r="A2" s="339" t="s">
        <v>202</v>
      </c>
      <c r="B2" s="339"/>
      <c r="C2" s="339"/>
      <c r="D2" s="339"/>
      <c r="E2" s="339"/>
      <c r="F2" s="339"/>
    </row>
    <row r="3" spans="1:6" ht="14.25" customHeight="1">
      <c r="A3" s="443" t="s">
        <v>291</v>
      </c>
      <c r="B3" s="443"/>
      <c r="C3" s="443"/>
      <c r="D3" s="443"/>
      <c r="E3" s="443"/>
      <c r="F3" s="181" t="s">
        <v>2</v>
      </c>
    </row>
    <row r="4" spans="1:6" ht="17.25" customHeight="1">
      <c r="A4" s="170" t="s">
        <v>3</v>
      </c>
      <c r="B4" s="170"/>
      <c r="C4" s="170" t="s">
        <v>4</v>
      </c>
      <c r="D4" s="170"/>
      <c r="E4" s="170"/>
      <c r="F4" s="170"/>
    </row>
    <row r="5" spans="1:6" ht="17.25" customHeight="1">
      <c r="A5" s="171" t="s">
        <v>5</v>
      </c>
      <c r="B5" s="171" t="s">
        <v>6</v>
      </c>
      <c r="C5" s="172" t="s">
        <v>5</v>
      </c>
      <c r="D5" s="171" t="s">
        <v>78</v>
      </c>
      <c r="E5" s="172" t="s">
        <v>203</v>
      </c>
      <c r="F5" s="171" t="s">
        <v>204</v>
      </c>
    </row>
    <row r="6" spans="1:6" ht="15" customHeight="1">
      <c r="A6" s="173" t="s">
        <v>205</v>
      </c>
      <c r="B6" s="174">
        <f>B7+B8</f>
        <v>1487.79</v>
      </c>
      <c r="C6" s="173" t="s">
        <v>11</v>
      </c>
      <c r="D6" s="175"/>
      <c r="E6" s="175"/>
      <c r="F6" s="175"/>
    </row>
    <row r="7" spans="1:6" ht="15" customHeight="1">
      <c r="A7" s="173" t="s">
        <v>206</v>
      </c>
      <c r="B7" s="174">
        <v>1477.79</v>
      </c>
      <c r="C7" s="176" t="s">
        <v>15</v>
      </c>
      <c r="D7" s="175"/>
      <c r="E7" s="175"/>
      <c r="F7" s="175"/>
    </row>
    <row r="8" spans="1:6" ht="15" customHeight="1">
      <c r="A8" s="173" t="s">
        <v>18</v>
      </c>
      <c r="B8" s="174">
        <v>10</v>
      </c>
      <c r="C8" s="173" t="s">
        <v>19</v>
      </c>
      <c r="D8" s="175"/>
      <c r="E8" s="175"/>
      <c r="F8" s="175"/>
    </row>
    <row r="9" spans="1:6" ht="15" customHeight="1">
      <c r="A9" s="173" t="s">
        <v>207</v>
      </c>
      <c r="B9" s="174"/>
      <c r="C9" s="173" t="s">
        <v>23</v>
      </c>
      <c r="D9" s="175"/>
      <c r="E9" s="175"/>
      <c r="F9" s="175"/>
    </row>
    <row r="10" spans="1:6" ht="15" customHeight="1">
      <c r="A10" s="173"/>
      <c r="B10" s="174"/>
      <c r="C10" s="173" t="s">
        <v>27</v>
      </c>
      <c r="D10" s="175"/>
      <c r="E10" s="175"/>
      <c r="F10" s="175"/>
    </row>
    <row r="11" spans="1:6" ht="15" customHeight="1">
      <c r="A11" s="173"/>
      <c r="B11" s="174"/>
      <c r="C11" s="173" t="s">
        <v>31</v>
      </c>
      <c r="D11" s="175"/>
      <c r="E11" s="175"/>
      <c r="F11" s="175"/>
    </row>
    <row r="12" spans="1:6" ht="15" customHeight="1">
      <c r="A12" s="173"/>
      <c r="B12" s="174"/>
      <c r="C12" s="173" t="s">
        <v>35</v>
      </c>
      <c r="D12" s="175">
        <v>1487.79</v>
      </c>
      <c r="E12" s="175">
        <v>1487.79</v>
      </c>
      <c r="F12" s="175"/>
    </row>
    <row r="13" spans="1:6" ht="15" customHeight="1">
      <c r="A13" s="173"/>
      <c r="B13" s="174"/>
      <c r="C13" s="173" t="s">
        <v>39</v>
      </c>
      <c r="D13" s="175"/>
      <c r="E13" s="175"/>
      <c r="F13" s="175"/>
    </row>
    <row r="14" spans="1:6" ht="15" customHeight="1">
      <c r="A14" s="177"/>
      <c r="B14" s="174"/>
      <c r="C14" s="173" t="s">
        <v>43</v>
      </c>
      <c r="D14" s="175"/>
      <c r="E14" s="175"/>
      <c r="F14" s="175"/>
    </row>
    <row r="15" spans="1:6" ht="15" customHeight="1">
      <c r="A15" s="173"/>
      <c r="B15" s="174"/>
      <c r="C15" s="173" t="s">
        <v>46</v>
      </c>
      <c r="D15" s="175"/>
      <c r="E15" s="175"/>
      <c r="F15" s="175"/>
    </row>
    <row r="16" spans="1:6" ht="15" customHeight="1">
      <c r="A16" s="173"/>
      <c r="B16" s="174"/>
      <c r="C16" s="173" t="s">
        <v>49</v>
      </c>
      <c r="D16" s="175"/>
      <c r="E16" s="175"/>
      <c r="F16" s="175"/>
    </row>
    <row r="17" spans="1:6" ht="15" customHeight="1">
      <c r="A17" s="173"/>
      <c r="B17" s="174"/>
      <c r="C17" s="173" t="s">
        <v>52</v>
      </c>
      <c r="D17" s="175"/>
      <c r="E17" s="175"/>
      <c r="F17" s="175"/>
    </row>
    <row r="18" spans="1:6" ht="15" customHeight="1">
      <c r="A18" s="173"/>
      <c r="B18" s="174"/>
      <c r="C18" s="178" t="s">
        <v>55</v>
      </c>
      <c r="D18" s="175"/>
      <c r="E18" s="175"/>
      <c r="F18" s="175"/>
    </row>
    <row r="19" spans="1:6" ht="15" customHeight="1">
      <c r="A19" s="173"/>
      <c r="B19" s="174"/>
      <c r="C19" s="178" t="s">
        <v>58</v>
      </c>
      <c r="D19" s="175"/>
      <c r="E19" s="175"/>
      <c r="F19" s="175"/>
    </row>
    <row r="20" spans="1:6" ht="15" customHeight="1">
      <c r="A20" s="173"/>
      <c r="B20" s="174"/>
      <c r="C20" s="178" t="s">
        <v>61</v>
      </c>
      <c r="D20" s="175"/>
      <c r="E20" s="175"/>
      <c r="F20" s="175"/>
    </row>
    <row r="21" spans="1:6" ht="15" customHeight="1">
      <c r="A21" s="173"/>
      <c r="B21" s="174"/>
      <c r="C21" s="178" t="s">
        <v>64</v>
      </c>
      <c r="D21" s="175"/>
      <c r="E21" s="175"/>
      <c r="F21" s="175"/>
    </row>
    <row r="22" spans="1:6" ht="15" customHeight="1">
      <c r="A22" s="173"/>
      <c r="B22" s="174"/>
      <c r="C22" s="178" t="s">
        <v>65</v>
      </c>
      <c r="D22" s="175"/>
      <c r="E22" s="175"/>
      <c r="F22" s="175"/>
    </row>
    <row r="23" spans="1:6" ht="15" customHeight="1">
      <c r="A23" s="173"/>
      <c r="B23" s="174"/>
      <c r="C23" s="178" t="s">
        <v>66</v>
      </c>
      <c r="D23" s="175"/>
      <c r="E23" s="175"/>
      <c r="F23" s="175"/>
    </row>
    <row r="24" spans="1:6" ht="15" customHeight="1">
      <c r="A24" s="173"/>
      <c r="B24" s="174"/>
      <c r="C24" s="178" t="s">
        <v>67</v>
      </c>
      <c r="D24" s="175"/>
      <c r="E24" s="175"/>
      <c r="F24" s="175"/>
    </row>
    <row r="25" spans="1:6" ht="15" customHeight="1">
      <c r="A25" s="173"/>
      <c r="B25" s="174"/>
      <c r="C25" s="178" t="s">
        <v>68</v>
      </c>
      <c r="D25" s="175"/>
      <c r="E25" s="175"/>
      <c r="F25" s="175"/>
    </row>
    <row r="26" spans="1:6" ht="15" customHeight="1">
      <c r="A26" s="179" t="s">
        <v>69</v>
      </c>
      <c r="B26" s="174">
        <f>B6</f>
        <v>1487.79</v>
      </c>
      <c r="C26" s="179" t="s">
        <v>70</v>
      </c>
      <c r="D26" s="175">
        <v>1487.79</v>
      </c>
      <c r="E26" s="175">
        <v>1487.79</v>
      </c>
      <c r="F26" s="175"/>
    </row>
    <row r="27" spans="1:6" ht="14.25" customHeight="1">
      <c r="A27" s="340"/>
      <c r="B27" s="340"/>
      <c r="C27" s="340"/>
      <c r="D27" s="340"/>
      <c r="E27" s="340"/>
      <c r="F27" s="340"/>
    </row>
  </sheetData>
  <sheetProtection formatCells="0" formatColumns="0" formatRows="0"/>
  <mergeCells count="3">
    <mergeCell ref="A2:F2"/>
    <mergeCell ref="A27:F27"/>
    <mergeCell ref="A3:E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2" width="5.25390625" style="150" customWidth="1"/>
    <col min="3" max="3" width="5.25390625" style="151" customWidth="1"/>
    <col min="4" max="4" width="9.00390625" style="152" customWidth="1"/>
    <col min="5" max="5" width="8.625" style="153" customWidth="1"/>
    <col min="6" max="6" width="7.625" style="153" customWidth="1"/>
    <col min="7" max="7" width="7.75390625" style="153" customWidth="1"/>
    <col min="8" max="9" width="6.625" style="153" customWidth="1"/>
    <col min="10" max="10" width="7.00390625" style="153" customWidth="1"/>
    <col min="11" max="11" width="7.625" style="153" customWidth="1"/>
    <col min="12" max="12" width="6.625" style="153" customWidth="1"/>
    <col min="13" max="17" width="6.625" style="154" customWidth="1"/>
    <col min="18" max="18" width="6.625" style="155" customWidth="1"/>
    <col min="19" max="246" width="8.00390625" style="154" customWidth="1"/>
    <col min="247" max="251" width="6.75390625" style="155" customWidth="1"/>
    <col min="252" max="16384" width="6.75390625" style="155" customWidth="1"/>
  </cols>
  <sheetData>
    <row r="1" spans="1:251" ht="4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P1" s="156"/>
      <c r="Q1" s="156"/>
      <c r="R1" s="156" t="s">
        <v>208</v>
      </c>
      <c r="IM1" s="9"/>
      <c r="IN1" s="9"/>
      <c r="IO1" s="9"/>
      <c r="IP1" s="9"/>
      <c r="IQ1" s="9"/>
    </row>
    <row r="2" spans="1:251" ht="45" customHeight="1">
      <c r="A2" s="342" t="s">
        <v>209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IM2" s="9"/>
      <c r="IN2" s="9"/>
      <c r="IO2" s="9"/>
      <c r="IP2" s="9"/>
      <c r="IQ2" s="9"/>
    </row>
    <row r="3" spans="1:251" s="148" customFormat="1" ht="45" customHeight="1">
      <c r="A3" s="443" t="s">
        <v>291</v>
      </c>
      <c r="B3" s="443"/>
      <c r="C3" s="443"/>
      <c r="D3" s="443"/>
      <c r="E3" s="443"/>
      <c r="F3" s="156"/>
      <c r="G3" s="156"/>
      <c r="H3" s="156"/>
      <c r="I3" s="156"/>
      <c r="J3" s="156"/>
      <c r="K3" s="156"/>
      <c r="L3" s="156"/>
      <c r="M3" s="156"/>
      <c r="N3" s="156"/>
      <c r="P3" s="156"/>
      <c r="Q3" s="156"/>
      <c r="R3" s="165" t="s">
        <v>77</v>
      </c>
      <c r="IM3" s="9"/>
      <c r="IN3" s="9"/>
      <c r="IO3" s="9"/>
      <c r="IP3" s="9"/>
      <c r="IQ3" s="9"/>
    </row>
    <row r="4" spans="1:251" s="148" customFormat="1" ht="45" customHeight="1">
      <c r="A4" s="161" t="s">
        <v>92</v>
      </c>
      <c r="B4" s="161"/>
      <c r="C4" s="161"/>
      <c r="D4" s="341" t="s">
        <v>93</v>
      </c>
      <c r="E4" s="343" t="s">
        <v>210</v>
      </c>
      <c r="F4" s="158" t="s">
        <v>103</v>
      </c>
      <c r="G4" s="158"/>
      <c r="H4" s="158"/>
      <c r="I4" s="158"/>
      <c r="J4" s="158" t="s">
        <v>104</v>
      </c>
      <c r="K4" s="158"/>
      <c r="L4" s="158"/>
      <c r="M4" s="158"/>
      <c r="N4" s="158"/>
      <c r="O4" s="158"/>
      <c r="P4" s="158"/>
      <c r="Q4" s="158"/>
      <c r="R4" s="341" t="s">
        <v>107</v>
      </c>
      <c r="IM4" s="9"/>
      <c r="IN4" s="9"/>
      <c r="IO4" s="9"/>
      <c r="IP4" s="9"/>
      <c r="IQ4" s="9"/>
    </row>
    <row r="5" spans="1:251" s="148" customFormat="1" ht="45" customHeight="1">
      <c r="A5" s="341" t="s">
        <v>95</v>
      </c>
      <c r="B5" s="341" t="s">
        <v>96</v>
      </c>
      <c r="C5" s="341" t="s">
        <v>97</v>
      </c>
      <c r="D5" s="341"/>
      <c r="E5" s="344"/>
      <c r="F5" s="341" t="s">
        <v>78</v>
      </c>
      <c r="G5" s="341" t="s">
        <v>108</v>
      </c>
      <c r="H5" s="341" t="s">
        <v>109</v>
      </c>
      <c r="I5" s="341" t="s">
        <v>110</v>
      </c>
      <c r="J5" s="341" t="s">
        <v>78</v>
      </c>
      <c r="K5" s="341" t="s">
        <v>111</v>
      </c>
      <c r="L5" s="341" t="s">
        <v>112</v>
      </c>
      <c r="M5" s="341" t="s">
        <v>113</v>
      </c>
      <c r="N5" s="341" t="s">
        <v>114</v>
      </c>
      <c r="O5" s="341" t="s">
        <v>115</v>
      </c>
      <c r="P5" s="341" t="s">
        <v>116</v>
      </c>
      <c r="Q5" s="341" t="s">
        <v>117</v>
      </c>
      <c r="R5" s="341"/>
      <c r="IM5" s="9"/>
      <c r="IN5" s="9"/>
      <c r="IO5" s="9"/>
      <c r="IP5" s="9"/>
      <c r="IQ5" s="9"/>
    </row>
    <row r="6" spans="1:251" ht="45" customHeight="1">
      <c r="A6" s="341"/>
      <c r="B6" s="341"/>
      <c r="C6" s="341"/>
      <c r="D6" s="341"/>
      <c r="E6" s="345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IM6" s="9"/>
      <c r="IN6" s="9"/>
      <c r="IO6" s="9"/>
      <c r="IP6" s="9"/>
      <c r="IQ6" s="9"/>
    </row>
    <row r="7" spans="1:251" s="149" customFormat="1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162">
        <v>1487.79</v>
      </c>
      <c r="F7" s="162">
        <v>1235.79</v>
      </c>
      <c r="G7" s="162">
        <v>1115.37</v>
      </c>
      <c r="H7" s="162">
        <v>120.42</v>
      </c>
      <c r="I7" s="163"/>
      <c r="J7" s="163">
        <v>252</v>
      </c>
      <c r="K7" s="163">
        <v>252</v>
      </c>
      <c r="L7" s="160"/>
      <c r="M7" s="160"/>
      <c r="N7" s="160"/>
      <c r="O7" s="160"/>
      <c r="P7" s="160"/>
      <c r="Q7" s="160"/>
      <c r="R7" s="166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9"/>
      <c r="IN7" s="9"/>
      <c r="IO7" s="9"/>
      <c r="IP7" s="9"/>
      <c r="IQ7" s="9"/>
    </row>
    <row r="8" spans="12:251" ht="45" customHeight="1">
      <c r="L8" s="164"/>
      <c r="IM8" s="9"/>
      <c r="IN8" s="9"/>
      <c r="IO8" s="9"/>
      <c r="IP8" s="9"/>
      <c r="IQ8" s="9"/>
    </row>
    <row r="9" spans="247:251" ht="45" customHeight="1">
      <c r="IM9" s="9"/>
      <c r="IN9" s="9"/>
      <c r="IO9" s="9"/>
      <c r="IP9" s="9"/>
      <c r="IQ9" s="9"/>
    </row>
    <row r="10" spans="247:251" ht="45" customHeight="1">
      <c r="IM10" s="9"/>
      <c r="IN10" s="9"/>
      <c r="IO10" s="9"/>
      <c r="IP10" s="9"/>
      <c r="IQ10" s="9"/>
    </row>
    <row r="11" spans="247:251" ht="45" customHeight="1">
      <c r="IM11" s="9"/>
      <c r="IN11" s="9"/>
      <c r="IO11" s="9"/>
      <c r="IP11" s="9"/>
      <c r="IQ11" s="9"/>
    </row>
    <row r="12" spans="247:251" ht="45" customHeight="1">
      <c r="IM12" s="9"/>
      <c r="IN12" s="9"/>
      <c r="IO12" s="9"/>
      <c r="IP12" s="9"/>
      <c r="IQ12" s="9"/>
    </row>
    <row r="13" spans="247:251" ht="45" customHeight="1">
      <c r="IM13" s="9"/>
      <c r="IN13" s="9"/>
      <c r="IO13" s="9"/>
      <c r="IP13" s="9"/>
      <c r="IQ13" s="9"/>
    </row>
    <row r="14" spans="247:251" ht="45" customHeight="1">
      <c r="IM14" s="9"/>
      <c r="IN14" s="9"/>
      <c r="IO14" s="9"/>
      <c r="IP14" s="9"/>
      <c r="IQ14" s="9"/>
    </row>
    <row r="15" spans="247:251" ht="45" customHeight="1">
      <c r="IM15" s="9"/>
      <c r="IN15" s="9"/>
      <c r="IO15" s="9"/>
      <c r="IP15" s="9"/>
      <c r="IQ15" s="9"/>
    </row>
    <row r="16" spans="1:251" ht="4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</sheetData>
  <sheetProtection formatCells="0" formatColumns="0" formatRows="0"/>
  <mergeCells count="20">
    <mergeCell ref="A3:E3"/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P5:P6"/>
    <mergeCell ref="Q5:Q6"/>
    <mergeCell ref="R4:R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1" width="5.25390625" style="150" customWidth="1"/>
    <col min="2" max="3" width="5.25390625" style="151" customWidth="1"/>
    <col min="4" max="4" width="24.125" style="152" customWidth="1"/>
    <col min="5" max="8" width="8.625" style="153" customWidth="1"/>
    <col min="9" max="236" width="8.00390625" style="154" customWidth="1"/>
    <col min="237" max="241" width="6.75390625" style="155" customWidth="1"/>
    <col min="242" max="16384" width="6.75390625" style="155" customWidth="1"/>
  </cols>
  <sheetData>
    <row r="1" spans="1:241" ht="45" customHeight="1">
      <c r="A1" s="156"/>
      <c r="B1" s="156"/>
      <c r="C1" s="156"/>
      <c r="D1" s="156"/>
      <c r="E1" s="156"/>
      <c r="F1" s="156"/>
      <c r="G1" s="156"/>
      <c r="H1" s="157" t="s">
        <v>211</v>
      </c>
      <c r="IC1" s="9"/>
      <c r="ID1" s="9"/>
      <c r="IE1" s="9"/>
      <c r="IF1" s="9"/>
      <c r="IG1" s="9"/>
    </row>
    <row r="2" spans="1:241" ht="45" customHeight="1">
      <c r="A2" s="342" t="s">
        <v>212</v>
      </c>
      <c r="B2" s="342"/>
      <c r="C2" s="342"/>
      <c r="D2" s="342"/>
      <c r="E2" s="342"/>
      <c r="F2" s="342"/>
      <c r="G2" s="342"/>
      <c r="H2" s="342"/>
      <c r="IC2" s="9"/>
      <c r="ID2" s="9"/>
      <c r="IE2" s="9"/>
      <c r="IF2" s="9"/>
      <c r="IG2" s="9"/>
    </row>
    <row r="3" spans="1:241" s="148" customFormat="1" ht="45" customHeight="1">
      <c r="A3" s="443" t="s">
        <v>291</v>
      </c>
      <c r="B3" s="443"/>
      <c r="C3" s="443"/>
      <c r="D3" s="443"/>
      <c r="E3" s="443"/>
      <c r="F3" s="156"/>
      <c r="G3" s="346" t="s">
        <v>77</v>
      </c>
      <c r="H3" s="346"/>
      <c r="IC3" s="9"/>
      <c r="ID3" s="9"/>
      <c r="IE3" s="9"/>
      <c r="IF3" s="9"/>
      <c r="IG3" s="9"/>
    </row>
    <row r="4" spans="1:241" s="148" customFormat="1" ht="45" customHeight="1">
      <c r="A4" s="347" t="s">
        <v>92</v>
      </c>
      <c r="B4" s="348"/>
      <c r="C4" s="349"/>
      <c r="D4" s="341" t="s">
        <v>93</v>
      </c>
      <c r="E4" s="158" t="s">
        <v>103</v>
      </c>
      <c r="F4" s="158"/>
      <c r="G4" s="158"/>
      <c r="H4" s="158"/>
      <c r="IC4" s="9"/>
      <c r="ID4" s="9"/>
      <c r="IE4" s="9"/>
      <c r="IF4" s="9"/>
      <c r="IG4" s="9"/>
    </row>
    <row r="5" spans="1:241" s="148" customFormat="1" ht="45" customHeight="1">
      <c r="A5" s="341" t="s">
        <v>95</v>
      </c>
      <c r="B5" s="341" t="s">
        <v>96</v>
      </c>
      <c r="C5" s="343" t="s">
        <v>97</v>
      </c>
      <c r="D5" s="341"/>
      <c r="E5" s="341" t="s">
        <v>78</v>
      </c>
      <c r="F5" s="341" t="s">
        <v>108</v>
      </c>
      <c r="G5" s="341" t="s">
        <v>109</v>
      </c>
      <c r="H5" s="341" t="s">
        <v>110</v>
      </c>
      <c r="IC5" s="9"/>
      <c r="ID5" s="9"/>
      <c r="IE5" s="9"/>
      <c r="IF5" s="9"/>
      <c r="IG5" s="9"/>
    </row>
    <row r="6" spans="1:241" ht="45" customHeight="1">
      <c r="A6" s="341"/>
      <c r="B6" s="341"/>
      <c r="C6" s="345"/>
      <c r="D6" s="341"/>
      <c r="E6" s="341"/>
      <c r="F6" s="341"/>
      <c r="G6" s="341"/>
      <c r="H6" s="341"/>
      <c r="IC6" s="9"/>
      <c r="ID6" s="9"/>
      <c r="IE6" s="9"/>
      <c r="IF6" s="9"/>
      <c r="IG6" s="9"/>
    </row>
    <row r="7" spans="1:241" s="149" customFormat="1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159">
        <v>1235.79</v>
      </c>
      <c r="F7" s="159">
        <v>1115.37</v>
      </c>
      <c r="G7" s="159">
        <v>120.42</v>
      </c>
      <c r="H7" s="160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9"/>
      <c r="ID7" s="9"/>
      <c r="IE7" s="9"/>
      <c r="IF7" s="9"/>
      <c r="IG7" s="9"/>
    </row>
    <row r="8" spans="237:241" ht="45" customHeight="1">
      <c r="IC8" s="9"/>
      <c r="ID8" s="9"/>
      <c r="IE8" s="9"/>
      <c r="IF8" s="9"/>
      <c r="IG8" s="9"/>
    </row>
    <row r="9" spans="237:241" ht="45" customHeight="1">
      <c r="IC9" s="9"/>
      <c r="ID9" s="9"/>
      <c r="IE9" s="9"/>
      <c r="IF9" s="9"/>
      <c r="IG9" s="9"/>
    </row>
    <row r="10" spans="237:241" ht="45" customHeight="1">
      <c r="IC10" s="9"/>
      <c r="ID10" s="9"/>
      <c r="IE10" s="9"/>
      <c r="IF10" s="9"/>
      <c r="IG10" s="9"/>
    </row>
    <row r="11" spans="237:241" ht="45" customHeight="1">
      <c r="IC11" s="9"/>
      <c r="ID11" s="9"/>
      <c r="IE11" s="9"/>
      <c r="IF11" s="9"/>
      <c r="IG11" s="9"/>
    </row>
    <row r="12" spans="237:241" ht="45" customHeight="1">
      <c r="IC12" s="9"/>
      <c r="ID12" s="9"/>
      <c r="IE12" s="9"/>
      <c r="IF12" s="9"/>
      <c r="IG12" s="9"/>
    </row>
    <row r="13" spans="237:241" ht="45" customHeight="1">
      <c r="IC13" s="9"/>
      <c r="ID13" s="9"/>
      <c r="IE13" s="9"/>
      <c r="IF13" s="9"/>
      <c r="IG13" s="9"/>
    </row>
    <row r="14" spans="237:241" ht="45" customHeight="1">
      <c r="IC14" s="9"/>
      <c r="ID14" s="9"/>
      <c r="IE14" s="9"/>
      <c r="IF14" s="9"/>
      <c r="IG14" s="9"/>
    </row>
    <row r="15" spans="237:241" ht="45" customHeight="1">
      <c r="IC15" s="9"/>
      <c r="ID15" s="9"/>
      <c r="IE15" s="9"/>
      <c r="IF15" s="9"/>
      <c r="IG15" s="9"/>
    </row>
  </sheetData>
  <sheetProtection formatCells="0" formatColumns="0" formatRows="0"/>
  <mergeCells count="12">
    <mergeCell ref="G5:G6"/>
    <mergeCell ref="A3:E3"/>
    <mergeCell ref="H5:H6"/>
    <mergeCell ref="A2:H2"/>
    <mergeCell ref="G3:H3"/>
    <mergeCell ref="A4:C4"/>
    <mergeCell ref="A5:A6"/>
    <mergeCell ref="B5:B6"/>
    <mergeCell ref="C5:C6"/>
    <mergeCell ref="D4:D6"/>
    <mergeCell ref="E5:E6"/>
    <mergeCell ref="F5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="131" zoomScaleNormal="131" zoomScalePageLayoutView="0" workbookViewId="0" topLeftCell="A2">
      <selection activeCell="A3" sqref="A3:E3"/>
    </sheetView>
  </sheetViews>
  <sheetFormatPr defaultColWidth="6.75390625" defaultRowHeight="45" customHeight="1"/>
  <cols>
    <col min="1" max="3" width="3.625" style="137" customWidth="1"/>
    <col min="4" max="4" width="6.50390625" style="137" customWidth="1"/>
    <col min="5" max="5" width="7.50390625" style="137" customWidth="1"/>
    <col min="6" max="6" width="6.625" style="137" customWidth="1"/>
    <col min="7" max="7" width="6.00390625" style="137" customWidth="1"/>
    <col min="8" max="8" width="5.625" style="137" customWidth="1"/>
    <col min="9" max="9" width="6.00390625" style="137" customWidth="1"/>
    <col min="10" max="11" width="5.625" style="137" customWidth="1"/>
    <col min="12" max="12" width="5.625" style="138" customWidth="1"/>
    <col min="13" max="13" width="5.625" style="137" customWidth="1"/>
    <col min="14" max="14" width="6.50390625" style="137" customWidth="1"/>
    <col min="15" max="15" width="6.00390625" style="137" customWidth="1"/>
    <col min="16" max="26" width="5.625" style="137" customWidth="1"/>
    <col min="27" max="16384" width="6.75390625" style="137" customWidth="1"/>
  </cols>
  <sheetData>
    <row r="1" spans="1:255" s="9" customFormat="1" ht="45" customHeight="1">
      <c r="A1" s="137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8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7"/>
      <c r="X1" s="137"/>
      <c r="Y1" s="137"/>
      <c r="Z1" s="144" t="s">
        <v>213</v>
      </c>
      <c r="AA1" s="145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</row>
    <row r="2" spans="1:255" s="9" customFormat="1" ht="45" customHeight="1">
      <c r="A2" s="351" t="s">
        <v>214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</row>
    <row r="3" spans="1:255" s="9" customFormat="1" ht="45" customHeight="1">
      <c r="A3" s="443" t="s">
        <v>291</v>
      </c>
      <c r="B3" s="444"/>
      <c r="C3" s="444"/>
      <c r="D3" s="443"/>
      <c r="E3" s="443"/>
      <c r="F3" s="140"/>
      <c r="G3" s="140"/>
      <c r="H3" s="140"/>
      <c r="I3" s="140"/>
      <c r="J3" s="140"/>
      <c r="K3" s="140"/>
      <c r="L3" s="138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37"/>
      <c r="X3" s="137"/>
      <c r="Y3" s="352" t="s">
        <v>77</v>
      </c>
      <c r="Z3" s="352"/>
      <c r="AA3" s="146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</row>
    <row r="4" spans="1:255" s="9" customFormat="1" ht="45" customHeight="1">
      <c r="A4" s="353" t="s">
        <v>92</v>
      </c>
      <c r="B4" s="353"/>
      <c r="C4" s="353"/>
      <c r="D4" s="350" t="s">
        <v>93</v>
      </c>
      <c r="E4" s="350" t="s">
        <v>94</v>
      </c>
      <c r="F4" s="354" t="s">
        <v>132</v>
      </c>
      <c r="G4" s="354"/>
      <c r="H4" s="354"/>
      <c r="I4" s="354"/>
      <c r="J4" s="354"/>
      <c r="K4" s="354"/>
      <c r="L4" s="354"/>
      <c r="M4" s="354"/>
      <c r="N4" s="354" t="s">
        <v>133</v>
      </c>
      <c r="O4" s="354"/>
      <c r="P4" s="354"/>
      <c r="Q4" s="354"/>
      <c r="R4" s="354"/>
      <c r="S4" s="354"/>
      <c r="T4" s="354"/>
      <c r="U4" s="354"/>
      <c r="V4" s="315" t="s">
        <v>134</v>
      </c>
      <c r="W4" s="350" t="s">
        <v>135</v>
      </c>
      <c r="X4" s="350"/>
      <c r="Y4" s="350"/>
      <c r="Z4" s="350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</row>
    <row r="5" spans="1:255" s="9" customFormat="1" ht="45" customHeight="1">
      <c r="A5" s="350" t="s">
        <v>95</v>
      </c>
      <c r="B5" s="350" t="s">
        <v>96</v>
      </c>
      <c r="C5" s="350" t="s">
        <v>97</v>
      </c>
      <c r="D5" s="350"/>
      <c r="E5" s="350"/>
      <c r="F5" s="350" t="s">
        <v>78</v>
      </c>
      <c r="G5" s="350" t="s">
        <v>136</v>
      </c>
      <c r="H5" s="350" t="s">
        <v>137</v>
      </c>
      <c r="I5" s="350" t="s">
        <v>138</v>
      </c>
      <c r="J5" s="350" t="s">
        <v>139</v>
      </c>
      <c r="K5" s="318" t="s">
        <v>140</v>
      </c>
      <c r="L5" s="350" t="s">
        <v>141</v>
      </c>
      <c r="M5" s="350" t="s">
        <v>142</v>
      </c>
      <c r="N5" s="350" t="s">
        <v>78</v>
      </c>
      <c r="O5" s="350" t="s">
        <v>143</v>
      </c>
      <c r="P5" s="350" t="s">
        <v>144</v>
      </c>
      <c r="Q5" s="350" t="s">
        <v>145</v>
      </c>
      <c r="R5" s="318" t="s">
        <v>146</v>
      </c>
      <c r="S5" s="350" t="s">
        <v>147</v>
      </c>
      <c r="T5" s="350" t="s">
        <v>148</v>
      </c>
      <c r="U5" s="350" t="s">
        <v>149</v>
      </c>
      <c r="V5" s="316"/>
      <c r="W5" s="350" t="s">
        <v>78</v>
      </c>
      <c r="X5" s="350" t="s">
        <v>150</v>
      </c>
      <c r="Y5" s="350" t="s">
        <v>151</v>
      </c>
      <c r="Z5" s="350" t="s">
        <v>135</v>
      </c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</row>
    <row r="6" spans="1:255" s="9" customFormat="1" ht="4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18"/>
      <c r="L6" s="350"/>
      <c r="M6" s="350"/>
      <c r="N6" s="350"/>
      <c r="O6" s="350"/>
      <c r="P6" s="350"/>
      <c r="Q6" s="350"/>
      <c r="R6" s="318"/>
      <c r="S6" s="350"/>
      <c r="T6" s="350"/>
      <c r="U6" s="350"/>
      <c r="V6" s="317"/>
      <c r="W6" s="350"/>
      <c r="X6" s="350"/>
      <c r="Y6" s="350"/>
      <c r="Z6" s="35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</row>
    <row r="7" spans="1:255" s="9" customFormat="1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136">
        <v>1115.3700000000001</v>
      </c>
      <c r="F7" s="141">
        <v>858.98</v>
      </c>
      <c r="G7" s="141">
        <v>468.52</v>
      </c>
      <c r="H7" s="141"/>
      <c r="I7" s="141">
        <v>390.46</v>
      </c>
      <c r="J7" s="141"/>
      <c r="K7" s="141"/>
      <c r="L7" s="141"/>
      <c r="M7" s="141"/>
      <c r="N7" s="141">
        <v>174.36</v>
      </c>
      <c r="O7" s="141">
        <v>109.4</v>
      </c>
      <c r="P7" s="141">
        <v>51.28</v>
      </c>
      <c r="Q7" s="141">
        <v>6.84</v>
      </c>
      <c r="R7" s="141"/>
      <c r="S7" s="141">
        <v>6.84</v>
      </c>
      <c r="T7" s="141"/>
      <c r="U7" s="141"/>
      <c r="V7" s="141">
        <v>82.03</v>
      </c>
      <c r="W7" s="143"/>
      <c r="X7" s="143"/>
      <c r="Y7" s="143"/>
      <c r="Z7" s="143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9" customFormat="1" ht="4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</row>
    <row r="9" spans="1:255" s="9" customFormat="1" ht="45" customHeight="1">
      <c r="A9" s="137"/>
      <c r="B9" s="137"/>
      <c r="C9" s="137"/>
      <c r="D9" s="137"/>
      <c r="E9" s="142"/>
      <c r="F9" s="137"/>
      <c r="G9" s="137"/>
      <c r="H9" s="137"/>
      <c r="I9" s="137"/>
      <c r="J9" s="137"/>
      <c r="K9" s="137"/>
      <c r="L9" s="138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</row>
    <row r="10" spans="1:255" s="9" customFormat="1" ht="4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</row>
    <row r="11" spans="1:255" s="9" customFormat="1" ht="4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</row>
    <row r="12" spans="1:255" s="9" customFormat="1" ht="4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</row>
    <row r="13" spans="1:255" s="9" customFormat="1" ht="4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</row>
    <row r="14" spans="1:255" s="9" customFormat="1" ht="4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</row>
    <row r="15" spans="1:255" s="9" customFormat="1" ht="4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8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</row>
    <row r="16" spans="15:16" s="9" customFormat="1" ht="45" customHeight="1">
      <c r="O16" s="137"/>
      <c r="P16" s="137"/>
    </row>
  </sheetData>
  <sheetProtection formatCells="0" formatColumns="0" formatRows="0"/>
  <mergeCells count="33">
    <mergeCell ref="A2:Z2"/>
    <mergeCell ref="Y3:Z3"/>
    <mergeCell ref="A4:C4"/>
    <mergeCell ref="F4:M4"/>
    <mergeCell ref="N4:U4"/>
    <mergeCell ref="W4:Z4"/>
    <mergeCell ref="A3:E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zoomScalePageLayoutView="0" workbookViewId="0" topLeftCell="A1">
      <selection activeCell="A3" sqref="A3:E3"/>
    </sheetView>
  </sheetViews>
  <sheetFormatPr defaultColWidth="9.00390625" defaultRowHeight="45" customHeight="1"/>
  <cols>
    <col min="1" max="3" width="5.25390625" style="9" customWidth="1"/>
    <col min="4" max="4" width="14.50390625" style="9" customWidth="1"/>
    <col min="5" max="5" width="12.50390625" style="9" customWidth="1"/>
    <col min="6" max="16384" width="9.00390625" style="9" customWidth="1"/>
  </cols>
  <sheetData>
    <row r="1" ht="45" customHeight="1">
      <c r="M1" s="124" t="s">
        <v>215</v>
      </c>
    </row>
    <row r="2" spans="1:13" ht="45" customHeight="1">
      <c r="A2" s="323" t="s">
        <v>216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45" customHeight="1">
      <c r="A3" s="443" t="s">
        <v>291</v>
      </c>
      <c r="B3" s="443"/>
      <c r="C3" s="443"/>
      <c r="D3" s="443"/>
      <c r="E3" s="443"/>
      <c r="L3" s="324" t="s">
        <v>77</v>
      </c>
      <c r="M3" s="324"/>
    </row>
    <row r="4" spans="1:13" ht="45" customHeight="1">
      <c r="A4" s="325" t="s">
        <v>92</v>
      </c>
      <c r="B4" s="325"/>
      <c r="C4" s="325"/>
      <c r="D4" s="305" t="s">
        <v>93</v>
      </c>
      <c r="E4" s="305" t="s">
        <v>78</v>
      </c>
      <c r="F4" s="305" t="s">
        <v>120</v>
      </c>
      <c r="G4" s="305"/>
      <c r="H4" s="305"/>
      <c r="I4" s="305"/>
      <c r="J4" s="305"/>
      <c r="K4" s="305" t="s">
        <v>124</v>
      </c>
      <c r="L4" s="305"/>
      <c r="M4" s="305"/>
    </row>
    <row r="5" spans="1:13" ht="45" customHeight="1">
      <c r="A5" s="305" t="s">
        <v>95</v>
      </c>
      <c r="B5" s="326" t="s">
        <v>96</v>
      </c>
      <c r="C5" s="305" t="s">
        <v>97</v>
      </c>
      <c r="D5" s="305"/>
      <c r="E5" s="305"/>
      <c r="F5" s="305" t="s">
        <v>154</v>
      </c>
      <c r="G5" s="305" t="s">
        <v>155</v>
      </c>
      <c r="H5" s="305" t="s">
        <v>133</v>
      </c>
      <c r="I5" s="305" t="s">
        <v>134</v>
      </c>
      <c r="J5" s="305" t="s">
        <v>135</v>
      </c>
      <c r="K5" s="305" t="s">
        <v>154</v>
      </c>
      <c r="L5" s="305" t="s">
        <v>108</v>
      </c>
      <c r="M5" s="305" t="s">
        <v>156</v>
      </c>
    </row>
    <row r="6" spans="1:13" ht="45" customHeight="1">
      <c r="A6" s="305"/>
      <c r="B6" s="326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3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136">
        <v>1115.3700000000001</v>
      </c>
      <c r="F7" s="114">
        <v>1115.3700000000001</v>
      </c>
      <c r="G7" s="114">
        <v>858.98</v>
      </c>
      <c r="H7" s="114">
        <v>174.36</v>
      </c>
      <c r="I7" s="114">
        <v>82.03</v>
      </c>
      <c r="J7" s="114"/>
      <c r="K7" s="114"/>
      <c r="L7" s="114"/>
      <c r="M7" s="114"/>
    </row>
  </sheetData>
  <sheetProtection formatCells="0" formatColumns="0" formatRows="0"/>
  <mergeCells count="19">
    <mergeCell ref="A3:E3"/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zoomScale="125" zoomScaleNormal="125" zoomScalePageLayoutView="0" workbookViewId="0" topLeftCell="A2">
      <selection activeCell="A3" sqref="A3:E3"/>
    </sheetView>
  </sheetViews>
  <sheetFormatPr defaultColWidth="6.75390625" defaultRowHeight="45" customHeight="1"/>
  <cols>
    <col min="1" max="3" width="4.00390625" style="125" customWidth="1"/>
    <col min="4" max="4" width="8.75390625" style="125" customWidth="1"/>
    <col min="5" max="5" width="6.25390625" style="125" customWidth="1"/>
    <col min="6" max="25" width="5.625" style="125" customWidth="1"/>
    <col min="26" max="16384" width="6.75390625" style="125" customWidth="1"/>
  </cols>
  <sheetData>
    <row r="1" spans="2:25" ht="45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W1" s="356" t="s">
        <v>217</v>
      </c>
      <c r="X1" s="356"/>
      <c r="Y1" s="356"/>
    </row>
    <row r="2" spans="1:25" ht="45" customHeight="1">
      <c r="A2" s="357" t="s">
        <v>218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</row>
    <row r="3" spans="1:25" ht="45" customHeight="1">
      <c r="A3" s="443" t="s">
        <v>291</v>
      </c>
      <c r="B3" s="445"/>
      <c r="C3" s="445"/>
      <c r="D3" s="443"/>
      <c r="E3" s="443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W3" s="358" t="s">
        <v>77</v>
      </c>
      <c r="X3" s="358"/>
      <c r="Y3" s="358"/>
    </row>
    <row r="4" spans="1:25" ht="45" customHeight="1">
      <c r="A4" s="359" t="s">
        <v>92</v>
      </c>
      <c r="B4" s="359"/>
      <c r="C4" s="359"/>
      <c r="D4" s="355" t="s">
        <v>93</v>
      </c>
      <c r="E4" s="355" t="s">
        <v>159</v>
      </c>
      <c r="F4" s="355" t="s">
        <v>160</v>
      </c>
      <c r="G4" s="355" t="s">
        <v>161</v>
      </c>
      <c r="H4" s="355" t="s">
        <v>162</v>
      </c>
      <c r="I4" s="355" t="s">
        <v>163</v>
      </c>
      <c r="J4" s="355" t="s">
        <v>164</v>
      </c>
      <c r="K4" s="355" t="s">
        <v>165</v>
      </c>
      <c r="L4" s="355" t="s">
        <v>166</v>
      </c>
      <c r="M4" s="355" t="s">
        <v>167</v>
      </c>
      <c r="N4" s="355" t="s">
        <v>168</v>
      </c>
      <c r="O4" s="355" t="s">
        <v>169</v>
      </c>
      <c r="P4" s="355" t="s">
        <v>170</v>
      </c>
      <c r="Q4" s="355" t="s">
        <v>171</v>
      </c>
      <c r="R4" s="355" t="s">
        <v>172</v>
      </c>
      <c r="S4" s="355" t="s">
        <v>173</v>
      </c>
      <c r="T4" s="355" t="s">
        <v>174</v>
      </c>
      <c r="U4" s="355" t="s">
        <v>175</v>
      </c>
      <c r="V4" s="355" t="s">
        <v>176</v>
      </c>
      <c r="W4" s="355" t="s">
        <v>177</v>
      </c>
      <c r="X4" s="355" t="s">
        <v>178</v>
      </c>
      <c r="Y4" s="355" t="s">
        <v>179</v>
      </c>
    </row>
    <row r="5" spans="1:25" ht="45" customHeight="1">
      <c r="A5" s="355" t="s">
        <v>95</v>
      </c>
      <c r="B5" s="355" t="s">
        <v>96</v>
      </c>
      <c r="C5" s="355" t="s">
        <v>97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4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45" customHeight="1">
      <c r="A7" s="128" t="s">
        <v>98</v>
      </c>
      <c r="B7" s="128" t="s">
        <v>99</v>
      </c>
      <c r="C7" s="128" t="s">
        <v>99</v>
      </c>
      <c r="D7" s="129" t="s">
        <v>100</v>
      </c>
      <c r="E7" s="131">
        <v>372.41999999999996</v>
      </c>
      <c r="F7" s="131">
        <v>60</v>
      </c>
      <c r="G7" s="131">
        <v>32.65</v>
      </c>
      <c r="H7" s="131">
        <v>5.6</v>
      </c>
      <c r="I7" s="131">
        <v>6.6</v>
      </c>
      <c r="J7" s="131">
        <v>18.4</v>
      </c>
      <c r="K7" s="131">
        <v>15.1</v>
      </c>
      <c r="L7" s="131">
        <v>9.5</v>
      </c>
      <c r="M7" s="131"/>
      <c r="N7" s="131">
        <v>9.1</v>
      </c>
      <c r="O7" s="131">
        <v>15</v>
      </c>
      <c r="P7" s="131">
        <v>5.4</v>
      </c>
      <c r="Q7" s="34">
        <v>22.32</v>
      </c>
      <c r="R7" s="131">
        <v>14.35</v>
      </c>
      <c r="S7" s="131">
        <v>12</v>
      </c>
      <c r="T7" s="34">
        <v>12.68</v>
      </c>
      <c r="U7" s="131">
        <v>53.28</v>
      </c>
      <c r="V7" s="34"/>
      <c r="W7" s="131"/>
      <c r="X7" s="131"/>
      <c r="Y7" s="131">
        <v>80.44</v>
      </c>
    </row>
    <row r="8" ht="45" customHeight="1">
      <c r="A8" s="130"/>
    </row>
  </sheetData>
  <sheetProtection formatCells="0" formatColumns="0" formatRows="0"/>
  <mergeCells count="30">
    <mergeCell ref="A3:E3"/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"/>
  <sheetViews>
    <sheetView showGridLines="0" showZeros="0" zoomScale="119" zoomScaleNormal="119" zoomScalePageLayoutView="0" workbookViewId="0" topLeftCell="B4">
      <selection activeCell="B3" sqref="B3:F3"/>
    </sheetView>
  </sheetViews>
  <sheetFormatPr defaultColWidth="9.00390625" defaultRowHeight="45" customHeight="1"/>
  <cols>
    <col min="1" max="3" width="5.75390625" style="9" customWidth="1"/>
    <col min="4" max="4" width="10.875" style="9" customWidth="1"/>
    <col min="5" max="19" width="6.625" style="9" customWidth="1"/>
    <col min="20" max="16384" width="9.00390625" style="9" customWidth="1"/>
  </cols>
  <sheetData>
    <row r="1" ht="45" customHeight="1">
      <c r="S1" s="124" t="s">
        <v>219</v>
      </c>
    </row>
    <row r="2" spans="1:19" ht="45" customHeight="1">
      <c r="A2" s="306" t="s">
        <v>220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2:19" ht="45" customHeight="1">
      <c r="B3" s="443" t="s">
        <v>291</v>
      </c>
      <c r="C3" s="443"/>
      <c r="D3" s="443"/>
      <c r="E3" s="443"/>
      <c r="F3" s="443"/>
      <c r="R3" s="324" t="s">
        <v>77</v>
      </c>
      <c r="S3" s="324"/>
    </row>
    <row r="4" spans="1:19" ht="45" customHeight="1">
      <c r="A4" s="305" t="s">
        <v>92</v>
      </c>
      <c r="B4" s="305"/>
      <c r="C4" s="305"/>
      <c r="D4" s="305" t="s">
        <v>93</v>
      </c>
      <c r="E4" s="311" t="s">
        <v>159</v>
      </c>
      <c r="F4" s="305" t="s">
        <v>121</v>
      </c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 t="s">
        <v>124</v>
      </c>
      <c r="R4" s="305"/>
      <c r="S4" s="305"/>
    </row>
    <row r="5" spans="1:19" ht="45" customHeight="1">
      <c r="A5" s="305"/>
      <c r="B5" s="305"/>
      <c r="C5" s="305"/>
      <c r="D5" s="305"/>
      <c r="E5" s="313"/>
      <c r="F5" s="305" t="s">
        <v>87</v>
      </c>
      <c r="G5" s="305" t="s">
        <v>182</v>
      </c>
      <c r="H5" s="305" t="s">
        <v>169</v>
      </c>
      <c r="I5" s="305" t="s">
        <v>170</v>
      </c>
      <c r="J5" s="305" t="s">
        <v>183</v>
      </c>
      <c r="K5" s="305" t="s">
        <v>184</v>
      </c>
      <c r="L5" s="305" t="s">
        <v>171</v>
      </c>
      <c r="M5" s="305" t="s">
        <v>185</v>
      </c>
      <c r="N5" s="305" t="s">
        <v>174</v>
      </c>
      <c r="O5" s="305" t="s">
        <v>186</v>
      </c>
      <c r="P5" s="305" t="s">
        <v>187</v>
      </c>
      <c r="Q5" s="305" t="s">
        <v>87</v>
      </c>
      <c r="R5" s="305" t="s">
        <v>188</v>
      </c>
      <c r="S5" s="305" t="s">
        <v>156</v>
      </c>
    </row>
    <row r="6" spans="1:19" ht="45" customHeight="1">
      <c r="A6" s="42" t="s">
        <v>95</v>
      </c>
      <c r="B6" s="42" t="s">
        <v>96</v>
      </c>
      <c r="C6" s="42" t="s">
        <v>97</v>
      </c>
      <c r="D6" s="305"/>
      <c r="E6" s="312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45" customHeight="1">
      <c r="A7" s="41" t="s">
        <v>98</v>
      </c>
      <c r="B7" s="41" t="s">
        <v>99</v>
      </c>
      <c r="C7" s="41" t="s">
        <v>99</v>
      </c>
      <c r="D7" s="41" t="s">
        <v>100</v>
      </c>
      <c r="E7" s="264">
        <f>SUM(G7:P7)</f>
        <v>372.42</v>
      </c>
      <c r="F7" s="114">
        <f>SUM(G7:P7)</f>
        <v>372.42</v>
      </c>
      <c r="G7" s="114">
        <v>247.05</v>
      </c>
      <c r="H7" s="114">
        <f>'17一般-商品和服务（部门预算）'!O7</f>
        <v>15</v>
      </c>
      <c r="I7" s="114">
        <f>'17一般-商品和服务（部门预算）'!P7</f>
        <v>5.4</v>
      </c>
      <c r="J7" s="114"/>
      <c r="K7" s="114"/>
      <c r="L7" s="114">
        <v>8.75</v>
      </c>
      <c r="M7" s="114"/>
      <c r="N7" s="34">
        <v>12.68</v>
      </c>
      <c r="O7" s="114">
        <v>3.1</v>
      </c>
      <c r="P7" s="114">
        <v>80.44</v>
      </c>
      <c r="Q7" s="114"/>
      <c r="R7" s="114"/>
      <c r="S7" s="114"/>
    </row>
  </sheetData>
  <sheetProtection formatCells="0" formatColumns="0" formatRows="0"/>
  <mergeCells count="22">
    <mergeCell ref="I5:I6"/>
    <mergeCell ref="B3:F3"/>
    <mergeCell ref="O5:O6"/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A4:C5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zoomScalePageLayoutView="0" workbookViewId="0" topLeftCell="A1">
      <selection activeCell="D7" sqref="D7:K7"/>
    </sheetView>
  </sheetViews>
  <sheetFormatPr defaultColWidth="6.75390625" defaultRowHeight="45" customHeight="1"/>
  <cols>
    <col min="1" max="3" width="4.00390625" style="117" customWidth="1"/>
    <col min="4" max="4" width="13.00390625" style="117" customWidth="1"/>
    <col min="5" max="5" width="11.25390625" style="117" customWidth="1"/>
    <col min="6" max="11" width="10.25390625" style="117" customWidth="1"/>
    <col min="12" max="245" width="6.75390625" style="117" customWidth="1"/>
    <col min="246" max="251" width="6.75390625" style="118" customWidth="1"/>
    <col min="252" max="252" width="6.75390625" style="116" customWidth="1"/>
    <col min="253" max="16384" width="6.75390625" style="116" customWidth="1"/>
  </cols>
  <sheetData>
    <row r="1" spans="11:252" ht="45" customHeight="1">
      <c r="K1" s="121" t="s">
        <v>221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pans="1:252" ht="45" customHeight="1">
      <c r="A2" s="361" t="s">
        <v>222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252" ht="45" customHeight="1">
      <c r="A3" s="443" t="s">
        <v>291</v>
      </c>
      <c r="B3" s="443"/>
      <c r="C3" s="443"/>
      <c r="D3" s="443"/>
      <c r="E3" s="443"/>
      <c r="I3" s="362" t="s">
        <v>77</v>
      </c>
      <c r="J3" s="362"/>
      <c r="K3" s="36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1:252" ht="45" customHeight="1">
      <c r="A4" s="363" t="s">
        <v>92</v>
      </c>
      <c r="B4" s="363"/>
      <c r="C4" s="363"/>
      <c r="D4" s="360" t="s">
        <v>93</v>
      </c>
      <c r="E4" s="360" t="s">
        <v>159</v>
      </c>
      <c r="F4" s="364" t="s">
        <v>191</v>
      </c>
      <c r="G4" s="360" t="s">
        <v>192</v>
      </c>
      <c r="H4" s="360" t="s">
        <v>193</v>
      </c>
      <c r="I4" s="360" t="s">
        <v>194</v>
      </c>
      <c r="J4" s="360" t="s">
        <v>195</v>
      </c>
      <c r="K4" s="360" t="s">
        <v>179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2" ht="45" customHeight="1">
      <c r="A5" s="360" t="s">
        <v>95</v>
      </c>
      <c r="B5" s="360" t="s">
        <v>96</v>
      </c>
      <c r="C5" s="360" t="s">
        <v>97</v>
      </c>
      <c r="D5" s="360"/>
      <c r="E5" s="360"/>
      <c r="F5" s="364"/>
      <c r="G5" s="360"/>
      <c r="H5" s="360"/>
      <c r="I5" s="360"/>
      <c r="J5" s="360"/>
      <c r="K5" s="36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45" customHeight="1">
      <c r="A6" s="360"/>
      <c r="B6" s="360"/>
      <c r="C6" s="360"/>
      <c r="D6" s="360"/>
      <c r="E6" s="360"/>
      <c r="F6" s="364"/>
      <c r="G6" s="360"/>
      <c r="H6" s="360"/>
      <c r="I6" s="360"/>
      <c r="J6" s="360"/>
      <c r="K6" s="36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45" customHeight="1">
      <c r="A7" s="119"/>
      <c r="B7" s="119"/>
      <c r="C7" s="120"/>
      <c r="D7" s="446" t="s">
        <v>292</v>
      </c>
      <c r="E7" s="392"/>
      <c r="F7" s="392"/>
      <c r="G7" s="392"/>
      <c r="H7" s="392"/>
      <c r="I7" s="392"/>
      <c r="J7" s="392"/>
      <c r="K7" s="393"/>
      <c r="L7" s="12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5:252" ht="45" customHeight="1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2:252" ht="45" customHeight="1">
      <c r="L9" s="12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2:252" ht="45" customHeight="1">
      <c r="L10" s="12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2:252" ht="45" customHeight="1">
      <c r="L11" s="12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2:252" ht="45" customHeight="1">
      <c r="L12" s="12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2:252" ht="45" customHeight="1">
      <c r="L13" s="12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2:252" ht="45" customHeight="1">
      <c r="L14" s="12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2:252" ht="45" customHeight="1">
      <c r="L15" s="1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ht="4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2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ht="4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2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ht="4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2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</sheetData>
  <sheetProtection formatCells="0" formatColumns="0" formatRows="0"/>
  <mergeCells count="16">
    <mergeCell ref="D4:D6"/>
    <mergeCell ref="E4:E6"/>
    <mergeCell ref="F4:F6"/>
    <mergeCell ref="G4:G6"/>
    <mergeCell ref="A3:E3"/>
    <mergeCell ref="D7:K7"/>
    <mergeCell ref="H4:H6"/>
    <mergeCell ref="I4:I6"/>
    <mergeCell ref="J4:J6"/>
    <mergeCell ref="K4:K6"/>
    <mergeCell ref="A2:K2"/>
    <mergeCell ref="I3:K3"/>
    <mergeCell ref="A4:C4"/>
    <mergeCell ref="A5:A6"/>
    <mergeCell ref="B5:B6"/>
    <mergeCell ref="C5:C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16"/>
  <sheetViews>
    <sheetView showGridLines="0" showZeros="0" zoomScale="129" zoomScaleNormal="129" zoomScalePageLayoutView="0" workbookViewId="0" topLeftCell="A2">
      <selection activeCell="A3" sqref="A3:D3"/>
    </sheetView>
  </sheetViews>
  <sheetFormatPr defaultColWidth="6.75390625" defaultRowHeight="45" customHeight="1"/>
  <cols>
    <col min="1" max="1" width="6.75390625" style="249" customWidth="1"/>
    <col min="2" max="12" width="9.75390625" style="250" customWidth="1"/>
    <col min="13" max="254" width="6.75390625" style="250" customWidth="1"/>
    <col min="255" max="16384" width="6.75390625" style="249" customWidth="1"/>
  </cols>
  <sheetData>
    <row r="1" spans="2:254" ht="45" customHeight="1">
      <c r="B1" s="251"/>
      <c r="C1" s="251"/>
      <c r="D1" s="251"/>
      <c r="E1" s="251"/>
      <c r="F1" s="251"/>
      <c r="G1" s="251"/>
      <c r="H1" s="251"/>
      <c r="I1" s="251"/>
      <c r="L1" s="259" t="s">
        <v>75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2:254" ht="45" customHeight="1">
      <c r="B2" s="272" t="s">
        <v>76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45" customHeight="1">
      <c r="A3" s="443" t="s">
        <v>291</v>
      </c>
      <c r="B3" s="443"/>
      <c r="C3" s="443"/>
      <c r="D3" s="443"/>
      <c r="E3" s="253"/>
      <c r="F3" s="252"/>
      <c r="G3" s="252"/>
      <c r="H3" s="252"/>
      <c r="I3" s="252"/>
      <c r="K3" s="273" t="s">
        <v>77</v>
      </c>
      <c r="L3" s="27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45" customHeight="1">
      <c r="A4" s="270" t="s">
        <v>287</v>
      </c>
      <c r="B4" s="275" t="s">
        <v>78</v>
      </c>
      <c r="C4" s="274" t="s">
        <v>79</v>
      </c>
      <c r="D4" s="274"/>
      <c r="E4" s="274"/>
      <c r="F4" s="276" t="s">
        <v>80</v>
      </c>
      <c r="G4" s="276" t="s">
        <v>81</v>
      </c>
      <c r="H4" s="276" t="s">
        <v>82</v>
      </c>
      <c r="I4" s="276" t="s">
        <v>83</v>
      </c>
      <c r="J4" s="276" t="s">
        <v>84</v>
      </c>
      <c r="K4" s="277" t="s">
        <v>85</v>
      </c>
      <c r="L4" s="268" t="s">
        <v>86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45" customHeight="1">
      <c r="A5" s="271"/>
      <c r="B5" s="276"/>
      <c r="C5" s="254" t="s">
        <v>87</v>
      </c>
      <c r="D5" s="254" t="s">
        <v>88</v>
      </c>
      <c r="E5" s="254" t="s">
        <v>89</v>
      </c>
      <c r="F5" s="276"/>
      <c r="G5" s="276"/>
      <c r="H5" s="276"/>
      <c r="I5" s="276"/>
      <c r="J5" s="276"/>
      <c r="K5" s="276"/>
      <c r="L5" s="26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45" customHeight="1">
      <c r="A6" s="263" t="s">
        <v>288</v>
      </c>
      <c r="B6" s="255">
        <v>1487.79</v>
      </c>
      <c r="C6" s="256">
        <f>D6+E6</f>
        <v>1487.79</v>
      </c>
      <c r="D6" s="257">
        <v>1477.79</v>
      </c>
      <c r="E6" s="255">
        <v>10</v>
      </c>
      <c r="F6" s="255"/>
      <c r="G6" s="255"/>
      <c r="H6" s="255"/>
      <c r="I6" s="255"/>
      <c r="J6" s="255"/>
      <c r="K6" s="255"/>
      <c r="L6" s="25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3:254" ht="45" customHeight="1"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3:254" ht="45" customHeight="1"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2:254" ht="45" customHeight="1">
      <c r="B9" s="25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3:254" ht="45" customHeight="1"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3:254" ht="45" customHeight="1"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3:254" ht="45" customHeight="1"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3:254" ht="45" customHeight="1"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2:254" ht="4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3:254" ht="45" customHeight="1"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2:254" ht="45" customHeight="1">
      <c r="B16" s="9"/>
      <c r="C16" s="9"/>
      <c r="D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</sheetData>
  <sheetProtection formatCells="0" formatColumns="0" formatRows="0"/>
  <mergeCells count="13">
    <mergeCell ref="J4:J5"/>
    <mergeCell ref="K4:K5"/>
    <mergeCell ref="A3:D3"/>
    <mergeCell ref="L4:L5"/>
    <mergeCell ref="A4:A5"/>
    <mergeCell ref="B2:L2"/>
    <mergeCell ref="K3:L3"/>
    <mergeCell ref="C4:E4"/>
    <mergeCell ref="B4:B5"/>
    <mergeCell ref="F4:F5"/>
    <mergeCell ref="G4:G5"/>
    <mergeCell ref="H4:H5"/>
    <mergeCell ref="I4:I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zoomScalePageLayoutView="0" workbookViewId="0" topLeftCell="A4">
      <selection activeCell="A8" sqref="A8:IV8"/>
    </sheetView>
  </sheetViews>
  <sheetFormatPr defaultColWidth="9.00390625" defaultRowHeight="45" customHeight="1"/>
  <cols>
    <col min="1" max="3" width="5.375" style="113" customWidth="1"/>
    <col min="4" max="4" width="17.625" style="113" customWidth="1"/>
    <col min="5" max="10" width="11.75390625" style="113" customWidth="1"/>
    <col min="11" max="16384" width="9.00390625" style="113" customWidth="1"/>
  </cols>
  <sheetData>
    <row r="1" ht="45" customHeight="1">
      <c r="J1" s="115" t="s">
        <v>223</v>
      </c>
    </row>
    <row r="2" spans="1:10" ht="45" customHeight="1">
      <c r="A2" s="365" t="s">
        <v>224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45" customHeight="1">
      <c r="A3" s="443" t="s">
        <v>291</v>
      </c>
      <c r="B3" s="443"/>
      <c r="C3" s="443"/>
      <c r="D3" s="443"/>
      <c r="E3" s="443"/>
      <c r="I3" s="366" t="s">
        <v>77</v>
      </c>
      <c r="J3" s="366"/>
    </row>
    <row r="4" spans="1:10" ht="45" customHeight="1">
      <c r="A4" s="305" t="s">
        <v>92</v>
      </c>
      <c r="B4" s="305"/>
      <c r="C4" s="305"/>
      <c r="D4" s="305" t="s">
        <v>93</v>
      </c>
      <c r="E4" s="305" t="s">
        <v>110</v>
      </c>
      <c r="F4" s="305"/>
      <c r="G4" s="305"/>
      <c r="H4" s="305"/>
      <c r="I4" s="305"/>
      <c r="J4" s="305"/>
    </row>
    <row r="5" spans="1:10" ht="45" customHeight="1">
      <c r="A5" s="305" t="s">
        <v>95</v>
      </c>
      <c r="B5" s="305" t="s">
        <v>96</v>
      </c>
      <c r="C5" s="305" t="s">
        <v>97</v>
      </c>
      <c r="D5" s="305"/>
      <c r="E5" s="305" t="s">
        <v>87</v>
      </c>
      <c r="F5" s="305" t="s">
        <v>198</v>
      </c>
      <c r="G5" s="305" t="s">
        <v>195</v>
      </c>
      <c r="H5" s="305" t="s">
        <v>199</v>
      </c>
      <c r="I5" s="305" t="s">
        <v>191</v>
      </c>
      <c r="J5" s="305" t="s">
        <v>200</v>
      </c>
    </row>
    <row r="6" spans="1:10" ht="4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45" customHeight="1">
      <c r="A7" s="41"/>
      <c r="B7" s="41"/>
      <c r="C7" s="41"/>
      <c r="D7" s="262" t="s">
        <v>243</v>
      </c>
      <c r="E7" s="114"/>
      <c r="F7" s="114"/>
      <c r="G7" s="114"/>
      <c r="H7" s="114"/>
      <c r="I7" s="114"/>
      <c r="J7" s="114"/>
    </row>
  </sheetData>
  <sheetProtection formatCells="0" formatColumns="0" formatRows="0"/>
  <mergeCells count="15">
    <mergeCell ref="C5:C6"/>
    <mergeCell ref="D4:D6"/>
    <mergeCell ref="E5:E6"/>
    <mergeCell ref="F5:F6"/>
    <mergeCell ref="A3:E3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3" width="7.50390625" style="98" customWidth="1"/>
    <col min="4" max="4" width="11.00390625" style="98" customWidth="1"/>
    <col min="5" max="5" width="12.625" style="98" customWidth="1"/>
    <col min="6" max="6" width="8.00390625" style="98" customWidth="1"/>
    <col min="7" max="16" width="8.625" style="98" customWidth="1"/>
    <col min="17" max="16384" width="6.75390625" style="98" customWidth="1"/>
  </cols>
  <sheetData>
    <row r="1" spans="1:256" ht="4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7"/>
      <c r="N1" s="108"/>
      <c r="P1" s="109" t="s">
        <v>225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45" customHeight="1">
      <c r="A2" s="370" t="s">
        <v>226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45" customHeight="1">
      <c r="A3" s="443" t="s">
        <v>291</v>
      </c>
      <c r="B3" s="443"/>
      <c r="C3" s="443"/>
      <c r="D3" s="443"/>
      <c r="E3" s="443"/>
      <c r="F3" s="100"/>
      <c r="G3" s="101"/>
      <c r="H3" s="101"/>
      <c r="I3" s="101"/>
      <c r="J3" s="100"/>
      <c r="K3" s="100"/>
      <c r="L3" s="100"/>
      <c r="M3" s="107"/>
      <c r="N3" s="110"/>
      <c r="P3" s="111" t="s">
        <v>77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45" customHeight="1">
      <c r="A4" s="367" t="s">
        <v>92</v>
      </c>
      <c r="B4" s="367"/>
      <c r="C4" s="367"/>
      <c r="D4" s="367" t="s">
        <v>93</v>
      </c>
      <c r="E4" s="374" t="s">
        <v>227</v>
      </c>
      <c r="F4" s="367" t="s">
        <v>94</v>
      </c>
      <c r="G4" s="368" t="s">
        <v>79</v>
      </c>
      <c r="H4" s="368"/>
      <c r="I4" s="368"/>
      <c r="J4" s="367" t="s">
        <v>80</v>
      </c>
      <c r="K4" s="367" t="s">
        <v>81</v>
      </c>
      <c r="L4" s="367" t="s">
        <v>82</v>
      </c>
      <c r="M4" s="367" t="s">
        <v>83</v>
      </c>
      <c r="N4" s="367" t="s">
        <v>84</v>
      </c>
      <c r="O4" s="368" t="s">
        <v>85</v>
      </c>
      <c r="P4" s="369" t="s">
        <v>86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45" customHeight="1">
      <c r="A5" s="91" t="s">
        <v>95</v>
      </c>
      <c r="B5" s="82" t="s">
        <v>96</v>
      </c>
      <c r="C5" s="82" t="s">
        <v>97</v>
      </c>
      <c r="D5" s="367"/>
      <c r="E5" s="374"/>
      <c r="F5" s="367"/>
      <c r="G5" s="102" t="s">
        <v>87</v>
      </c>
      <c r="H5" s="102" t="s">
        <v>88</v>
      </c>
      <c r="I5" s="102" t="s">
        <v>89</v>
      </c>
      <c r="J5" s="367"/>
      <c r="K5" s="367"/>
      <c r="L5" s="367"/>
      <c r="M5" s="367"/>
      <c r="N5" s="367"/>
      <c r="O5" s="368"/>
      <c r="P5" s="36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45" customHeight="1">
      <c r="A6" s="91">
        <v>208</v>
      </c>
      <c r="B6" s="84" t="s">
        <v>99</v>
      </c>
      <c r="C6" s="84" t="s">
        <v>99</v>
      </c>
      <c r="D6" s="103" t="s">
        <v>100</v>
      </c>
      <c r="E6" s="104" t="s">
        <v>228</v>
      </c>
      <c r="F6" s="105">
        <v>3</v>
      </c>
      <c r="G6" s="105">
        <v>3</v>
      </c>
      <c r="H6" s="105">
        <v>3</v>
      </c>
      <c r="I6" s="105"/>
      <c r="J6" s="105"/>
      <c r="K6" s="105"/>
      <c r="L6" s="105"/>
      <c r="M6" s="105"/>
      <c r="N6" s="105"/>
      <c r="O6" s="112"/>
      <c r="P6" s="10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45" customHeight="1">
      <c r="A7" s="91">
        <v>208</v>
      </c>
      <c r="B7" s="84" t="s">
        <v>99</v>
      </c>
      <c r="C7" s="84" t="s">
        <v>99</v>
      </c>
      <c r="D7" s="103" t="s">
        <v>100</v>
      </c>
      <c r="E7" s="104" t="s">
        <v>229</v>
      </c>
      <c r="F7" s="105">
        <v>36</v>
      </c>
      <c r="G7" s="105">
        <v>36</v>
      </c>
      <c r="H7" s="105">
        <v>36</v>
      </c>
      <c r="I7" s="105"/>
      <c r="J7" s="105"/>
      <c r="K7" s="105"/>
      <c r="L7" s="105"/>
      <c r="M7" s="105"/>
      <c r="N7" s="105"/>
      <c r="O7" s="112"/>
      <c r="P7" s="105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45" customHeight="1">
      <c r="A8" s="91">
        <v>208</v>
      </c>
      <c r="B8" s="84" t="s">
        <v>99</v>
      </c>
      <c r="C8" s="84" t="s">
        <v>99</v>
      </c>
      <c r="D8" s="103" t="s">
        <v>100</v>
      </c>
      <c r="E8" s="104" t="s">
        <v>230</v>
      </c>
      <c r="F8" s="105">
        <v>18</v>
      </c>
      <c r="G8" s="105">
        <v>18</v>
      </c>
      <c r="H8" s="105">
        <v>18</v>
      </c>
      <c r="I8" s="105"/>
      <c r="J8" s="105"/>
      <c r="K8" s="105"/>
      <c r="L8" s="105"/>
      <c r="M8" s="105"/>
      <c r="N8" s="105"/>
      <c r="O8" s="112"/>
      <c r="P8" s="105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45" customHeight="1">
      <c r="A9" s="91">
        <v>208</v>
      </c>
      <c r="B9" s="84" t="s">
        <v>99</v>
      </c>
      <c r="C9" s="84" t="s">
        <v>99</v>
      </c>
      <c r="D9" s="103" t="s">
        <v>100</v>
      </c>
      <c r="E9" s="104" t="s">
        <v>231</v>
      </c>
      <c r="F9" s="105">
        <v>18</v>
      </c>
      <c r="G9" s="105">
        <v>18</v>
      </c>
      <c r="H9" s="105">
        <v>18</v>
      </c>
      <c r="I9" s="105"/>
      <c r="J9" s="105"/>
      <c r="K9" s="105"/>
      <c r="L9" s="105"/>
      <c r="M9" s="105"/>
      <c r="N9" s="105"/>
      <c r="O9" s="112"/>
      <c r="P9" s="10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45" customHeight="1">
      <c r="A10" s="91">
        <v>208</v>
      </c>
      <c r="B10" s="84" t="s">
        <v>99</v>
      </c>
      <c r="C10" s="84" t="s">
        <v>99</v>
      </c>
      <c r="D10" s="103" t="s">
        <v>100</v>
      </c>
      <c r="E10" s="104" t="s">
        <v>232</v>
      </c>
      <c r="F10" s="105">
        <v>20</v>
      </c>
      <c r="G10" s="105">
        <v>20</v>
      </c>
      <c r="H10" s="105">
        <v>20</v>
      </c>
      <c r="I10" s="105"/>
      <c r="J10" s="105"/>
      <c r="K10" s="105"/>
      <c r="L10" s="105"/>
      <c r="M10" s="105"/>
      <c r="N10" s="105"/>
      <c r="O10" s="112"/>
      <c r="P10" s="105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45" customHeight="1">
      <c r="A11" s="91">
        <v>208</v>
      </c>
      <c r="B11" s="84" t="s">
        <v>99</v>
      </c>
      <c r="C11" s="84" t="s">
        <v>99</v>
      </c>
      <c r="D11" s="103" t="s">
        <v>100</v>
      </c>
      <c r="E11" s="104" t="s">
        <v>233</v>
      </c>
      <c r="F11" s="105">
        <v>5</v>
      </c>
      <c r="G11" s="105">
        <v>5</v>
      </c>
      <c r="H11" s="105">
        <v>5</v>
      </c>
      <c r="I11" s="105"/>
      <c r="J11" s="105"/>
      <c r="K11" s="105"/>
      <c r="L11" s="105"/>
      <c r="M11" s="105"/>
      <c r="N11" s="105"/>
      <c r="O11" s="112"/>
      <c r="P11" s="10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45" customHeight="1">
      <c r="A12" s="91">
        <v>208</v>
      </c>
      <c r="B12" s="84" t="s">
        <v>99</v>
      </c>
      <c r="C12" s="84" t="s">
        <v>99</v>
      </c>
      <c r="D12" s="103" t="s">
        <v>100</v>
      </c>
      <c r="E12" s="104" t="s">
        <v>234</v>
      </c>
      <c r="F12" s="105">
        <v>18</v>
      </c>
      <c r="G12" s="105">
        <v>18</v>
      </c>
      <c r="H12" s="105">
        <v>18</v>
      </c>
      <c r="I12" s="105"/>
      <c r="J12" s="105"/>
      <c r="K12" s="105"/>
      <c r="L12" s="105"/>
      <c r="M12" s="105"/>
      <c r="N12" s="105"/>
      <c r="O12" s="112"/>
      <c r="P12" s="105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45" customHeight="1">
      <c r="A13" s="91">
        <v>208</v>
      </c>
      <c r="B13" s="84" t="s">
        <v>99</v>
      </c>
      <c r="C13" s="84" t="s">
        <v>99</v>
      </c>
      <c r="D13" s="103" t="s">
        <v>100</v>
      </c>
      <c r="E13" s="104" t="s">
        <v>235</v>
      </c>
      <c r="F13" s="105">
        <v>20</v>
      </c>
      <c r="G13" s="105">
        <v>20</v>
      </c>
      <c r="H13" s="105">
        <v>20</v>
      </c>
      <c r="I13" s="105"/>
      <c r="J13" s="105"/>
      <c r="K13" s="105"/>
      <c r="L13" s="105"/>
      <c r="M13" s="105"/>
      <c r="N13" s="105"/>
      <c r="O13" s="112"/>
      <c r="P13" s="10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45" customHeight="1">
      <c r="A14" s="91">
        <v>208</v>
      </c>
      <c r="B14" s="84" t="s">
        <v>99</v>
      </c>
      <c r="C14" s="84" t="s">
        <v>99</v>
      </c>
      <c r="D14" s="103" t="s">
        <v>100</v>
      </c>
      <c r="E14" s="104" t="s">
        <v>236</v>
      </c>
      <c r="F14" s="105">
        <v>36</v>
      </c>
      <c r="G14" s="105">
        <v>36</v>
      </c>
      <c r="H14" s="105">
        <v>36</v>
      </c>
      <c r="I14" s="105"/>
      <c r="J14" s="105"/>
      <c r="K14" s="105"/>
      <c r="L14" s="105"/>
      <c r="M14" s="105"/>
      <c r="N14" s="105"/>
      <c r="O14" s="112"/>
      <c r="P14" s="105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45" customHeight="1">
      <c r="A15" s="91">
        <v>208</v>
      </c>
      <c r="B15" s="84" t="s">
        <v>99</v>
      </c>
      <c r="C15" s="84" t="s">
        <v>99</v>
      </c>
      <c r="D15" s="103" t="s">
        <v>100</v>
      </c>
      <c r="E15" s="104" t="s">
        <v>237</v>
      </c>
      <c r="F15" s="105">
        <v>18</v>
      </c>
      <c r="G15" s="105">
        <v>18</v>
      </c>
      <c r="H15" s="105">
        <v>18</v>
      </c>
      <c r="I15" s="105"/>
      <c r="J15" s="105"/>
      <c r="K15" s="105"/>
      <c r="L15" s="105"/>
      <c r="M15" s="105"/>
      <c r="N15" s="105"/>
      <c r="O15" s="112"/>
      <c r="P15" s="105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45" customHeight="1">
      <c r="A16" s="91">
        <v>208</v>
      </c>
      <c r="B16" s="84" t="s">
        <v>99</v>
      </c>
      <c r="C16" s="84" t="s">
        <v>99</v>
      </c>
      <c r="D16" s="103" t="s">
        <v>100</v>
      </c>
      <c r="E16" s="104" t="s">
        <v>238</v>
      </c>
      <c r="F16" s="105">
        <v>25</v>
      </c>
      <c r="G16" s="105">
        <v>25</v>
      </c>
      <c r="H16" s="105">
        <v>25</v>
      </c>
      <c r="I16" s="105"/>
      <c r="J16" s="105"/>
      <c r="K16" s="105"/>
      <c r="L16" s="105"/>
      <c r="M16" s="105"/>
      <c r="N16" s="105"/>
      <c r="O16" s="112"/>
      <c r="P16" s="105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45" customHeight="1">
      <c r="A17" s="91">
        <v>208</v>
      </c>
      <c r="B17" s="84" t="s">
        <v>99</v>
      </c>
      <c r="C17" s="84" t="s">
        <v>99</v>
      </c>
      <c r="D17" s="103" t="s">
        <v>100</v>
      </c>
      <c r="E17" s="104" t="s">
        <v>239</v>
      </c>
      <c r="F17" s="105">
        <v>15</v>
      </c>
      <c r="G17" s="105">
        <v>15</v>
      </c>
      <c r="H17" s="105">
        <v>15</v>
      </c>
      <c r="I17" s="105"/>
      <c r="J17" s="105"/>
      <c r="K17" s="105"/>
      <c r="L17" s="105"/>
      <c r="M17" s="105"/>
      <c r="N17" s="105"/>
      <c r="O17" s="112"/>
      <c r="P17" s="10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45" customHeight="1">
      <c r="A18" s="91">
        <v>208</v>
      </c>
      <c r="B18" s="84" t="s">
        <v>99</v>
      </c>
      <c r="C18" s="84" t="s">
        <v>99</v>
      </c>
      <c r="D18" s="103" t="s">
        <v>100</v>
      </c>
      <c r="E18" s="104" t="s">
        <v>240</v>
      </c>
      <c r="F18" s="105">
        <v>20</v>
      </c>
      <c r="G18" s="105">
        <v>20</v>
      </c>
      <c r="H18" s="105">
        <v>20</v>
      </c>
      <c r="I18" s="105"/>
      <c r="J18" s="105"/>
      <c r="K18" s="105"/>
      <c r="L18" s="105"/>
      <c r="M18" s="105"/>
      <c r="N18" s="105"/>
      <c r="O18" s="112"/>
      <c r="P18" s="10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16" ht="45" customHeight="1">
      <c r="A19" s="371"/>
      <c r="B19" s="372"/>
      <c r="C19" s="372"/>
      <c r="D19" s="372"/>
      <c r="E19" s="373"/>
      <c r="F19" s="106">
        <f>SUM(F6:F18)</f>
        <v>252</v>
      </c>
      <c r="G19" s="106">
        <f>SUM(G6:G18)</f>
        <v>252</v>
      </c>
      <c r="H19" s="106">
        <f>SUM(H6:H18)</f>
        <v>252</v>
      </c>
      <c r="I19" s="106"/>
      <c r="J19" s="106"/>
      <c r="K19" s="106"/>
      <c r="L19" s="106"/>
      <c r="M19" s="106"/>
      <c r="N19" s="106"/>
      <c r="O19" s="106"/>
      <c r="P19" s="106"/>
    </row>
  </sheetData>
  <sheetProtection formatCells="0" formatColumns="0" formatRows="0"/>
  <mergeCells count="15">
    <mergeCell ref="A19:E19"/>
    <mergeCell ref="D4:D5"/>
    <mergeCell ref="E4:E5"/>
    <mergeCell ref="F4:F5"/>
    <mergeCell ref="J4:J5"/>
    <mergeCell ref="K4:K5"/>
    <mergeCell ref="M4:M5"/>
    <mergeCell ref="N4:N5"/>
    <mergeCell ref="O4:O5"/>
    <mergeCell ref="P4:P5"/>
    <mergeCell ref="A2:P2"/>
    <mergeCell ref="A4:C4"/>
    <mergeCell ref="G4:I4"/>
    <mergeCell ref="L4:L5"/>
    <mergeCell ref="A3:E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3" width="4.00390625" style="80" customWidth="1"/>
    <col min="4" max="4" width="10.125" style="80" customWidth="1"/>
    <col min="5" max="5" width="8.75390625" style="80" customWidth="1"/>
    <col min="6" max="6" width="8.125" style="80" customWidth="1"/>
    <col min="7" max="9" width="7.125" style="80" customWidth="1"/>
    <col min="10" max="10" width="7.75390625" style="80" customWidth="1"/>
    <col min="11" max="18" width="7.125" style="80" customWidth="1"/>
    <col min="19" max="20" width="7.25390625" style="80" customWidth="1"/>
    <col min="21" max="16384" width="6.75390625" style="80" customWidth="1"/>
  </cols>
  <sheetData>
    <row r="1" spans="1:20" ht="4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90"/>
      <c r="Q1" s="90"/>
      <c r="R1" s="93"/>
      <c r="S1" s="93"/>
      <c r="T1" s="81" t="s">
        <v>241</v>
      </c>
    </row>
    <row r="2" spans="1:20" ht="45" customHeight="1">
      <c r="A2" s="378" t="s">
        <v>242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</row>
    <row r="3" spans="1:21" ht="45" customHeight="1">
      <c r="A3" s="443" t="s">
        <v>291</v>
      </c>
      <c r="B3" s="443"/>
      <c r="C3" s="443"/>
      <c r="D3" s="443"/>
      <c r="E3" s="443"/>
      <c r="F3" s="81"/>
      <c r="G3" s="81"/>
      <c r="H3" s="81"/>
      <c r="I3" s="81"/>
      <c r="J3" s="81"/>
      <c r="K3" s="81"/>
      <c r="L3" s="81"/>
      <c r="M3" s="81"/>
      <c r="N3" s="81"/>
      <c r="O3" s="81"/>
      <c r="P3" s="92"/>
      <c r="Q3" s="92"/>
      <c r="R3" s="94"/>
      <c r="S3" s="379" t="s">
        <v>77</v>
      </c>
      <c r="T3" s="379"/>
      <c r="U3" s="97"/>
    </row>
    <row r="4" spans="1:21" ht="45" customHeight="1">
      <c r="A4" s="380" t="s">
        <v>92</v>
      </c>
      <c r="B4" s="381"/>
      <c r="C4" s="382"/>
      <c r="D4" s="377" t="s">
        <v>93</v>
      </c>
      <c r="E4" s="390" t="s">
        <v>94</v>
      </c>
      <c r="F4" s="88" t="s">
        <v>103</v>
      </c>
      <c r="G4" s="88"/>
      <c r="H4" s="88"/>
      <c r="I4" s="88"/>
      <c r="J4" s="383" t="s">
        <v>104</v>
      </c>
      <c r="K4" s="383"/>
      <c r="L4" s="383"/>
      <c r="M4" s="383"/>
      <c r="N4" s="383"/>
      <c r="O4" s="383"/>
      <c r="P4" s="383"/>
      <c r="Q4" s="383"/>
      <c r="R4" s="375" t="s">
        <v>105</v>
      </c>
      <c r="S4" s="375" t="s">
        <v>106</v>
      </c>
      <c r="T4" s="375" t="s">
        <v>107</v>
      </c>
      <c r="U4" s="97"/>
    </row>
    <row r="5" spans="1:21" ht="45" customHeight="1">
      <c r="A5" s="387" t="s">
        <v>95</v>
      </c>
      <c r="B5" s="389" t="s">
        <v>96</v>
      </c>
      <c r="C5" s="389" t="s">
        <v>97</v>
      </c>
      <c r="D5" s="377"/>
      <c r="E5" s="390"/>
      <c r="F5" s="377" t="s">
        <v>78</v>
      </c>
      <c r="G5" s="377" t="s">
        <v>108</v>
      </c>
      <c r="H5" s="377" t="s">
        <v>109</v>
      </c>
      <c r="I5" s="377" t="s">
        <v>110</v>
      </c>
      <c r="J5" s="377" t="s">
        <v>78</v>
      </c>
      <c r="K5" s="341" t="s">
        <v>111</v>
      </c>
      <c r="L5" s="341" t="s">
        <v>112</v>
      </c>
      <c r="M5" s="341" t="s">
        <v>113</v>
      </c>
      <c r="N5" s="341" t="s">
        <v>114</v>
      </c>
      <c r="O5" s="341" t="s">
        <v>115</v>
      </c>
      <c r="P5" s="341" t="s">
        <v>116</v>
      </c>
      <c r="Q5" s="341" t="s">
        <v>117</v>
      </c>
      <c r="R5" s="376"/>
      <c r="S5" s="375"/>
      <c r="T5" s="375"/>
      <c r="U5" s="97"/>
    </row>
    <row r="6" spans="1:20" ht="45" customHeight="1">
      <c r="A6" s="388"/>
      <c r="B6" s="377"/>
      <c r="C6" s="377"/>
      <c r="D6" s="377"/>
      <c r="E6" s="390"/>
      <c r="F6" s="377"/>
      <c r="G6" s="377"/>
      <c r="H6" s="377"/>
      <c r="I6" s="377"/>
      <c r="J6" s="377"/>
      <c r="K6" s="341"/>
      <c r="L6" s="341"/>
      <c r="M6" s="341"/>
      <c r="N6" s="341"/>
      <c r="O6" s="341"/>
      <c r="P6" s="341"/>
      <c r="Q6" s="341"/>
      <c r="R6" s="375"/>
      <c r="S6" s="375"/>
      <c r="T6" s="375"/>
    </row>
    <row r="7" spans="1:20" ht="45" customHeight="1">
      <c r="A7" s="83"/>
      <c r="B7" s="84"/>
      <c r="C7" s="84"/>
      <c r="D7" s="85"/>
      <c r="E7" s="89"/>
      <c r="F7" s="384" t="s">
        <v>243</v>
      </c>
      <c r="G7" s="385"/>
      <c r="H7" s="385"/>
      <c r="I7" s="385"/>
      <c r="J7" s="385"/>
      <c r="K7" s="385"/>
      <c r="L7" s="385"/>
      <c r="M7" s="385"/>
      <c r="N7" s="385"/>
      <c r="O7" s="386"/>
      <c r="P7" s="89"/>
      <c r="Q7" s="89"/>
      <c r="R7" s="95"/>
      <c r="S7" s="95"/>
      <c r="T7" s="95"/>
    </row>
    <row r="8" spans="1:20" ht="45" customHeight="1">
      <c r="A8" s="86"/>
      <c r="B8" s="86"/>
      <c r="C8" s="86"/>
      <c r="D8" s="87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6"/>
      <c r="S8" s="96"/>
      <c r="T8" s="96"/>
    </row>
    <row r="9" spans="1:20" ht="45" customHeight="1">
      <c r="A9" s="86"/>
      <c r="B9" s="86"/>
      <c r="C9" s="86"/>
      <c r="D9" s="87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6"/>
      <c r="S9" s="96"/>
      <c r="T9" s="96"/>
    </row>
    <row r="10" spans="1:20" ht="45" customHeight="1">
      <c r="A10" s="86"/>
      <c r="B10" s="86"/>
      <c r="C10" s="86"/>
      <c r="D10" s="87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6"/>
      <c r="S10" s="96"/>
      <c r="T10" s="96"/>
    </row>
    <row r="11" spans="1:20" ht="45" customHeight="1">
      <c r="A11" s="86"/>
      <c r="B11" s="86"/>
      <c r="C11" s="86"/>
      <c r="D11" s="87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6"/>
      <c r="S11" s="96"/>
      <c r="T11" s="96"/>
    </row>
    <row r="12" spans="1:20" ht="45" customHeight="1">
      <c r="A12" s="86"/>
      <c r="B12" s="86"/>
      <c r="C12" s="86"/>
      <c r="D12" s="87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6"/>
      <c r="S12" s="96"/>
      <c r="T12" s="96"/>
    </row>
    <row r="13" spans="1:20" ht="45" customHeight="1">
      <c r="A13" s="86"/>
      <c r="B13" s="86"/>
      <c r="C13" s="86"/>
      <c r="D13" s="87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6"/>
      <c r="S13" s="96"/>
      <c r="T13" s="96"/>
    </row>
    <row r="14" spans="1:20" ht="45" customHeight="1">
      <c r="A14" s="86"/>
      <c r="B14" s="86"/>
      <c r="C14" s="86"/>
      <c r="D14" s="87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6"/>
      <c r="S14" s="96"/>
      <c r="T14" s="96"/>
    </row>
    <row r="15" spans="1:20" ht="45" customHeight="1">
      <c r="A15" s="86"/>
      <c r="B15" s="86"/>
      <c r="C15" s="86"/>
      <c r="D15" s="87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6"/>
      <c r="S15" s="96"/>
      <c r="T15" s="96"/>
    </row>
  </sheetData>
  <sheetProtection formatCells="0" formatColumns="0" formatRows="0"/>
  <mergeCells count="26">
    <mergeCell ref="A3:E3"/>
    <mergeCell ref="A2:T2"/>
    <mergeCell ref="S3:T3"/>
    <mergeCell ref="A4:C4"/>
    <mergeCell ref="J4:Q4"/>
    <mergeCell ref="F7:O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R4:R6"/>
    <mergeCell ref="S4:S6"/>
    <mergeCell ref="T4:T6"/>
    <mergeCell ref="L5:L6"/>
    <mergeCell ref="M5:M6"/>
    <mergeCell ref="N5:N6"/>
    <mergeCell ref="O5:O6"/>
    <mergeCell ref="P5:P6"/>
    <mergeCell ref="Q5:Q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F7" sqref="F7:M7"/>
    </sheetView>
  </sheetViews>
  <sheetFormatPr defaultColWidth="9.00390625" defaultRowHeight="45" customHeight="1"/>
  <cols>
    <col min="1" max="1" width="3.75390625" style="9" customWidth="1"/>
    <col min="2" max="3" width="4.25390625" style="9" customWidth="1"/>
    <col min="4" max="4" width="11.50390625" style="9" customWidth="1"/>
    <col min="5" max="5" width="6.625" style="9" customWidth="1"/>
    <col min="6" max="20" width="7.25390625" style="9" customWidth="1"/>
    <col min="21" max="16384" width="9.00390625" style="9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0" t="s">
        <v>244</v>
      </c>
    </row>
    <row r="2" spans="1:20" ht="45" customHeight="1">
      <c r="A2" s="306" t="s">
        <v>245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ht="45" customHeight="1">
      <c r="A3" s="443" t="s">
        <v>291</v>
      </c>
      <c r="B3" s="443"/>
      <c r="C3" s="443"/>
      <c r="D3" s="443"/>
      <c r="E3" s="44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07" t="s">
        <v>77</v>
      </c>
      <c r="T3" s="307"/>
    </row>
    <row r="4" spans="1:20" ht="45" customHeight="1">
      <c r="A4" s="308" t="s">
        <v>92</v>
      </c>
      <c r="B4" s="309"/>
      <c r="C4" s="310"/>
      <c r="D4" s="311" t="s">
        <v>93</v>
      </c>
      <c r="E4" s="311" t="s">
        <v>94</v>
      </c>
      <c r="F4" s="305" t="s">
        <v>120</v>
      </c>
      <c r="G4" s="305" t="s">
        <v>121</v>
      </c>
      <c r="H4" s="305" t="s">
        <v>122</v>
      </c>
      <c r="I4" s="305" t="s">
        <v>123</v>
      </c>
      <c r="J4" s="305" t="s">
        <v>124</v>
      </c>
      <c r="K4" s="305" t="s">
        <v>125</v>
      </c>
      <c r="L4" s="305" t="s">
        <v>112</v>
      </c>
      <c r="M4" s="305" t="s">
        <v>126</v>
      </c>
      <c r="N4" s="305" t="s">
        <v>110</v>
      </c>
      <c r="O4" s="305" t="s">
        <v>114</v>
      </c>
      <c r="P4" s="305" t="s">
        <v>113</v>
      </c>
      <c r="Q4" s="305" t="s">
        <v>127</v>
      </c>
      <c r="R4" s="305" t="s">
        <v>128</v>
      </c>
      <c r="S4" s="305" t="s">
        <v>129</v>
      </c>
      <c r="T4" s="305" t="s">
        <v>117</v>
      </c>
    </row>
    <row r="5" spans="1:20" ht="45" customHeight="1">
      <c r="A5" s="311" t="s">
        <v>95</v>
      </c>
      <c r="B5" s="311" t="s">
        <v>96</v>
      </c>
      <c r="C5" s="311" t="s">
        <v>97</v>
      </c>
      <c r="D5" s="313"/>
      <c r="E5" s="313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</row>
    <row r="6" spans="1:20" ht="45" customHeight="1">
      <c r="A6" s="312"/>
      <c r="B6" s="312"/>
      <c r="C6" s="312"/>
      <c r="D6" s="312"/>
      <c r="E6" s="312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</row>
    <row r="7" spans="1:20" ht="45" customHeight="1">
      <c r="A7" s="40"/>
      <c r="B7" s="40"/>
      <c r="C7" s="40"/>
      <c r="D7" s="41"/>
      <c r="E7" s="79"/>
      <c r="F7" s="391" t="s">
        <v>243</v>
      </c>
      <c r="G7" s="392"/>
      <c r="H7" s="392"/>
      <c r="I7" s="392"/>
      <c r="J7" s="392"/>
      <c r="K7" s="392"/>
      <c r="L7" s="392"/>
      <c r="M7" s="393"/>
      <c r="N7" s="44"/>
      <c r="O7" s="44"/>
      <c r="P7" s="44"/>
      <c r="Q7" s="44"/>
      <c r="R7" s="44"/>
      <c r="S7" s="44"/>
      <c r="T7" s="44"/>
    </row>
  </sheetData>
  <sheetProtection formatCells="0" formatColumns="0" formatRows="0"/>
  <mergeCells count="25">
    <mergeCell ref="A3:E3"/>
    <mergeCell ref="A2:T2"/>
    <mergeCell ref="S3:T3"/>
    <mergeCell ref="A4:C4"/>
    <mergeCell ref="F7:M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  <mergeCell ref="Q4:Q6"/>
    <mergeCell ref="R4:R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3" width="4.00390625" style="61" customWidth="1"/>
    <col min="4" max="4" width="8.375" style="61" customWidth="1"/>
    <col min="5" max="5" width="8.50390625" style="61" customWidth="1"/>
    <col min="6" max="20" width="6.625" style="61" customWidth="1"/>
    <col min="21" max="16384" width="6.75390625" style="61" customWidth="1"/>
  </cols>
  <sheetData>
    <row r="1" spans="1:20" ht="4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8"/>
      <c r="Q1" s="68"/>
      <c r="R1" s="73"/>
      <c r="S1" s="73"/>
      <c r="T1" s="62" t="s">
        <v>246</v>
      </c>
    </row>
    <row r="2" spans="1:20" ht="45" customHeight="1">
      <c r="A2" s="405" t="s">
        <v>247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:21" ht="45" customHeight="1">
      <c r="A3" s="443" t="s">
        <v>291</v>
      </c>
      <c r="B3" s="443"/>
      <c r="C3" s="443"/>
      <c r="D3" s="443"/>
      <c r="E3" s="443"/>
      <c r="F3" s="62"/>
      <c r="G3" s="62"/>
      <c r="H3" s="62"/>
      <c r="I3" s="62"/>
      <c r="J3" s="62"/>
      <c r="K3" s="62"/>
      <c r="L3" s="62"/>
      <c r="M3" s="62"/>
      <c r="N3" s="62"/>
      <c r="O3" s="62"/>
      <c r="P3" s="71"/>
      <c r="Q3" s="71"/>
      <c r="R3" s="74"/>
      <c r="S3" s="406" t="s">
        <v>77</v>
      </c>
      <c r="T3" s="406"/>
      <c r="U3" s="78"/>
    </row>
    <row r="4" spans="1:21" ht="45" customHeight="1">
      <c r="A4" s="404" t="s">
        <v>92</v>
      </c>
      <c r="B4" s="404"/>
      <c r="C4" s="404"/>
      <c r="D4" s="402" t="s">
        <v>93</v>
      </c>
      <c r="E4" s="396" t="s">
        <v>94</v>
      </c>
      <c r="F4" s="407" t="s">
        <v>103</v>
      </c>
      <c r="G4" s="404"/>
      <c r="H4" s="404"/>
      <c r="I4" s="402"/>
      <c r="J4" s="402" t="s">
        <v>104</v>
      </c>
      <c r="K4" s="400"/>
      <c r="L4" s="400"/>
      <c r="M4" s="400"/>
      <c r="N4" s="400"/>
      <c r="O4" s="400"/>
      <c r="P4" s="400"/>
      <c r="Q4" s="407"/>
      <c r="R4" s="394" t="s">
        <v>105</v>
      </c>
      <c r="S4" s="395" t="s">
        <v>106</v>
      </c>
      <c r="T4" s="395" t="s">
        <v>107</v>
      </c>
      <c r="U4" s="78"/>
    </row>
    <row r="5" spans="1:21" ht="45" customHeight="1">
      <c r="A5" s="401" t="s">
        <v>95</v>
      </c>
      <c r="B5" s="401" t="s">
        <v>96</v>
      </c>
      <c r="C5" s="401" t="s">
        <v>97</v>
      </c>
      <c r="D5" s="402"/>
      <c r="E5" s="397"/>
      <c r="F5" s="399" t="s">
        <v>78</v>
      </c>
      <c r="G5" s="401" t="s">
        <v>108</v>
      </c>
      <c r="H5" s="401" t="s">
        <v>109</v>
      </c>
      <c r="I5" s="403" t="s">
        <v>110</v>
      </c>
      <c r="J5" s="399" t="s">
        <v>78</v>
      </c>
      <c r="K5" s="341" t="s">
        <v>111</v>
      </c>
      <c r="L5" s="341" t="s">
        <v>112</v>
      </c>
      <c r="M5" s="341" t="s">
        <v>113</v>
      </c>
      <c r="N5" s="341" t="s">
        <v>114</v>
      </c>
      <c r="O5" s="341" t="s">
        <v>115</v>
      </c>
      <c r="P5" s="341" t="s">
        <v>116</v>
      </c>
      <c r="Q5" s="341" t="s">
        <v>117</v>
      </c>
      <c r="R5" s="395"/>
      <c r="S5" s="395"/>
      <c r="T5" s="395"/>
      <c r="U5" s="78"/>
    </row>
    <row r="6" spans="1:20" ht="45" customHeight="1">
      <c r="A6" s="402"/>
      <c r="B6" s="402"/>
      <c r="C6" s="402"/>
      <c r="D6" s="402"/>
      <c r="E6" s="398"/>
      <c r="F6" s="400"/>
      <c r="G6" s="402"/>
      <c r="H6" s="402"/>
      <c r="I6" s="404"/>
      <c r="J6" s="400"/>
      <c r="K6" s="341"/>
      <c r="L6" s="341"/>
      <c r="M6" s="341"/>
      <c r="N6" s="341"/>
      <c r="O6" s="341"/>
      <c r="P6" s="341"/>
      <c r="Q6" s="341"/>
      <c r="R6" s="395"/>
      <c r="S6" s="395"/>
      <c r="T6" s="395"/>
    </row>
    <row r="7" spans="1:20" ht="45" customHeight="1">
      <c r="A7" s="63"/>
      <c r="B7" s="63"/>
      <c r="C7" s="64"/>
      <c r="D7" s="65"/>
      <c r="E7" s="69"/>
      <c r="F7" s="70"/>
      <c r="G7" s="408" t="s">
        <v>243</v>
      </c>
      <c r="H7" s="409"/>
      <c r="I7" s="409"/>
      <c r="J7" s="409"/>
      <c r="K7" s="409"/>
      <c r="L7" s="409"/>
      <c r="M7" s="409"/>
      <c r="N7" s="409"/>
      <c r="O7" s="72"/>
      <c r="P7" s="72"/>
      <c r="Q7" s="72"/>
      <c r="R7" s="75"/>
      <c r="S7" s="75"/>
      <c r="T7" s="76"/>
    </row>
    <row r="8" spans="1:20" ht="45" customHeight="1">
      <c r="A8" s="66"/>
      <c r="B8" s="66"/>
      <c r="C8" s="66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77"/>
      <c r="S8" s="77"/>
      <c r="T8" s="77"/>
    </row>
    <row r="9" spans="1:20" ht="45" customHeight="1">
      <c r="A9" s="66"/>
      <c r="B9" s="66"/>
      <c r="C9" s="66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77"/>
      <c r="S9" s="77"/>
      <c r="T9" s="77"/>
    </row>
    <row r="10" spans="1:20" ht="45" customHeight="1">
      <c r="A10" s="66"/>
      <c r="B10" s="66"/>
      <c r="C10" s="66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77"/>
      <c r="S10" s="77"/>
      <c r="T10" s="77"/>
    </row>
    <row r="11" spans="1:20" ht="45" customHeight="1">
      <c r="A11" s="66"/>
      <c r="B11" s="66"/>
      <c r="C11" s="66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7"/>
      <c r="S11" s="77"/>
      <c r="T11" s="77"/>
    </row>
    <row r="12" spans="1:20" ht="45" customHeight="1">
      <c r="A12" s="66"/>
      <c r="B12" s="66"/>
      <c r="C12" s="66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7"/>
      <c r="S12" s="77"/>
      <c r="T12" s="77"/>
    </row>
    <row r="13" spans="1:20" ht="45" customHeight="1">
      <c r="A13" s="66"/>
      <c r="B13" s="66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7"/>
      <c r="S13" s="77"/>
      <c r="T13" s="77"/>
    </row>
    <row r="14" spans="1:20" ht="45" customHeight="1">
      <c r="A14" s="66"/>
      <c r="B14" s="66"/>
      <c r="C14" s="66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77"/>
      <c r="S14" s="77"/>
      <c r="T14" s="77"/>
    </row>
    <row r="15" spans="1:20" ht="45" customHeight="1">
      <c r="A15" s="66"/>
      <c r="B15" s="66"/>
      <c r="C15" s="66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77"/>
      <c r="S15" s="77"/>
      <c r="T15" s="77"/>
    </row>
    <row r="16" spans="1:21" ht="4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M16" s="9"/>
      <c r="N16" s="9"/>
      <c r="O16" s="9"/>
      <c r="P16" s="9"/>
      <c r="Q16" s="9"/>
      <c r="R16" s="9"/>
      <c r="S16" s="9"/>
      <c r="T16" s="9"/>
      <c r="U16" s="9"/>
    </row>
  </sheetData>
  <sheetProtection formatCells="0" formatColumns="0" formatRows="0"/>
  <mergeCells count="27">
    <mergeCell ref="A3:E3"/>
    <mergeCell ref="A2:T2"/>
    <mergeCell ref="S3:T3"/>
    <mergeCell ref="A4:C4"/>
    <mergeCell ref="F4:I4"/>
    <mergeCell ref="J4:Q4"/>
    <mergeCell ref="G7:N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Q5:Q6"/>
    <mergeCell ref="R4:R6"/>
    <mergeCell ref="S4:S6"/>
    <mergeCell ref="T4:T6"/>
    <mergeCell ref="K5:K6"/>
    <mergeCell ref="L5:L6"/>
    <mergeCell ref="M5:M6"/>
    <mergeCell ref="N5:N6"/>
    <mergeCell ref="O5:O6"/>
    <mergeCell ref="P5:P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A3" sqref="A3:E3"/>
    </sheetView>
  </sheetViews>
  <sheetFormatPr defaultColWidth="9.00390625" defaultRowHeight="45" customHeight="1"/>
  <cols>
    <col min="1" max="1" width="3.75390625" style="9" customWidth="1"/>
    <col min="2" max="3" width="4.25390625" style="9" customWidth="1"/>
    <col min="4" max="4" width="6.875" style="9" customWidth="1"/>
    <col min="5" max="5" width="6.75390625" style="9" customWidth="1"/>
    <col min="6" max="20" width="7.25390625" style="9" customWidth="1"/>
    <col min="21" max="16384" width="9.00390625" style="9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0" t="s">
        <v>248</v>
      </c>
    </row>
    <row r="2" spans="1:20" ht="45" customHeight="1">
      <c r="A2" s="306" t="s">
        <v>249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ht="45" customHeight="1">
      <c r="A3" s="443" t="s">
        <v>291</v>
      </c>
      <c r="B3" s="443"/>
      <c r="C3" s="443"/>
      <c r="D3" s="443"/>
      <c r="E3" s="44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07" t="s">
        <v>77</v>
      </c>
      <c r="T3" s="307"/>
    </row>
    <row r="4" spans="1:20" ht="45" customHeight="1">
      <c r="A4" s="308" t="s">
        <v>92</v>
      </c>
      <c r="B4" s="309"/>
      <c r="C4" s="310"/>
      <c r="D4" s="311" t="s">
        <v>93</v>
      </c>
      <c r="E4" s="311" t="s">
        <v>94</v>
      </c>
      <c r="F4" s="305" t="s">
        <v>120</v>
      </c>
      <c r="G4" s="305" t="s">
        <v>121</v>
      </c>
      <c r="H4" s="305" t="s">
        <v>122</v>
      </c>
      <c r="I4" s="305" t="s">
        <v>123</v>
      </c>
      <c r="J4" s="305" t="s">
        <v>124</v>
      </c>
      <c r="K4" s="305" t="s">
        <v>125</v>
      </c>
      <c r="L4" s="305" t="s">
        <v>112</v>
      </c>
      <c r="M4" s="305" t="s">
        <v>126</v>
      </c>
      <c r="N4" s="305" t="s">
        <v>110</v>
      </c>
      <c r="O4" s="305" t="s">
        <v>114</v>
      </c>
      <c r="P4" s="305" t="s">
        <v>113</v>
      </c>
      <c r="Q4" s="305" t="s">
        <v>127</v>
      </c>
      <c r="R4" s="305" t="s">
        <v>128</v>
      </c>
      <c r="S4" s="305" t="s">
        <v>129</v>
      </c>
      <c r="T4" s="305" t="s">
        <v>117</v>
      </c>
    </row>
    <row r="5" spans="1:20" ht="45" customHeight="1">
      <c r="A5" s="311" t="s">
        <v>95</v>
      </c>
      <c r="B5" s="311" t="s">
        <v>96</v>
      </c>
      <c r="C5" s="311" t="s">
        <v>97</v>
      </c>
      <c r="D5" s="313"/>
      <c r="E5" s="313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</row>
    <row r="6" spans="1:20" ht="45" customHeight="1">
      <c r="A6" s="312"/>
      <c r="B6" s="312"/>
      <c r="C6" s="312"/>
      <c r="D6" s="312"/>
      <c r="E6" s="312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</row>
    <row r="7" spans="1:20" ht="45" customHeight="1">
      <c r="A7" s="40"/>
      <c r="B7" s="40"/>
      <c r="C7" s="40"/>
      <c r="D7" s="41"/>
      <c r="E7" s="44"/>
      <c r="F7" s="44"/>
      <c r="G7" s="391" t="s">
        <v>243</v>
      </c>
      <c r="H7" s="392"/>
      <c r="I7" s="392"/>
      <c r="J7" s="392"/>
      <c r="K7" s="392"/>
      <c r="L7" s="392"/>
      <c r="M7" s="393"/>
      <c r="N7" s="44"/>
      <c r="O7" s="44"/>
      <c r="P7" s="44"/>
      <c r="Q7" s="44"/>
      <c r="R7" s="44"/>
      <c r="S7" s="44"/>
      <c r="T7" s="44"/>
    </row>
  </sheetData>
  <sheetProtection formatCells="0" formatColumns="0" formatRows="0"/>
  <mergeCells count="25">
    <mergeCell ref="A3:E3"/>
    <mergeCell ref="A2:T2"/>
    <mergeCell ref="S3:T3"/>
    <mergeCell ref="A4:C4"/>
    <mergeCell ref="G7:M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  <mergeCell ref="Q4:Q6"/>
    <mergeCell ref="R4:R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12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3" width="3.625" style="48" customWidth="1"/>
    <col min="4" max="4" width="7.25390625" style="48" customWidth="1"/>
    <col min="5" max="5" width="8.375" style="48" customWidth="1"/>
    <col min="6" max="6" width="8.625" style="48" customWidth="1"/>
    <col min="7" max="7" width="7.875" style="48" customWidth="1"/>
    <col min="8" max="9" width="7.50390625" style="48" customWidth="1"/>
    <col min="10" max="10" width="8.25390625" style="48" customWidth="1"/>
    <col min="11" max="20" width="7.50390625" style="48" customWidth="1"/>
    <col min="21" max="40" width="6.75390625" style="48" customWidth="1"/>
    <col min="41" max="41" width="6.625" style="48" customWidth="1"/>
    <col min="42" max="252" width="6.75390625" style="48" customWidth="1"/>
    <col min="253" max="254" width="6.75390625" style="49" customWidth="1"/>
    <col min="255" max="16384" width="6.75390625" style="49" customWidth="1"/>
  </cols>
  <sheetData>
    <row r="1" spans="21:254" ht="45" customHeight="1">
      <c r="U1" s="57" t="s">
        <v>250</v>
      </c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IS1" s="9"/>
      <c r="IT1" s="9"/>
    </row>
    <row r="2" spans="1:254" ht="45" customHeight="1">
      <c r="A2" s="412" t="s">
        <v>289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IS2" s="9"/>
      <c r="IT2" s="9"/>
    </row>
    <row r="3" spans="1:254" ht="45" customHeight="1">
      <c r="A3" s="443" t="s">
        <v>291</v>
      </c>
      <c r="B3" s="443"/>
      <c r="C3" s="443"/>
      <c r="D3" s="443"/>
      <c r="E3" s="443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6"/>
      <c r="T3" s="413" t="s">
        <v>77</v>
      </c>
      <c r="U3" s="414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IS3" s="9"/>
      <c r="IT3" s="9"/>
    </row>
    <row r="4" spans="1:254" s="46" customFormat="1" ht="45" customHeight="1">
      <c r="A4" s="51" t="s">
        <v>92</v>
      </c>
      <c r="B4" s="51"/>
      <c r="C4" s="51"/>
      <c r="D4" s="411" t="s">
        <v>93</v>
      </c>
      <c r="E4" s="415" t="s">
        <v>94</v>
      </c>
      <c r="F4" s="54" t="s">
        <v>103</v>
      </c>
      <c r="G4" s="54"/>
      <c r="H4" s="54"/>
      <c r="I4" s="54"/>
      <c r="J4" s="54" t="s">
        <v>104</v>
      </c>
      <c r="K4" s="54"/>
      <c r="L4" s="54"/>
      <c r="M4" s="54"/>
      <c r="N4" s="54"/>
      <c r="O4" s="54"/>
      <c r="P4" s="54"/>
      <c r="Q4" s="54"/>
      <c r="R4" s="410" t="s">
        <v>251</v>
      </c>
      <c r="S4" s="410"/>
      <c r="T4" s="410"/>
      <c r="U4" s="410"/>
      <c r="IS4" s="9"/>
      <c r="IT4" s="9"/>
    </row>
    <row r="5" spans="1:254" s="46" customFormat="1" ht="45" customHeight="1">
      <c r="A5" s="410" t="s">
        <v>95</v>
      </c>
      <c r="B5" s="411" t="s">
        <v>96</v>
      </c>
      <c r="C5" s="411" t="s">
        <v>97</v>
      </c>
      <c r="D5" s="411"/>
      <c r="E5" s="416"/>
      <c r="F5" s="411" t="s">
        <v>78</v>
      </c>
      <c r="G5" s="411" t="s">
        <v>108</v>
      </c>
      <c r="H5" s="411" t="s">
        <v>109</v>
      </c>
      <c r="I5" s="411" t="s">
        <v>110</v>
      </c>
      <c r="J5" s="411" t="s">
        <v>78</v>
      </c>
      <c r="K5" s="411" t="s">
        <v>111</v>
      </c>
      <c r="L5" s="411" t="s">
        <v>112</v>
      </c>
      <c r="M5" s="411" t="s">
        <v>113</v>
      </c>
      <c r="N5" s="411" t="s">
        <v>114</v>
      </c>
      <c r="O5" s="411" t="s">
        <v>115</v>
      </c>
      <c r="P5" s="411" t="s">
        <v>116</v>
      </c>
      <c r="Q5" s="411" t="s">
        <v>117</v>
      </c>
      <c r="R5" s="410" t="s">
        <v>78</v>
      </c>
      <c r="S5" s="410" t="s">
        <v>252</v>
      </c>
      <c r="T5" s="410" t="s">
        <v>253</v>
      </c>
      <c r="U5" s="410" t="s">
        <v>254</v>
      </c>
      <c r="IS5" s="9"/>
      <c r="IT5" s="9"/>
    </row>
    <row r="6" spans="1:254" ht="45" customHeight="1">
      <c r="A6" s="410"/>
      <c r="B6" s="411"/>
      <c r="C6" s="411"/>
      <c r="D6" s="411"/>
      <c r="E6" s="417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0"/>
      <c r="S6" s="410"/>
      <c r="T6" s="410"/>
      <c r="U6" s="410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49"/>
      <c r="IQ6" s="49"/>
      <c r="IR6" s="49"/>
      <c r="IS6" s="9"/>
      <c r="IT6" s="9"/>
    </row>
    <row r="7" spans="1:254" s="47" customFormat="1" ht="45" customHeight="1">
      <c r="A7" s="52" t="s">
        <v>98</v>
      </c>
      <c r="B7" s="52" t="s">
        <v>99</v>
      </c>
      <c r="C7" s="52" t="s">
        <v>99</v>
      </c>
      <c r="D7" s="53" t="s">
        <v>100</v>
      </c>
      <c r="E7" s="55">
        <v>1487.79</v>
      </c>
      <c r="F7" s="55">
        <v>1235.79</v>
      </c>
      <c r="G7" s="55">
        <v>1115.37</v>
      </c>
      <c r="H7" s="55">
        <v>120.42</v>
      </c>
      <c r="I7" s="55"/>
      <c r="J7" s="55">
        <v>252</v>
      </c>
      <c r="K7" s="55">
        <v>252</v>
      </c>
      <c r="L7" s="55"/>
      <c r="M7" s="55"/>
      <c r="N7" s="55"/>
      <c r="O7" s="55"/>
      <c r="P7" s="55"/>
      <c r="Q7" s="55"/>
      <c r="R7" s="55"/>
      <c r="S7" s="55"/>
      <c r="T7" s="55"/>
      <c r="U7" s="59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9"/>
      <c r="IT7" s="9"/>
    </row>
    <row r="8" spans="253:254" ht="45" customHeight="1">
      <c r="IS8" s="9"/>
      <c r="IT8" s="9"/>
    </row>
    <row r="9" spans="253:254" ht="45" customHeight="1">
      <c r="IS9" s="9"/>
      <c r="IT9" s="9"/>
    </row>
    <row r="10" spans="253:254" ht="45" customHeight="1">
      <c r="IS10" s="9"/>
      <c r="IT10" s="9"/>
    </row>
    <row r="11" spans="253:254" ht="45" customHeight="1">
      <c r="IS11" s="9"/>
      <c r="IT11" s="9"/>
    </row>
    <row r="12" spans="253:254" ht="45" customHeight="1">
      <c r="IS12" s="9"/>
      <c r="IT12" s="9"/>
    </row>
  </sheetData>
  <sheetProtection formatCells="0" formatColumns="0" formatRows="0"/>
  <mergeCells count="25">
    <mergeCell ref="A3:E3"/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N5:N6"/>
    <mergeCell ref="O5:O6"/>
    <mergeCell ref="P5:P6"/>
    <mergeCell ref="Q5:Q6"/>
    <mergeCell ref="R5:R6"/>
    <mergeCell ref="S5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="127" zoomScaleNormal="127" zoomScalePageLayoutView="0" workbookViewId="0" topLeftCell="A4">
      <selection activeCell="A3" sqref="A3:E3"/>
    </sheetView>
  </sheetViews>
  <sheetFormatPr defaultColWidth="9.00390625" defaultRowHeight="45" customHeight="1"/>
  <cols>
    <col min="1" max="1" width="3.75390625" style="9" customWidth="1"/>
    <col min="2" max="3" width="4.25390625" style="9" customWidth="1"/>
    <col min="4" max="4" width="7.625" style="9" customWidth="1"/>
    <col min="5" max="5" width="7.00390625" style="9" customWidth="1"/>
    <col min="6" max="20" width="7.25390625" style="9" customWidth="1"/>
    <col min="21" max="16384" width="9.00390625" style="9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5" t="s">
        <v>255</v>
      </c>
    </row>
    <row r="2" spans="1:20" ht="45" customHeight="1">
      <c r="A2" s="418" t="s">
        <v>290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</row>
    <row r="3" spans="1:20" ht="45" customHeight="1">
      <c r="A3" s="443" t="s">
        <v>291</v>
      </c>
      <c r="B3" s="443"/>
      <c r="C3" s="443"/>
      <c r="D3" s="443"/>
      <c r="E3" s="44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19" t="s">
        <v>77</v>
      </c>
      <c r="T3" s="419"/>
    </row>
    <row r="4" spans="1:20" ht="45" customHeight="1">
      <c r="A4" s="308" t="s">
        <v>92</v>
      </c>
      <c r="B4" s="309"/>
      <c r="C4" s="310"/>
      <c r="D4" s="311" t="s">
        <v>93</v>
      </c>
      <c r="E4" s="311" t="s">
        <v>94</v>
      </c>
      <c r="F4" s="305" t="s">
        <v>120</v>
      </c>
      <c r="G4" s="305" t="s">
        <v>121</v>
      </c>
      <c r="H4" s="305" t="s">
        <v>122</v>
      </c>
      <c r="I4" s="305" t="s">
        <v>123</v>
      </c>
      <c r="J4" s="305" t="s">
        <v>124</v>
      </c>
      <c r="K4" s="305" t="s">
        <v>125</v>
      </c>
      <c r="L4" s="305" t="s">
        <v>112</v>
      </c>
      <c r="M4" s="305" t="s">
        <v>126</v>
      </c>
      <c r="N4" s="305" t="s">
        <v>110</v>
      </c>
      <c r="O4" s="305" t="s">
        <v>114</v>
      </c>
      <c r="P4" s="305" t="s">
        <v>113</v>
      </c>
      <c r="Q4" s="305" t="s">
        <v>127</v>
      </c>
      <c r="R4" s="305" t="s">
        <v>128</v>
      </c>
      <c r="S4" s="305" t="s">
        <v>129</v>
      </c>
      <c r="T4" s="305" t="s">
        <v>117</v>
      </c>
    </row>
    <row r="5" spans="1:20" ht="45" customHeight="1">
      <c r="A5" s="311" t="s">
        <v>95</v>
      </c>
      <c r="B5" s="311" t="s">
        <v>96</v>
      </c>
      <c r="C5" s="311" t="s">
        <v>97</v>
      </c>
      <c r="D5" s="313"/>
      <c r="E5" s="313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</row>
    <row r="6" spans="1:20" ht="45" customHeight="1">
      <c r="A6" s="312"/>
      <c r="B6" s="312"/>
      <c r="C6" s="312"/>
      <c r="D6" s="312"/>
      <c r="E6" s="312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</row>
    <row r="7" spans="1:20" ht="45" customHeight="1">
      <c r="A7" s="40" t="s">
        <v>98</v>
      </c>
      <c r="B7" s="40" t="s">
        <v>99</v>
      </c>
      <c r="C7" s="40" t="s">
        <v>99</v>
      </c>
      <c r="D7" s="41" t="s">
        <v>100</v>
      </c>
      <c r="E7" s="43">
        <v>1487.79</v>
      </c>
      <c r="F7" s="43">
        <v>1115.37</v>
      </c>
      <c r="G7" s="43">
        <v>372.42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</sheetData>
  <sheetProtection formatCells="0" formatColumns="0" formatRows="0"/>
  <mergeCells count="24">
    <mergeCell ref="A3:E3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1" width="9.125" style="29" customWidth="1"/>
    <col min="2" max="7" width="7.75390625" style="29" customWidth="1"/>
    <col min="8" max="8" width="9.125" style="29" customWidth="1"/>
    <col min="9" max="14" width="7.75390625" style="29" customWidth="1"/>
    <col min="15" max="249" width="6.75390625" style="29" customWidth="1"/>
    <col min="250" max="16384" width="6.75390625" style="29" customWidth="1"/>
  </cols>
  <sheetData>
    <row r="1" spans="14:249" ht="45" customHeight="1">
      <c r="N1" s="35" t="s">
        <v>256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" customHeight="1">
      <c r="A2" s="422" t="s">
        <v>257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ht="45" customHeight="1">
      <c r="A3" s="443" t="s">
        <v>291</v>
      </c>
      <c r="B3" s="443"/>
      <c r="C3" s="443"/>
      <c r="D3" s="443"/>
      <c r="E3" s="443"/>
      <c r="F3" s="31"/>
      <c r="G3" s="31"/>
      <c r="H3" s="31"/>
      <c r="I3" s="31"/>
      <c r="J3" s="31"/>
      <c r="K3" s="31"/>
      <c r="L3" s="31"/>
      <c r="M3" s="31"/>
      <c r="N3" s="36" t="s">
        <v>77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45" customHeight="1">
      <c r="A4" s="423" t="s">
        <v>258</v>
      </c>
      <c r="B4" s="423"/>
      <c r="C4" s="423"/>
      <c r="D4" s="423"/>
      <c r="E4" s="423"/>
      <c r="F4" s="423"/>
      <c r="G4" s="423"/>
      <c r="H4" s="424" t="s">
        <v>259</v>
      </c>
      <c r="I4" s="425"/>
      <c r="J4" s="425"/>
      <c r="K4" s="425"/>
      <c r="L4" s="425"/>
      <c r="M4" s="425"/>
      <c r="N4" s="425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 ht="45" customHeight="1">
      <c r="A5" s="426" t="s">
        <v>78</v>
      </c>
      <c r="B5" s="426" t="s">
        <v>171</v>
      </c>
      <c r="C5" s="426" t="s">
        <v>260</v>
      </c>
      <c r="D5" s="428" t="s">
        <v>261</v>
      </c>
      <c r="E5" s="429" t="s">
        <v>174</v>
      </c>
      <c r="F5" s="429" t="s">
        <v>262</v>
      </c>
      <c r="G5" s="430" t="s">
        <v>176</v>
      </c>
      <c r="H5" s="421" t="s">
        <v>78</v>
      </c>
      <c r="I5" s="420" t="s">
        <v>171</v>
      </c>
      <c r="J5" s="420" t="s">
        <v>260</v>
      </c>
      <c r="K5" s="420" t="s">
        <v>261</v>
      </c>
      <c r="L5" s="420" t="s">
        <v>174</v>
      </c>
      <c r="M5" s="420" t="s">
        <v>262</v>
      </c>
      <c r="N5" s="420" t="s">
        <v>176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45" customHeight="1">
      <c r="A6" s="427"/>
      <c r="B6" s="427"/>
      <c r="C6" s="427"/>
      <c r="D6" s="421"/>
      <c r="E6" s="420"/>
      <c r="F6" s="420"/>
      <c r="G6" s="431"/>
      <c r="H6" s="421"/>
      <c r="I6" s="420"/>
      <c r="J6" s="420"/>
      <c r="K6" s="420"/>
      <c r="L6" s="420"/>
      <c r="M6" s="420"/>
      <c r="N6" s="42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249" ht="45" customHeight="1">
      <c r="A7" s="30">
        <v>35.01</v>
      </c>
      <c r="B7" s="30">
        <v>22.32</v>
      </c>
      <c r="C7" s="30"/>
      <c r="D7" s="30"/>
      <c r="E7" s="30">
        <v>12.69</v>
      </c>
      <c r="F7" s="30"/>
      <c r="G7" s="32"/>
      <c r="H7" s="33">
        <v>35</v>
      </c>
      <c r="I7" s="34">
        <v>22.32</v>
      </c>
      <c r="J7" s="34"/>
      <c r="K7" s="34"/>
      <c r="L7" s="34">
        <v>12.68</v>
      </c>
      <c r="M7" s="34"/>
      <c r="N7" s="3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</row>
    <row r="8" spans="15:249" ht="45" customHeight="1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</row>
    <row r="9" spans="13:249" ht="45" customHeight="1">
      <c r="M9" s="3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</row>
    <row r="10" spans="15:249" ht="45" customHeight="1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</row>
    <row r="11" spans="15:249" ht="45" customHeight="1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</row>
    <row r="12" spans="15:249" ht="45" customHeight="1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</row>
    <row r="13" spans="1:249" ht="4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</row>
    <row r="14" spans="1:249" ht="4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</row>
    <row r="15" spans="15:249" ht="45" customHeight="1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</row>
  </sheetData>
  <sheetProtection formatCells="0" formatColumns="0" formatRows="0"/>
  <mergeCells count="18">
    <mergeCell ref="A3:E3"/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3" width="15.125" style="15" customWidth="1"/>
    <col min="4" max="5" width="23.625" style="15" customWidth="1"/>
    <col min="6" max="7" width="20.625" style="15" customWidth="1"/>
    <col min="8" max="8" width="8.75390625" style="15" customWidth="1"/>
    <col min="9" max="16384" width="6.75390625" style="15" customWidth="1"/>
  </cols>
  <sheetData>
    <row r="1" spans="1:8" ht="45" customHeight="1">
      <c r="A1" s="16"/>
      <c r="B1" s="16"/>
      <c r="C1" s="17"/>
      <c r="D1" s="16"/>
      <c r="E1" s="16"/>
      <c r="F1" s="16"/>
      <c r="G1" s="23" t="s">
        <v>263</v>
      </c>
      <c r="H1" s="16"/>
    </row>
    <row r="2" spans="1:8" ht="45" customHeight="1">
      <c r="A2" s="432" t="s">
        <v>264</v>
      </c>
      <c r="B2" s="432"/>
      <c r="C2" s="432"/>
      <c r="D2" s="432"/>
      <c r="E2" s="432"/>
      <c r="F2" s="432"/>
      <c r="G2" s="432"/>
      <c r="H2" s="16"/>
    </row>
    <row r="3" spans="1:7" ht="45" customHeight="1">
      <c r="A3" s="443" t="s">
        <v>291</v>
      </c>
      <c r="B3" s="443"/>
      <c r="C3" s="443"/>
      <c r="D3" s="443"/>
      <c r="E3" s="443"/>
      <c r="G3" s="24" t="s">
        <v>77</v>
      </c>
    </row>
    <row r="4" spans="1:8" ht="45" customHeight="1">
      <c r="A4" s="433" t="s">
        <v>265</v>
      </c>
      <c r="B4" s="434"/>
      <c r="C4" s="435"/>
      <c r="D4" s="434" t="s">
        <v>266</v>
      </c>
      <c r="E4" s="433" t="s">
        <v>267</v>
      </c>
      <c r="F4" s="433" t="s">
        <v>268</v>
      </c>
      <c r="G4" s="434"/>
      <c r="H4" s="16"/>
    </row>
    <row r="5" spans="1:8" ht="45" customHeight="1">
      <c r="A5" s="18" t="s">
        <v>269</v>
      </c>
      <c r="B5" s="19" t="s">
        <v>103</v>
      </c>
      <c r="C5" s="20" t="s">
        <v>104</v>
      </c>
      <c r="D5" s="434"/>
      <c r="E5" s="433"/>
      <c r="F5" s="25" t="s">
        <v>270</v>
      </c>
      <c r="G5" s="26" t="s">
        <v>271</v>
      </c>
      <c r="H5" s="16"/>
    </row>
    <row r="6" spans="1:8" ht="45" customHeight="1">
      <c r="A6" s="21">
        <v>1487.79</v>
      </c>
      <c r="B6" s="21">
        <v>1235.79</v>
      </c>
      <c r="C6" s="21">
        <v>252</v>
      </c>
      <c r="D6" s="22" t="s">
        <v>272</v>
      </c>
      <c r="E6" s="22" t="s">
        <v>273</v>
      </c>
      <c r="F6" s="27"/>
      <c r="G6" s="28"/>
      <c r="H6" s="16"/>
    </row>
    <row r="7" spans="1:8" ht="45" customHeight="1">
      <c r="A7" s="16"/>
      <c r="B7" s="16"/>
      <c r="C7" s="17"/>
      <c r="D7" s="16"/>
      <c r="E7" s="16"/>
      <c r="F7" s="16"/>
      <c r="G7" s="16"/>
      <c r="H7" s="16"/>
    </row>
    <row r="8" spans="1:8" ht="45" customHeight="1">
      <c r="A8" s="16"/>
      <c r="B8" s="16"/>
      <c r="C8" s="17"/>
      <c r="D8" s="16"/>
      <c r="E8" s="16"/>
      <c r="F8" s="16"/>
      <c r="G8" s="16"/>
      <c r="H8" s="16"/>
    </row>
    <row r="9" spans="1:8" ht="45" customHeight="1">
      <c r="A9" s="16"/>
      <c r="B9" s="16"/>
      <c r="C9" s="17"/>
      <c r="D9" s="16"/>
      <c r="E9" s="16"/>
      <c r="F9" s="16"/>
      <c r="G9" s="16"/>
      <c r="H9" s="16"/>
    </row>
    <row r="10" spans="1:8" ht="45" customHeight="1">
      <c r="A10" s="16"/>
      <c r="B10" s="16"/>
      <c r="C10" s="17"/>
      <c r="D10" s="16"/>
      <c r="E10" s="16"/>
      <c r="F10" s="16"/>
      <c r="G10" s="16"/>
      <c r="H10" s="16"/>
    </row>
    <row r="11" spans="1:8" ht="45" customHeight="1">
      <c r="A11" s="16"/>
      <c r="B11" s="16"/>
      <c r="C11" s="17"/>
      <c r="D11" s="16"/>
      <c r="E11" s="16"/>
      <c r="F11" s="16"/>
      <c r="G11" s="16"/>
      <c r="H11" s="16"/>
    </row>
    <row r="12" spans="1:8" ht="45" customHeight="1">
      <c r="A12" s="16"/>
      <c r="B12" s="16"/>
      <c r="C12" s="17"/>
      <c r="D12" s="16"/>
      <c r="E12" s="16"/>
      <c r="F12" s="16"/>
      <c r="G12" s="16"/>
      <c r="H12" s="16"/>
    </row>
    <row r="13" spans="1:8" ht="45" customHeight="1">
      <c r="A13" s="16"/>
      <c r="B13" s="16"/>
      <c r="C13" s="17"/>
      <c r="D13" s="16"/>
      <c r="E13" s="16"/>
      <c r="F13" s="16"/>
      <c r="G13" s="16"/>
      <c r="H13" s="16"/>
    </row>
  </sheetData>
  <sheetProtection formatCells="0" formatColumns="0" formatRows="0"/>
  <mergeCells count="6">
    <mergeCell ref="A2:G2"/>
    <mergeCell ref="A4:C4"/>
    <mergeCell ref="F4:G4"/>
    <mergeCell ref="D4:D5"/>
    <mergeCell ref="E4:E5"/>
    <mergeCell ref="A3:E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4"/>
  <sheetViews>
    <sheetView showGridLines="0" showZeros="0" zoomScale="124" zoomScaleNormal="124" zoomScalePageLayoutView="0" workbookViewId="0" topLeftCell="A1">
      <selection activeCell="A3" sqref="A3:E3"/>
    </sheetView>
  </sheetViews>
  <sheetFormatPr defaultColWidth="6.75390625" defaultRowHeight="45" customHeight="1"/>
  <cols>
    <col min="1" max="1" width="3.50390625" style="238" customWidth="1"/>
    <col min="2" max="3" width="3.25390625" style="238" customWidth="1"/>
    <col min="4" max="4" width="11.75390625" style="238" customWidth="1"/>
    <col min="5" max="5" width="12.50390625" style="238" customWidth="1"/>
    <col min="6" max="6" width="11.625" style="238" customWidth="1"/>
    <col min="7" max="15" width="10.50390625" style="238" customWidth="1"/>
    <col min="16" max="246" width="6.75390625" style="238" customWidth="1"/>
    <col min="247" max="16384" width="6.75390625" style="237" customWidth="1"/>
  </cols>
  <sheetData>
    <row r="1" spans="2:246" ht="45" customHeight="1">
      <c r="B1" s="239"/>
      <c r="C1" s="239"/>
      <c r="D1" s="239"/>
      <c r="E1" s="239"/>
      <c r="F1" s="239"/>
      <c r="G1" s="239"/>
      <c r="H1" s="239"/>
      <c r="I1" s="239"/>
      <c r="J1" s="239"/>
      <c r="K1" s="239"/>
      <c r="O1" s="247" t="s">
        <v>90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</row>
    <row r="2" spans="1:246" ht="45" customHeight="1">
      <c r="A2" s="283" t="s">
        <v>91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4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</row>
    <row r="3" spans="1:246" ht="45" customHeight="1">
      <c r="A3" s="443" t="s">
        <v>291</v>
      </c>
      <c r="B3" s="443"/>
      <c r="C3" s="443"/>
      <c r="D3" s="443"/>
      <c r="E3" s="443"/>
      <c r="F3" s="240"/>
      <c r="G3" s="240"/>
      <c r="H3" s="240"/>
      <c r="I3" s="242"/>
      <c r="J3" s="242"/>
      <c r="K3" s="242"/>
      <c r="N3" s="284" t="s">
        <v>77</v>
      </c>
      <c r="O3" s="284"/>
      <c r="P3" s="24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46" ht="45" customHeight="1">
      <c r="A4" s="278" t="s">
        <v>92</v>
      </c>
      <c r="B4" s="278"/>
      <c r="C4" s="278"/>
      <c r="D4" s="286" t="s">
        <v>93</v>
      </c>
      <c r="E4" s="287" t="s">
        <v>94</v>
      </c>
      <c r="F4" s="285" t="s">
        <v>79</v>
      </c>
      <c r="G4" s="285"/>
      <c r="H4" s="285"/>
      <c r="I4" s="278" t="s">
        <v>80</v>
      </c>
      <c r="J4" s="278" t="s">
        <v>81</v>
      </c>
      <c r="K4" s="278" t="s">
        <v>82</v>
      </c>
      <c r="L4" s="278" t="s">
        <v>83</v>
      </c>
      <c r="M4" s="278" t="s">
        <v>84</v>
      </c>
      <c r="N4" s="279" t="s">
        <v>85</v>
      </c>
      <c r="O4" s="281" t="s">
        <v>86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</row>
    <row r="5" spans="1:246" ht="45" customHeight="1">
      <c r="A5" s="241" t="s">
        <v>95</v>
      </c>
      <c r="B5" s="241" t="s">
        <v>96</v>
      </c>
      <c r="C5" s="241" t="s">
        <v>97</v>
      </c>
      <c r="D5" s="286"/>
      <c r="E5" s="278"/>
      <c r="F5" s="241" t="s">
        <v>87</v>
      </c>
      <c r="G5" s="241" t="s">
        <v>88</v>
      </c>
      <c r="H5" s="241" t="s">
        <v>89</v>
      </c>
      <c r="I5" s="278"/>
      <c r="J5" s="278"/>
      <c r="K5" s="278"/>
      <c r="L5" s="278"/>
      <c r="M5" s="278"/>
      <c r="N5" s="280"/>
      <c r="O5" s="28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</row>
    <row r="6" spans="1:246" ht="45" customHeight="1">
      <c r="A6" s="212" t="s">
        <v>98</v>
      </c>
      <c r="B6" s="212" t="s">
        <v>99</v>
      </c>
      <c r="C6" s="213" t="s">
        <v>99</v>
      </c>
      <c r="D6" s="214" t="s">
        <v>100</v>
      </c>
      <c r="E6" s="243">
        <v>1487.79</v>
      </c>
      <c r="F6" s="244">
        <v>1487.79</v>
      </c>
      <c r="G6" s="245">
        <v>1477.79</v>
      </c>
      <c r="H6" s="246">
        <v>10</v>
      </c>
      <c r="I6" s="246"/>
      <c r="J6" s="246"/>
      <c r="K6" s="246"/>
      <c r="L6" s="246"/>
      <c r="M6" s="246"/>
      <c r="N6" s="246"/>
      <c r="O6" s="24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pans="17:246" ht="45" customHeight="1"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</row>
    <row r="8" spans="17:246" ht="45" customHeight="1"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</row>
    <row r="9" spans="17:246" ht="45" customHeight="1"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</row>
    <row r="10" spans="17:246" ht="45" customHeight="1"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pans="17:246" ht="45" customHeight="1"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</row>
    <row r="12" spans="17:246" ht="45" customHeight="1"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</row>
    <row r="13" spans="17:246" ht="45" customHeight="1"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</row>
    <row r="14" spans="17:246" ht="45" customHeight="1"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</row>
  </sheetData>
  <sheetProtection formatCells="0" formatColumns="0" formatRows="0"/>
  <mergeCells count="14">
    <mergeCell ref="J4:J5"/>
    <mergeCell ref="K4:K5"/>
    <mergeCell ref="L4:L5"/>
    <mergeCell ref="A3:E3"/>
    <mergeCell ref="M4:M5"/>
    <mergeCell ref="N4:N5"/>
    <mergeCell ref="O4:O5"/>
    <mergeCell ref="A2:O2"/>
    <mergeCell ref="N3:O3"/>
    <mergeCell ref="A4:C4"/>
    <mergeCell ref="F4:H4"/>
    <mergeCell ref="D4:D5"/>
    <mergeCell ref="E4:E5"/>
    <mergeCell ref="I4:I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zoomScalePageLayoutView="0" workbookViewId="0" topLeftCell="A1">
      <selection activeCell="A3" sqref="A3:E3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10"/>
      <c r="F1" s="2"/>
      <c r="G1" s="2"/>
      <c r="H1" s="2"/>
      <c r="I1" s="2"/>
      <c r="J1" s="2"/>
      <c r="K1" s="2"/>
      <c r="L1" s="12" t="s">
        <v>274</v>
      </c>
      <c r="M1" s="2"/>
      <c r="N1" s="9"/>
      <c r="O1" s="9"/>
      <c r="P1" s="9"/>
      <c r="Q1" s="9"/>
    </row>
    <row r="2" spans="1:17" ht="45" customHeight="1">
      <c r="A2" s="437" t="s">
        <v>275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2"/>
      <c r="N2" s="9"/>
      <c r="O2" s="9"/>
      <c r="P2" s="9"/>
      <c r="Q2" s="9"/>
    </row>
    <row r="3" spans="1:17" ht="45" customHeight="1">
      <c r="A3" s="443" t="s">
        <v>291</v>
      </c>
      <c r="B3" s="443"/>
      <c r="C3" s="443"/>
      <c r="D3" s="443"/>
      <c r="E3" s="443"/>
      <c r="L3" s="13" t="s">
        <v>77</v>
      </c>
      <c r="N3" s="9"/>
      <c r="O3" s="9"/>
      <c r="P3" s="9"/>
      <c r="Q3" s="9"/>
    </row>
    <row r="4" spans="1:17" ht="45" customHeight="1">
      <c r="A4" s="438" t="s">
        <v>227</v>
      </c>
      <c r="B4" s="436" t="s">
        <v>276</v>
      </c>
      <c r="C4" s="436" t="s">
        <v>277</v>
      </c>
      <c r="D4" s="436"/>
      <c r="E4" s="436" t="s">
        <v>278</v>
      </c>
      <c r="F4" s="439" t="s">
        <v>279</v>
      </c>
      <c r="G4" s="436" t="s">
        <v>280</v>
      </c>
      <c r="H4" s="436" t="s">
        <v>281</v>
      </c>
      <c r="I4" s="436" t="s">
        <v>282</v>
      </c>
      <c r="J4" s="436" t="s">
        <v>283</v>
      </c>
      <c r="K4" s="436" t="s">
        <v>284</v>
      </c>
      <c r="L4" s="436" t="s">
        <v>285</v>
      </c>
      <c r="M4" s="2"/>
      <c r="N4" s="9"/>
      <c r="O4" s="9"/>
      <c r="P4" s="9"/>
      <c r="Q4" s="9"/>
    </row>
    <row r="5" spans="1:17" ht="45" customHeight="1">
      <c r="A5" s="438"/>
      <c r="B5" s="436"/>
      <c r="C5" s="3" t="s">
        <v>159</v>
      </c>
      <c r="D5" s="4" t="s">
        <v>286</v>
      </c>
      <c r="E5" s="436"/>
      <c r="F5" s="439"/>
      <c r="G5" s="436"/>
      <c r="H5" s="436"/>
      <c r="I5" s="436"/>
      <c r="J5" s="436"/>
      <c r="K5" s="436"/>
      <c r="L5" s="436"/>
      <c r="M5" s="2"/>
      <c r="N5" s="9"/>
      <c r="O5" s="9"/>
      <c r="P5" s="9"/>
      <c r="Q5" s="9"/>
    </row>
    <row r="6" spans="1:17" ht="45" customHeight="1">
      <c r="A6" s="5"/>
      <c r="B6" s="6"/>
      <c r="C6" s="7"/>
      <c r="D6" s="8"/>
      <c r="E6" s="6"/>
      <c r="F6" s="11"/>
      <c r="G6" s="11"/>
      <c r="H6" s="11"/>
      <c r="I6" s="11"/>
      <c r="J6" s="5"/>
      <c r="K6" s="14"/>
      <c r="L6" s="14"/>
      <c r="M6" s="2"/>
      <c r="N6" s="9"/>
      <c r="O6" s="9"/>
      <c r="P6" s="9"/>
      <c r="Q6" s="9"/>
    </row>
    <row r="7" spans="1:17" ht="45" customHeight="1">
      <c r="A7" s="2"/>
      <c r="B7" s="2"/>
      <c r="C7" s="2"/>
      <c r="D7" s="2"/>
      <c r="E7" s="10"/>
      <c r="F7" s="2"/>
      <c r="G7" s="2"/>
      <c r="H7" s="2"/>
      <c r="I7" s="2"/>
      <c r="J7" s="2"/>
      <c r="K7" s="2"/>
      <c r="L7" s="2"/>
      <c r="M7" s="2"/>
      <c r="N7" s="9"/>
      <c r="O7" s="9"/>
      <c r="P7" s="9"/>
      <c r="Q7" s="9"/>
    </row>
    <row r="8" spans="1:17" ht="45" customHeight="1">
      <c r="A8" s="2"/>
      <c r="B8" s="2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9"/>
      <c r="O8" s="9"/>
      <c r="P8" s="9"/>
      <c r="Q8" s="9"/>
    </row>
    <row r="9" spans="1:17" ht="45" customHeight="1">
      <c r="A9" s="2"/>
      <c r="B9" s="2"/>
      <c r="C9" s="2"/>
      <c r="D9" s="2"/>
      <c r="E9" s="10"/>
      <c r="F9" s="2"/>
      <c r="G9" s="2"/>
      <c r="H9" s="2"/>
      <c r="I9" s="2"/>
      <c r="J9" s="2"/>
      <c r="K9" s="2"/>
      <c r="L9" s="2"/>
      <c r="M9" s="2"/>
      <c r="N9" s="9"/>
      <c r="O9" s="9"/>
      <c r="P9" s="9"/>
      <c r="Q9" s="9"/>
    </row>
    <row r="10" spans="1:17" ht="45" customHeight="1">
      <c r="A10" s="2"/>
      <c r="B10" s="2"/>
      <c r="C10" s="2"/>
      <c r="D10" s="2"/>
      <c r="E10" s="10"/>
      <c r="F10" s="2"/>
      <c r="G10" s="2"/>
      <c r="H10" s="2"/>
      <c r="I10" s="2"/>
      <c r="J10" s="2"/>
      <c r="K10" s="2"/>
      <c r="L10" s="2"/>
      <c r="M10" s="2"/>
      <c r="N10" s="9"/>
      <c r="O10" s="9"/>
      <c r="P10" s="9"/>
      <c r="Q10" s="9"/>
    </row>
    <row r="11" spans="1:17" ht="45" customHeight="1">
      <c r="A11" s="2"/>
      <c r="B11" s="2"/>
      <c r="C11" s="2"/>
      <c r="D11" s="2"/>
      <c r="E11" s="10"/>
      <c r="F11" s="2"/>
      <c r="G11" s="2"/>
      <c r="H11" s="2"/>
      <c r="I11" s="2"/>
      <c r="J11" s="2"/>
      <c r="K11" s="2"/>
      <c r="L11" s="2"/>
      <c r="M11" s="2"/>
      <c r="N11" s="9"/>
      <c r="O11" s="9"/>
      <c r="P11" s="9"/>
      <c r="Q11" s="9"/>
    </row>
    <row r="12" spans="1:17" ht="45" customHeight="1">
      <c r="A12" s="2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9"/>
      <c r="O12" s="9"/>
      <c r="P12" s="9"/>
      <c r="Q12" s="9"/>
    </row>
    <row r="13" spans="1:17" ht="45" customHeight="1">
      <c r="A13" s="2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9"/>
      <c r="O13" s="9"/>
      <c r="P13" s="9"/>
      <c r="Q13" s="9"/>
    </row>
    <row r="14" spans="1:17" ht="4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4:17" ht="45" customHeight="1">
      <c r="N15" s="9"/>
      <c r="O15" s="9"/>
      <c r="P15" s="9"/>
      <c r="Q15" s="9"/>
    </row>
    <row r="16" spans="1:17" ht="45" customHeight="1">
      <c r="A16" s="9"/>
      <c r="B16" s="9"/>
      <c r="C16" s="9"/>
      <c r="D16" s="9"/>
      <c r="E16" s="9"/>
      <c r="F16" s="9"/>
      <c r="G16" s="9"/>
      <c r="H16" s="9"/>
      <c r="I16" s="9"/>
      <c r="K16" s="9"/>
      <c r="L16" s="9"/>
      <c r="M16" s="9"/>
      <c r="N16" s="9"/>
      <c r="O16" s="9"/>
      <c r="P16" s="9"/>
      <c r="Q16" s="9"/>
    </row>
  </sheetData>
  <sheetProtection formatCells="0" formatColumns="0" formatRows="0"/>
  <mergeCells count="13">
    <mergeCell ref="I4:I5"/>
    <mergeCell ref="J4:J5"/>
    <mergeCell ref="A3:E3"/>
    <mergeCell ref="K4:K5"/>
    <mergeCell ref="L4:L5"/>
    <mergeCell ref="A2:L2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view="pageBreakPreview" zoomScale="118" zoomScaleSheetLayoutView="118" zoomScalePageLayoutView="0" workbookViewId="0" topLeftCell="A1">
      <selection activeCell="A3" sqref="A3:F3"/>
    </sheetView>
  </sheetViews>
  <sheetFormatPr defaultColWidth="6.75390625" defaultRowHeight="45" customHeight="1"/>
  <cols>
    <col min="1" max="3" width="3.50390625" style="220" customWidth="1"/>
    <col min="4" max="4" width="8.50390625" style="221" customWidth="1"/>
    <col min="5" max="5" width="9.75390625" style="222" customWidth="1"/>
    <col min="6" max="9" width="8.50390625" style="222" customWidth="1"/>
    <col min="10" max="11" width="8.625" style="222" customWidth="1"/>
    <col min="12" max="16" width="8.00390625" style="222" customWidth="1"/>
    <col min="17" max="17" width="8.00390625" style="223" customWidth="1"/>
    <col min="18" max="20" width="8.00390625" style="224" customWidth="1"/>
    <col min="21" max="16384" width="6.75390625" style="223" customWidth="1"/>
  </cols>
  <sheetData>
    <row r="1" spans="1:20" ht="4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R1" s="232"/>
      <c r="S1" s="232"/>
      <c r="T1" s="202" t="s">
        <v>101</v>
      </c>
    </row>
    <row r="2" spans="1:20" ht="45" customHeight="1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218" customFormat="1" ht="45" customHeight="1">
      <c r="A3" s="443" t="s">
        <v>291</v>
      </c>
      <c r="B3" s="443"/>
      <c r="C3" s="443"/>
      <c r="D3" s="443"/>
      <c r="E3" s="443"/>
      <c r="F3" s="443"/>
      <c r="G3" s="202"/>
      <c r="H3" s="202"/>
      <c r="I3" s="202"/>
      <c r="J3" s="202"/>
      <c r="K3" s="202"/>
      <c r="L3" s="202"/>
      <c r="M3" s="202"/>
      <c r="N3" s="202"/>
      <c r="O3" s="231"/>
      <c r="P3" s="231"/>
      <c r="R3" s="233"/>
      <c r="S3" s="299" t="s">
        <v>77</v>
      </c>
      <c r="T3" s="299"/>
    </row>
    <row r="4" spans="1:20" s="218" customFormat="1" ht="45" customHeight="1">
      <c r="A4" s="225" t="s">
        <v>92</v>
      </c>
      <c r="B4" s="226"/>
      <c r="C4" s="226"/>
      <c r="D4" s="295" t="s">
        <v>93</v>
      </c>
      <c r="E4" s="302" t="s">
        <v>94</v>
      </c>
      <c r="F4" s="227" t="s">
        <v>103</v>
      </c>
      <c r="G4" s="225"/>
      <c r="H4" s="225"/>
      <c r="I4" s="230"/>
      <c r="J4" s="300" t="s">
        <v>104</v>
      </c>
      <c r="K4" s="300"/>
      <c r="L4" s="300"/>
      <c r="M4" s="300"/>
      <c r="N4" s="300"/>
      <c r="O4" s="300"/>
      <c r="P4" s="300"/>
      <c r="Q4" s="300"/>
      <c r="R4" s="292" t="s">
        <v>105</v>
      </c>
      <c r="S4" s="288" t="s">
        <v>106</v>
      </c>
      <c r="T4" s="288" t="s">
        <v>107</v>
      </c>
    </row>
    <row r="5" spans="1:20" s="218" customFormat="1" ht="45" customHeight="1">
      <c r="A5" s="301" t="s">
        <v>95</v>
      </c>
      <c r="B5" s="295" t="s">
        <v>96</v>
      </c>
      <c r="C5" s="295" t="s">
        <v>97</v>
      </c>
      <c r="D5" s="295"/>
      <c r="E5" s="303"/>
      <c r="F5" s="294" t="s">
        <v>78</v>
      </c>
      <c r="G5" s="294" t="s">
        <v>108</v>
      </c>
      <c r="H5" s="294" t="s">
        <v>109</v>
      </c>
      <c r="I5" s="295" t="s">
        <v>110</v>
      </c>
      <c r="J5" s="291" t="s">
        <v>78</v>
      </c>
      <c r="K5" s="296" t="s">
        <v>111</v>
      </c>
      <c r="L5" s="296" t="s">
        <v>112</v>
      </c>
      <c r="M5" s="291" t="s">
        <v>113</v>
      </c>
      <c r="N5" s="290" t="s">
        <v>114</v>
      </c>
      <c r="O5" s="290" t="s">
        <v>115</v>
      </c>
      <c r="P5" s="290" t="s">
        <v>116</v>
      </c>
      <c r="Q5" s="290" t="s">
        <v>117</v>
      </c>
      <c r="R5" s="293"/>
      <c r="S5" s="289"/>
      <c r="T5" s="289"/>
    </row>
    <row r="6" spans="1:20" ht="45" customHeight="1">
      <c r="A6" s="301"/>
      <c r="B6" s="295"/>
      <c r="C6" s="295"/>
      <c r="D6" s="295"/>
      <c r="E6" s="304"/>
      <c r="F6" s="294"/>
      <c r="G6" s="294"/>
      <c r="H6" s="294"/>
      <c r="I6" s="295"/>
      <c r="J6" s="295"/>
      <c r="K6" s="297"/>
      <c r="L6" s="297"/>
      <c r="M6" s="295"/>
      <c r="N6" s="291"/>
      <c r="O6" s="291"/>
      <c r="P6" s="291"/>
      <c r="Q6" s="291"/>
      <c r="R6" s="289"/>
      <c r="S6" s="289"/>
      <c r="T6" s="289"/>
    </row>
    <row r="7" spans="1:20" s="219" customFormat="1" ht="45" customHeight="1">
      <c r="A7" s="212" t="s">
        <v>98</v>
      </c>
      <c r="B7" s="212" t="s">
        <v>99</v>
      </c>
      <c r="C7" s="213" t="s">
        <v>99</v>
      </c>
      <c r="D7" s="214" t="s">
        <v>100</v>
      </c>
      <c r="E7" s="215">
        <f>F7+J7</f>
        <v>1487.79</v>
      </c>
      <c r="F7" s="228">
        <f>G7+H7+I7</f>
        <v>1235.79</v>
      </c>
      <c r="G7" s="229">
        <v>1115.37</v>
      </c>
      <c r="H7" s="229">
        <v>120.42</v>
      </c>
      <c r="I7" s="229"/>
      <c r="J7" s="229">
        <f>K7</f>
        <v>252</v>
      </c>
      <c r="K7" s="229">
        <v>252</v>
      </c>
      <c r="L7" s="215"/>
      <c r="M7" s="229"/>
      <c r="N7" s="229"/>
      <c r="O7" s="229"/>
      <c r="P7" s="229"/>
      <c r="Q7" s="234"/>
      <c r="R7" s="235"/>
      <c r="S7" s="236"/>
      <c r="T7" s="234"/>
    </row>
    <row r="16" spans="1:21" ht="45" customHeight="1">
      <c r="A16" s="9"/>
      <c r="B16" s="9"/>
      <c r="C16" s="9"/>
      <c r="D16" s="9"/>
      <c r="E16" s="9"/>
      <c r="O16" s="9"/>
      <c r="P16" s="9"/>
      <c r="Q16" s="9"/>
      <c r="R16" s="9"/>
      <c r="S16" s="9"/>
      <c r="T16" s="9"/>
      <c r="U16" s="9"/>
    </row>
    <row r="17" spans="1:21" ht="45" customHeight="1">
      <c r="A17" s="9"/>
      <c r="B17" s="9"/>
      <c r="C17" s="9"/>
      <c r="D17" s="9"/>
      <c r="E17" s="9"/>
      <c r="O17" s="9"/>
      <c r="P17" s="9"/>
      <c r="Q17" s="9"/>
      <c r="R17" s="9"/>
      <c r="S17" s="9"/>
      <c r="T17" s="9"/>
      <c r="U17" s="9"/>
    </row>
  </sheetData>
  <sheetProtection formatCells="0" formatColumns="0" formatRows="0"/>
  <mergeCells count="24">
    <mergeCell ref="A3:F3"/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N5:N6"/>
    <mergeCell ref="O5:O6"/>
    <mergeCell ref="P5:P6"/>
    <mergeCell ref="Q5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0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="101" zoomScaleNormal="101" zoomScalePageLayoutView="0" workbookViewId="0" topLeftCell="A1">
      <selection activeCell="A3" sqref="A3:E3"/>
    </sheetView>
  </sheetViews>
  <sheetFormatPr defaultColWidth="9.00390625" defaultRowHeight="45" customHeight="1"/>
  <cols>
    <col min="1" max="1" width="3.75390625" style="9" customWidth="1"/>
    <col min="2" max="3" width="4.25390625" style="9" customWidth="1"/>
    <col min="4" max="4" width="9.125" style="9" customWidth="1"/>
    <col min="5" max="5" width="10.625" style="9" customWidth="1"/>
    <col min="6" max="6" width="9.625" style="9" customWidth="1"/>
    <col min="7" max="9" width="7.25390625" style="9" customWidth="1"/>
    <col min="10" max="10" width="8.75390625" style="9" customWidth="1"/>
    <col min="11" max="11" width="9.25390625" style="9" customWidth="1"/>
    <col min="12" max="20" width="7.25390625" style="9" customWidth="1"/>
    <col min="21" max="16384" width="9.00390625" style="9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02" t="s">
        <v>118</v>
      </c>
    </row>
    <row r="2" spans="1:20" ht="45" customHeight="1">
      <c r="A2" s="306" t="s">
        <v>119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ht="45" customHeight="1">
      <c r="A3" s="442" t="s">
        <v>291</v>
      </c>
      <c r="B3" s="442"/>
      <c r="C3" s="442"/>
      <c r="D3" s="442"/>
      <c r="E3" s="44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07" t="s">
        <v>77</v>
      </c>
      <c r="T3" s="307"/>
    </row>
    <row r="4" spans="1:20" ht="45" customHeight="1">
      <c r="A4" s="308" t="s">
        <v>92</v>
      </c>
      <c r="B4" s="309"/>
      <c r="C4" s="310"/>
      <c r="D4" s="311" t="s">
        <v>93</v>
      </c>
      <c r="E4" s="311" t="s">
        <v>94</v>
      </c>
      <c r="F4" s="305" t="s">
        <v>120</v>
      </c>
      <c r="G4" s="305" t="s">
        <v>121</v>
      </c>
      <c r="H4" s="305" t="s">
        <v>122</v>
      </c>
      <c r="I4" s="305" t="s">
        <v>123</v>
      </c>
      <c r="J4" s="305" t="s">
        <v>124</v>
      </c>
      <c r="K4" s="305" t="s">
        <v>125</v>
      </c>
      <c r="L4" s="305" t="s">
        <v>112</v>
      </c>
      <c r="M4" s="305" t="s">
        <v>126</v>
      </c>
      <c r="N4" s="305" t="s">
        <v>110</v>
      </c>
      <c r="O4" s="305" t="s">
        <v>114</v>
      </c>
      <c r="P4" s="305" t="s">
        <v>113</v>
      </c>
      <c r="Q4" s="305" t="s">
        <v>127</v>
      </c>
      <c r="R4" s="305" t="s">
        <v>128</v>
      </c>
      <c r="S4" s="305" t="s">
        <v>129</v>
      </c>
      <c r="T4" s="305" t="s">
        <v>117</v>
      </c>
    </row>
    <row r="5" spans="1:20" ht="45" customHeight="1">
      <c r="A5" s="311" t="s">
        <v>95</v>
      </c>
      <c r="B5" s="311" t="s">
        <v>96</v>
      </c>
      <c r="C5" s="311" t="s">
        <v>97</v>
      </c>
      <c r="D5" s="313"/>
      <c r="E5" s="313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</row>
    <row r="6" spans="1:20" ht="45" customHeight="1">
      <c r="A6" s="312"/>
      <c r="B6" s="312"/>
      <c r="C6" s="312"/>
      <c r="D6" s="312"/>
      <c r="E6" s="312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</row>
    <row r="7" spans="1:20" ht="45" customHeight="1">
      <c r="A7" s="212" t="s">
        <v>98</v>
      </c>
      <c r="B7" s="212" t="s">
        <v>99</v>
      </c>
      <c r="C7" s="213" t="s">
        <v>99</v>
      </c>
      <c r="D7" s="214" t="s">
        <v>100</v>
      </c>
      <c r="E7" s="215">
        <v>1487.79</v>
      </c>
      <c r="F7" s="216">
        <v>1115.37</v>
      </c>
      <c r="G7" s="217">
        <v>372.42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</sheetData>
  <sheetProtection formatCells="0" formatColumns="0" formatRows="0"/>
  <mergeCells count="24">
    <mergeCell ref="A3:E3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="113" zoomScaleNormal="113" zoomScalePageLayoutView="0" workbookViewId="0" topLeftCell="A1">
      <selection activeCell="A3" sqref="A3:F3"/>
    </sheetView>
  </sheetViews>
  <sheetFormatPr defaultColWidth="6.75390625" defaultRowHeight="45" customHeight="1"/>
  <cols>
    <col min="1" max="3" width="3.625" style="203" customWidth="1"/>
    <col min="4" max="4" width="7.625" style="203" customWidth="1"/>
    <col min="5" max="5" width="8.25390625" style="203" customWidth="1"/>
    <col min="6" max="6" width="5.875" style="203" customWidth="1"/>
    <col min="7" max="7" width="7.25390625" style="203" customWidth="1"/>
    <col min="8" max="8" width="5.625" style="203" customWidth="1"/>
    <col min="9" max="9" width="6.75390625" style="203" customWidth="1"/>
    <col min="10" max="11" width="5.625" style="203" customWidth="1"/>
    <col min="12" max="12" width="5.625" style="204" customWidth="1"/>
    <col min="13" max="13" width="5.625" style="203" customWidth="1"/>
    <col min="14" max="14" width="6.25390625" style="203" customWidth="1"/>
    <col min="15" max="15" width="6.375" style="203" customWidth="1"/>
    <col min="16" max="26" width="5.625" style="203" customWidth="1"/>
    <col min="27" max="16384" width="6.75390625" style="203" customWidth="1"/>
  </cols>
  <sheetData>
    <row r="1" spans="1:255" s="9" customFormat="1" ht="45" customHeight="1">
      <c r="A1" s="203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4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3"/>
      <c r="X1" s="203"/>
      <c r="Y1" s="203"/>
      <c r="Z1" s="208" t="s">
        <v>130</v>
      </c>
      <c r="AA1" s="209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</row>
    <row r="2" spans="1:255" s="9" customFormat="1" ht="45" customHeight="1">
      <c r="A2" s="319" t="s">
        <v>131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  <c r="IQ2" s="203"/>
      <c r="IR2" s="203"/>
      <c r="IS2" s="203"/>
      <c r="IT2" s="203"/>
      <c r="IU2" s="203"/>
    </row>
    <row r="3" spans="1:255" s="9" customFormat="1" ht="45" customHeight="1">
      <c r="A3" s="443" t="s">
        <v>291</v>
      </c>
      <c r="B3" s="443"/>
      <c r="C3" s="443"/>
      <c r="D3" s="443"/>
      <c r="E3" s="443"/>
      <c r="F3" s="443"/>
      <c r="G3" s="206"/>
      <c r="H3" s="206"/>
      <c r="I3" s="206"/>
      <c r="J3" s="206"/>
      <c r="K3" s="206"/>
      <c r="L3" s="204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3"/>
      <c r="X3" s="203"/>
      <c r="Y3" s="320" t="s">
        <v>77</v>
      </c>
      <c r="Z3" s="320"/>
      <c r="AA3" s="210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</row>
    <row r="4" spans="1:255" s="9" customFormat="1" ht="45" customHeight="1">
      <c r="A4" s="321" t="s">
        <v>92</v>
      </c>
      <c r="B4" s="321"/>
      <c r="C4" s="321"/>
      <c r="D4" s="314" t="s">
        <v>93</v>
      </c>
      <c r="E4" s="314" t="s">
        <v>94</v>
      </c>
      <c r="F4" s="322" t="s">
        <v>132</v>
      </c>
      <c r="G4" s="322"/>
      <c r="H4" s="322"/>
      <c r="I4" s="322"/>
      <c r="J4" s="322"/>
      <c r="K4" s="322"/>
      <c r="L4" s="322"/>
      <c r="M4" s="322"/>
      <c r="N4" s="322" t="s">
        <v>133</v>
      </c>
      <c r="O4" s="322"/>
      <c r="P4" s="322"/>
      <c r="Q4" s="322"/>
      <c r="R4" s="322"/>
      <c r="S4" s="322"/>
      <c r="T4" s="322"/>
      <c r="U4" s="322"/>
      <c r="V4" s="315" t="s">
        <v>134</v>
      </c>
      <c r="W4" s="314" t="s">
        <v>135</v>
      </c>
      <c r="X4" s="314"/>
      <c r="Y4" s="314"/>
      <c r="Z4" s="314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  <c r="IU4" s="203"/>
    </row>
    <row r="5" spans="1:255" s="9" customFormat="1" ht="45" customHeight="1">
      <c r="A5" s="314" t="s">
        <v>95</v>
      </c>
      <c r="B5" s="314" t="s">
        <v>96</v>
      </c>
      <c r="C5" s="314" t="s">
        <v>97</v>
      </c>
      <c r="D5" s="314"/>
      <c r="E5" s="314"/>
      <c r="F5" s="314" t="s">
        <v>78</v>
      </c>
      <c r="G5" s="314" t="s">
        <v>136</v>
      </c>
      <c r="H5" s="314" t="s">
        <v>137</v>
      </c>
      <c r="I5" s="314" t="s">
        <v>138</v>
      </c>
      <c r="J5" s="314" t="s">
        <v>139</v>
      </c>
      <c r="K5" s="318" t="s">
        <v>140</v>
      </c>
      <c r="L5" s="314" t="s">
        <v>141</v>
      </c>
      <c r="M5" s="314" t="s">
        <v>142</v>
      </c>
      <c r="N5" s="314" t="s">
        <v>78</v>
      </c>
      <c r="O5" s="314" t="s">
        <v>143</v>
      </c>
      <c r="P5" s="314" t="s">
        <v>144</v>
      </c>
      <c r="Q5" s="314" t="s">
        <v>145</v>
      </c>
      <c r="R5" s="318" t="s">
        <v>146</v>
      </c>
      <c r="S5" s="314" t="s">
        <v>147</v>
      </c>
      <c r="T5" s="314" t="s">
        <v>148</v>
      </c>
      <c r="U5" s="314" t="s">
        <v>149</v>
      </c>
      <c r="V5" s="316"/>
      <c r="W5" s="314" t="s">
        <v>78</v>
      </c>
      <c r="X5" s="314" t="s">
        <v>150</v>
      </c>
      <c r="Y5" s="314" t="s">
        <v>151</v>
      </c>
      <c r="Z5" s="314" t="s">
        <v>135</v>
      </c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03"/>
      <c r="IS5" s="203"/>
      <c r="IT5" s="203"/>
      <c r="IU5" s="203"/>
    </row>
    <row r="6" spans="1:255" s="9" customFormat="1" ht="4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8"/>
      <c r="L6" s="314"/>
      <c r="M6" s="314"/>
      <c r="N6" s="314"/>
      <c r="O6" s="314"/>
      <c r="P6" s="314"/>
      <c r="Q6" s="314"/>
      <c r="R6" s="318"/>
      <c r="S6" s="314"/>
      <c r="T6" s="314"/>
      <c r="U6" s="314"/>
      <c r="V6" s="317"/>
      <c r="W6" s="314"/>
      <c r="X6" s="314"/>
      <c r="Y6" s="314"/>
      <c r="Z6" s="314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  <c r="GE6" s="203"/>
      <c r="GF6" s="203"/>
      <c r="GG6" s="203"/>
      <c r="GH6" s="203"/>
      <c r="GI6" s="203"/>
      <c r="GJ6" s="203"/>
      <c r="GK6" s="203"/>
      <c r="GL6" s="203"/>
      <c r="GM6" s="203"/>
      <c r="GN6" s="203"/>
      <c r="GO6" s="203"/>
      <c r="GP6" s="203"/>
      <c r="GQ6" s="203"/>
      <c r="GR6" s="203"/>
      <c r="GS6" s="203"/>
      <c r="GT6" s="203"/>
      <c r="GU6" s="203"/>
      <c r="GV6" s="203"/>
      <c r="GW6" s="203"/>
      <c r="GX6" s="203"/>
      <c r="GY6" s="203"/>
      <c r="GZ6" s="203"/>
      <c r="HA6" s="203"/>
      <c r="HB6" s="203"/>
      <c r="HC6" s="203"/>
      <c r="HD6" s="203"/>
      <c r="HE6" s="203"/>
      <c r="HF6" s="203"/>
      <c r="HG6" s="203"/>
      <c r="HH6" s="203"/>
      <c r="HI6" s="203"/>
      <c r="HJ6" s="203"/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203"/>
      <c r="HV6" s="203"/>
      <c r="HW6" s="203"/>
      <c r="HX6" s="203"/>
      <c r="HY6" s="203"/>
      <c r="HZ6" s="203"/>
      <c r="IA6" s="203"/>
      <c r="IB6" s="203"/>
      <c r="IC6" s="203"/>
      <c r="ID6" s="203"/>
      <c r="IE6" s="203"/>
      <c r="IF6" s="203"/>
      <c r="IG6" s="203"/>
      <c r="IH6" s="203"/>
      <c r="II6" s="203"/>
      <c r="IJ6" s="203"/>
      <c r="IK6" s="203"/>
      <c r="IL6" s="203"/>
      <c r="IM6" s="203"/>
      <c r="IN6" s="203"/>
      <c r="IO6" s="203"/>
      <c r="IP6" s="203"/>
      <c r="IQ6" s="203"/>
      <c r="IR6" s="203"/>
      <c r="IS6" s="203"/>
      <c r="IT6" s="203"/>
      <c r="IU6" s="203"/>
    </row>
    <row r="7" spans="1:255" s="9" customFormat="1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207">
        <f>F7+N7+V7</f>
        <v>1115.3700000000001</v>
      </c>
      <c r="F7" s="207">
        <f>G7+I7</f>
        <v>858.98</v>
      </c>
      <c r="G7" s="207">
        <v>468.52</v>
      </c>
      <c r="H7" s="207"/>
      <c r="I7" s="207">
        <v>390.46</v>
      </c>
      <c r="J7" s="207"/>
      <c r="K7" s="207"/>
      <c r="L7" s="207"/>
      <c r="M7" s="207"/>
      <c r="N7" s="207">
        <f>SUM(O7:U7)</f>
        <v>174.36</v>
      </c>
      <c r="O7" s="207">
        <v>109.4</v>
      </c>
      <c r="P7" s="207">
        <v>51.28</v>
      </c>
      <c r="Q7" s="207">
        <v>6.84</v>
      </c>
      <c r="R7" s="207"/>
      <c r="S7" s="207">
        <v>6.84</v>
      </c>
      <c r="T7" s="207"/>
      <c r="U7" s="207"/>
      <c r="V7" s="207">
        <v>82.03</v>
      </c>
      <c r="W7" s="207"/>
      <c r="X7" s="207"/>
      <c r="Y7" s="207"/>
      <c r="Z7" s="207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  <c r="IU7" s="211"/>
    </row>
    <row r="8" spans="1:255" s="9" customFormat="1" ht="4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203"/>
      <c r="N8" s="203"/>
      <c r="O8" s="203">
        <v>174.35</v>
      </c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03"/>
      <c r="HT8" s="203"/>
      <c r="HU8" s="203"/>
      <c r="HV8" s="203"/>
      <c r="HW8" s="203"/>
      <c r="HX8" s="203"/>
      <c r="HY8" s="203"/>
      <c r="HZ8" s="203"/>
      <c r="IA8" s="203"/>
      <c r="IB8" s="203"/>
      <c r="IC8" s="203"/>
      <c r="ID8" s="203"/>
      <c r="IE8" s="203"/>
      <c r="IF8" s="203"/>
      <c r="IG8" s="203"/>
      <c r="IH8" s="203"/>
      <c r="II8" s="203"/>
      <c r="IJ8" s="203"/>
      <c r="IK8" s="203"/>
      <c r="IL8" s="203"/>
      <c r="IM8" s="203"/>
      <c r="IN8" s="203"/>
      <c r="IO8" s="203"/>
      <c r="IP8" s="203"/>
      <c r="IQ8" s="203"/>
      <c r="IR8" s="203"/>
      <c r="IS8" s="203"/>
      <c r="IT8" s="203"/>
      <c r="IU8" s="203"/>
    </row>
    <row r="9" spans="1:255" s="9" customFormat="1" ht="4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4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</row>
    <row r="10" spans="1:255" s="9" customFormat="1" ht="4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4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</row>
    <row r="11" spans="1:255" s="9" customFormat="1" ht="4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4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</row>
    <row r="12" spans="1:255" s="9" customFormat="1" ht="4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</row>
    <row r="13" spans="1:255" s="9" customFormat="1" ht="4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</row>
    <row r="14" spans="1:255" s="9" customFormat="1" ht="4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</row>
    <row r="15" spans="1:255" s="9" customFormat="1" ht="45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4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</row>
    <row r="16" spans="15:16" s="9" customFormat="1" ht="45" customHeight="1">
      <c r="O16" s="203"/>
      <c r="P16" s="203"/>
    </row>
  </sheetData>
  <sheetProtection formatCells="0" formatColumns="0" formatRows="0"/>
  <mergeCells count="33">
    <mergeCell ref="A2:Z2"/>
    <mergeCell ref="Y3:Z3"/>
    <mergeCell ref="A4:C4"/>
    <mergeCell ref="F4:M4"/>
    <mergeCell ref="N4:U4"/>
    <mergeCell ref="W4:Z4"/>
    <mergeCell ref="A3:F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zoomScale="108" zoomScaleNormal="108" zoomScalePageLayoutView="0" workbookViewId="0" topLeftCell="A1">
      <selection activeCell="A3" sqref="A3:E3"/>
    </sheetView>
  </sheetViews>
  <sheetFormatPr defaultColWidth="9.00390625" defaultRowHeight="45" customHeight="1"/>
  <cols>
    <col min="1" max="3" width="5.25390625" style="9" customWidth="1"/>
    <col min="4" max="4" width="8.625" style="9" customWidth="1"/>
    <col min="5" max="5" width="8.75390625" style="9" customWidth="1"/>
    <col min="6" max="16384" width="9.00390625" style="9" customWidth="1"/>
  </cols>
  <sheetData>
    <row r="1" ht="45" customHeight="1">
      <c r="M1" s="202" t="s">
        <v>152</v>
      </c>
    </row>
    <row r="2" spans="1:13" ht="45" customHeight="1">
      <c r="A2" s="323" t="s">
        <v>153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45" customHeight="1">
      <c r="A3" s="443" t="s">
        <v>291</v>
      </c>
      <c r="B3" s="443"/>
      <c r="C3" s="443"/>
      <c r="D3" s="443"/>
      <c r="E3" s="443"/>
      <c r="L3" s="324" t="s">
        <v>77</v>
      </c>
      <c r="M3" s="324"/>
    </row>
    <row r="4" spans="1:13" ht="45" customHeight="1">
      <c r="A4" s="325" t="s">
        <v>92</v>
      </c>
      <c r="B4" s="325"/>
      <c r="C4" s="325"/>
      <c r="D4" s="314" t="s">
        <v>93</v>
      </c>
      <c r="E4" s="305" t="s">
        <v>78</v>
      </c>
      <c r="F4" s="305" t="s">
        <v>120</v>
      </c>
      <c r="G4" s="305"/>
      <c r="H4" s="305"/>
      <c r="I4" s="305"/>
      <c r="J4" s="305"/>
      <c r="K4" s="305" t="s">
        <v>124</v>
      </c>
      <c r="L4" s="305"/>
      <c r="M4" s="305"/>
    </row>
    <row r="5" spans="1:13" ht="45" customHeight="1">
      <c r="A5" s="305" t="s">
        <v>95</v>
      </c>
      <c r="B5" s="326" t="s">
        <v>96</v>
      </c>
      <c r="C5" s="305" t="s">
        <v>97</v>
      </c>
      <c r="D5" s="314"/>
      <c r="E5" s="305"/>
      <c r="F5" s="305" t="s">
        <v>154</v>
      </c>
      <c r="G5" s="305" t="s">
        <v>155</v>
      </c>
      <c r="H5" s="305" t="s">
        <v>133</v>
      </c>
      <c r="I5" s="305" t="s">
        <v>134</v>
      </c>
      <c r="J5" s="305" t="s">
        <v>135</v>
      </c>
      <c r="K5" s="305" t="s">
        <v>154</v>
      </c>
      <c r="L5" s="305" t="s">
        <v>108</v>
      </c>
      <c r="M5" s="305" t="s">
        <v>156</v>
      </c>
    </row>
    <row r="6" spans="1:13" ht="45" customHeight="1">
      <c r="A6" s="305"/>
      <c r="B6" s="326"/>
      <c r="C6" s="305"/>
      <c r="D6" s="314"/>
      <c r="E6" s="305"/>
      <c r="F6" s="305"/>
      <c r="G6" s="305"/>
      <c r="H6" s="305"/>
      <c r="I6" s="305"/>
      <c r="J6" s="305"/>
      <c r="K6" s="305"/>
      <c r="L6" s="305"/>
      <c r="M6" s="305"/>
    </row>
    <row r="7" spans="1:13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114">
        <v>1115.3700000000001</v>
      </c>
      <c r="F7" s="114">
        <f>SUM(G7:I7)</f>
        <v>1115.3700000000001</v>
      </c>
      <c r="G7" s="114">
        <v>858.98</v>
      </c>
      <c r="H7" s="114">
        <v>174.36</v>
      </c>
      <c r="I7" s="114">
        <v>82.03</v>
      </c>
      <c r="J7" s="114"/>
      <c r="K7" s="114"/>
      <c r="L7" s="114"/>
      <c r="M7" s="114"/>
    </row>
  </sheetData>
  <sheetProtection formatCells="0" formatColumns="0" formatRows="0"/>
  <mergeCells count="19">
    <mergeCell ref="A3:E3"/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showZeros="0" zoomScale="122" zoomScaleNormal="122" zoomScalePageLayoutView="0" workbookViewId="0" topLeftCell="E1">
      <selection activeCell="E3" sqref="E3:I3"/>
    </sheetView>
  </sheetViews>
  <sheetFormatPr defaultColWidth="6.75390625" defaultRowHeight="45" customHeight="1"/>
  <cols>
    <col min="1" max="3" width="3.625" style="195" customWidth="1"/>
    <col min="4" max="4" width="8.375" style="195" customWidth="1"/>
    <col min="5" max="5" width="8.125" style="195" customWidth="1"/>
    <col min="6" max="20" width="6.50390625" style="195" customWidth="1"/>
    <col min="21" max="24" width="6.75390625" style="195" customWidth="1"/>
    <col min="25" max="25" width="6.50390625" style="195" customWidth="1"/>
    <col min="26" max="16384" width="6.75390625" style="195" customWidth="1"/>
  </cols>
  <sheetData>
    <row r="1" spans="2:25" ht="45" customHeight="1"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S1" s="199"/>
      <c r="U1" s="199"/>
      <c r="V1" s="199"/>
      <c r="W1" s="199"/>
      <c r="X1" s="329" t="s">
        <v>157</v>
      </c>
      <c r="Y1" s="329"/>
    </row>
    <row r="2" spans="1:25" ht="45" customHeight="1">
      <c r="A2" s="330" t="s">
        <v>158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45" customHeight="1">
      <c r="A3" s="197"/>
      <c r="B3" s="197"/>
      <c r="C3" s="197"/>
      <c r="D3" s="198"/>
      <c r="E3" s="443" t="s">
        <v>291</v>
      </c>
      <c r="F3" s="443"/>
      <c r="G3" s="443"/>
      <c r="H3" s="443"/>
      <c r="I3" s="443"/>
      <c r="J3" s="198"/>
      <c r="K3" s="198"/>
      <c r="L3" s="198"/>
      <c r="M3" s="198"/>
      <c r="N3" s="198"/>
      <c r="O3" s="198"/>
      <c r="P3" s="198"/>
      <c r="Q3" s="198"/>
      <c r="U3" s="201"/>
      <c r="V3" s="201"/>
      <c r="W3" s="201"/>
      <c r="X3" s="331" t="s">
        <v>2</v>
      </c>
      <c r="Y3" s="331"/>
    </row>
    <row r="4" spans="1:25" ht="45" customHeight="1">
      <c r="A4" s="332" t="s">
        <v>92</v>
      </c>
      <c r="B4" s="332"/>
      <c r="C4" s="332"/>
      <c r="D4" s="328" t="s">
        <v>93</v>
      </c>
      <c r="E4" s="328" t="s">
        <v>159</v>
      </c>
      <c r="F4" s="328" t="s">
        <v>160</v>
      </c>
      <c r="G4" s="328" t="s">
        <v>161</v>
      </c>
      <c r="H4" s="328" t="s">
        <v>162</v>
      </c>
      <c r="I4" s="328" t="s">
        <v>163</v>
      </c>
      <c r="J4" s="328" t="s">
        <v>164</v>
      </c>
      <c r="K4" s="328" t="s">
        <v>165</v>
      </c>
      <c r="L4" s="328" t="s">
        <v>166</v>
      </c>
      <c r="M4" s="328" t="s">
        <v>167</v>
      </c>
      <c r="N4" s="328" t="s">
        <v>168</v>
      </c>
      <c r="O4" s="328" t="s">
        <v>169</v>
      </c>
      <c r="P4" s="328" t="s">
        <v>170</v>
      </c>
      <c r="Q4" s="328" t="s">
        <v>171</v>
      </c>
      <c r="R4" s="328" t="s">
        <v>172</v>
      </c>
      <c r="S4" s="328" t="s">
        <v>173</v>
      </c>
      <c r="T4" s="328" t="s">
        <v>174</v>
      </c>
      <c r="U4" s="328" t="s">
        <v>175</v>
      </c>
      <c r="V4" s="328" t="s">
        <v>176</v>
      </c>
      <c r="W4" s="328" t="s">
        <v>177</v>
      </c>
      <c r="X4" s="328" t="s">
        <v>178</v>
      </c>
      <c r="Y4" s="327" t="s">
        <v>179</v>
      </c>
    </row>
    <row r="5" spans="1:25" ht="45" customHeight="1">
      <c r="A5" s="328" t="s">
        <v>95</v>
      </c>
      <c r="B5" s="328" t="s">
        <v>96</v>
      </c>
      <c r="C5" s="328" t="s">
        <v>97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7"/>
    </row>
    <row r="6" spans="1:25" ht="4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7"/>
    </row>
    <row r="7" spans="1:25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193">
        <f>SUM(F7:Y7)</f>
        <v>372.42</v>
      </c>
      <c r="F7" s="193">
        <v>60</v>
      </c>
      <c r="G7" s="193">
        <v>32.65</v>
      </c>
      <c r="H7" s="193">
        <v>5.6</v>
      </c>
      <c r="I7" s="193">
        <v>6.6</v>
      </c>
      <c r="J7" s="193">
        <v>18.4</v>
      </c>
      <c r="K7" s="193">
        <v>15.1</v>
      </c>
      <c r="L7" s="193">
        <v>9.5</v>
      </c>
      <c r="M7" s="193"/>
      <c r="N7" s="193">
        <v>9.1</v>
      </c>
      <c r="O7" s="193">
        <v>15</v>
      </c>
      <c r="P7" s="193">
        <v>5.4</v>
      </c>
      <c r="Q7" s="34">
        <v>22.32</v>
      </c>
      <c r="R7" s="193">
        <v>14.35</v>
      </c>
      <c r="S7" s="193">
        <v>12</v>
      </c>
      <c r="T7" s="34">
        <v>12.68</v>
      </c>
      <c r="U7" s="194">
        <v>53.28</v>
      </c>
      <c r="V7" s="200"/>
      <c r="W7" s="200"/>
      <c r="X7" s="200"/>
      <c r="Y7" s="194">
        <v>80.44</v>
      </c>
    </row>
    <row r="13" spans="1:26" ht="45" customHeight="1">
      <c r="A13" s="9"/>
      <c r="B13" s="9"/>
      <c r="C13" s="9"/>
      <c r="D13" s="9"/>
      <c r="E13" s="9"/>
      <c r="F13" s="9"/>
      <c r="G13" s="9"/>
      <c r="H13" s="9"/>
      <c r="I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</sheetData>
  <sheetProtection formatCells="0" formatColumns="0" formatRows="0"/>
  <mergeCells count="30">
    <mergeCell ref="E3:I3"/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zoomScale="116" zoomScaleNormal="116" zoomScalePageLayoutView="0" workbookViewId="0" topLeftCell="A1">
      <selection activeCell="A3" sqref="A3:E3"/>
    </sheetView>
  </sheetViews>
  <sheetFormatPr defaultColWidth="9.00390625" defaultRowHeight="45" customHeight="1"/>
  <cols>
    <col min="1" max="1" width="5.875" style="9" customWidth="1"/>
    <col min="2" max="3" width="5.75390625" style="9" customWidth="1"/>
    <col min="4" max="4" width="8.00390625" style="9" customWidth="1"/>
    <col min="5" max="5" width="7.75390625" style="9" customWidth="1"/>
    <col min="6" max="19" width="7.625" style="9" customWidth="1"/>
    <col min="20" max="16384" width="9.00390625" style="9" customWidth="1"/>
  </cols>
  <sheetData>
    <row r="1" ht="45" customHeight="1">
      <c r="S1" s="9" t="s">
        <v>180</v>
      </c>
    </row>
    <row r="2" spans="1:19" ht="45" customHeight="1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ht="45" customHeight="1">
      <c r="A3" s="443" t="s">
        <v>291</v>
      </c>
      <c r="B3" s="443"/>
      <c r="C3" s="443"/>
      <c r="D3" s="443"/>
      <c r="E3" s="443"/>
      <c r="R3" s="333" t="s">
        <v>77</v>
      </c>
      <c r="S3" s="333"/>
    </row>
    <row r="4" spans="1:19" ht="45" customHeight="1">
      <c r="A4" s="305" t="s">
        <v>92</v>
      </c>
      <c r="B4" s="305"/>
      <c r="C4" s="305"/>
      <c r="D4" s="305" t="s">
        <v>93</v>
      </c>
      <c r="E4" s="311" t="s">
        <v>159</v>
      </c>
      <c r="F4" s="305" t="s">
        <v>121</v>
      </c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 t="s">
        <v>124</v>
      </c>
      <c r="R4" s="305"/>
      <c r="S4" s="305"/>
    </row>
    <row r="5" spans="1:19" ht="45" customHeight="1">
      <c r="A5" s="305"/>
      <c r="B5" s="305"/>
      <c r="C5" s="305"/>
      <c r="D5" s="305"/>
      <c r="E5" s="313"/>
      <c r="F5" s="305" t="s">
        <v>87</v>
      </c>
      <c r="G5" s="305" t="s">
        <v>182</v>
      </c>
      <c r="H5" s="305" t="s">
        <v>169</v>
      </c>
      <c r="I5" s="305" t="s">
        <v>170</v>
      </c>
      <c r="J5" s="305" t="s">
        <v>183</v>
      </c>
      <c r="K5" s="305" t="s">
        <v>184</v>
      </c>
      <c r="L5" s="305" t="s">
        <v>171</v>
      </c>
      <c r="M5" s="305" t="s">
        <v>185</v>
      </c>
      <c r="N5" s="305" t="s">
        <v>174</v>
      </c>
      <c r="O5" s="305" t="s">
        <v>186</v>
      </c>
      <c r="P5" s="305" t="s">
        <v>187</v>
      </c>
      <c r="Q5" s="305" t="s">
        <v>87</v>
      </c>
      <c r="R5" s="305" t="s">
        <v>188</v>
      </c>
      <c r="S5" s="305" t="s">
        <v>156</v>
      </c>
    </row>
    <row r="6" spans="1:19" ht="45" customHeight="1">
      <c r="A6" s="42" t="s">
        <v>95</v>
      </c>
      <c r="B6" s="42" t="s">
        <v>96</v>
      </c>
      <c r="C6" s="42" t="s">
        <v>97</v>
      </c>
      <c r="D6" s="305"/>
      <c r="E6" s="312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45" customHeight="1">
      <c r="A7" s="133" t="s">
        <v>98</v>
      </c>
      <c r="B7" s="133" t="s">
        <v>99</v>
      </c>
      <c r="C7" s="134" t="s">
        <v>99</v>
      </c>
      <c r="D7" s="135" t="s">
        <v>100</v>
      </c>
      <c r="E7" s="264">
        <f>SUM(G7:P7)</f>
        <v>372.42</v>
      </c>
      <c r="F7" s="114"/>
      <c r="G7" s="114">
        <v>247.05</v>
      </c>
      <c r="H7" s="114">
        <f>'17一般-商品和服务（部门预算）'!O7</f>
        <v>15</v>
      </c>
      <c r="I7" s="114">
        <f>'17一般-商品和服务（部门预算）'!P7</f>
        <v>5.4</v>
      </c>
      <c r="J7" s="114"/>
      <c r="K7" s="114"/>
      <c r="L7" s="114">
        <v>8.75</v>
      </c>
      <c r="M7" s="114"/>
      <c r="N7" s="34">
        <v>12.68</v>
      </c>
      <c r="O7" s="114">
        <v>3.1</v>
      </c>
      <c r="P7" s="114">
        <v>80.44</v>
      </c>
      <c r="Q7" s="114"/>
      <c r="R7" s="114"/>
      <c r="S7" s="114"/>
    </row>
  </sheetData>
  <sheetProtection formatCells="0" formatColumns="0" formatRows="0"/>
  <mergeCells count="22">
    <mergeCell ref="I5:I6"/>
    <mergeCell ref="A3:E3"/>
    <mergeCell ref="O5:O6"/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A4:C5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wlepff</cp:lastModifiedBy>
  <cp:lastPrinted>2018-04-05T08:51:43Z</cp:lastPrinted>
  <dcterms:created xsi:type="dcterms:W3CDTF">1996-12-18T01:32:42Z</dcterms:created>
  <dcterms:modified xsi:type="dcterms:W3CDTF">2021-12-23T08:47:20Z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2052-3.9.3.6359</vt:lpwstr>
  </property>
  <property fmtid="{D5CDD505-2E9C-101B-9397-08002B2CF9AE}" pid="4" name="ICV">
    <vt:lpwstr>D4F0D83DC0344AD8AA52E4EB73293F57</vt:lpwstr>
  </property>
  <property fmtid="{D5CDD505-2E9C-101B-9397-08002B2CF9AE}" pid="5" name="KSOReadingLayout">
    <vt:bool>false</vt:bool>
  </property>
</Properties>
</file>