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416" windowHeight="9420" firstSheet="7" activeTab="8"/>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 name="g09国有资本经营预算财政拨款支出决算表" sheetId="17" r:id="rId9"/>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g05一般公共预算财政拨款支出决算表!$A$1:$F$25</definedName>
    <definedName name="_xlnm.Print_Area" localSheetId="5">g06一般公共预算财政拨款基本支出决算表!$A$1:$I$35</definedName>
    <definedName name="_xlnm.Print_Area" localSheetId="7">g08政府性基金预算财政拨款支出决算表!$A$1:$I$16</definedName>
    <definedName name="_xlnm.Print_Area" localSheetId="6">Z07“三公”经费公共预算财政拨款支出决算表!$A$1:$L$9</definedName>
  </definedNames>
  <calcPr calcId="125725"/>
</workbook>
</file>

<file path=xl/calcChain.xml><?xml version="1.0" encoding="utf-8"?>
<calcChain xmlns="http://schemas.openxmlformats.org/spreadsheetml/2006/main">
  <c r="E10" i="6"/>
  <c r="E8" i="4"/>
  <c r="F8"/>
  <c r="G8"/>
  <c r="H8"/>
  <c r="I8"/>
  <c r="H13" i="11"/>
  <c r="G13"/>
  <c r="F13"/>
  <c r="E13"/>
  <c r="G11"/>
  <c r="G10"/>
  <c r="G9"/>
  <c r="C17" i="15"/>
  <c r="I7"/>
  <c r="F7"/>
  <c r="C7"/>
  <c r="D23" i="6"/>
  <c r="D21"/>
  <c r="D16"/>
  <c r="D10" s="1"/>
  <c r="D11"/>
  <c r="C16" i="13"/>
  <c r="C21" s="1"/>
  <c r="H12"/>
  <c r="H16" s="1"/>
  <c r="H21" s="1"/>
  <c r="G12"/>
  <c r="D23" i="5"/>
  <c r="D22"/>
  <c r="D21"/>
  <c r="D20"/>
  <c r="D19"/>
  <c r="D18"/>
  <c r="D17"/>
  <c r="D16"/>
  <c r="D15"/>
  <c r="D14"/>
  <c r="D13"/>
  <c r="D12"/>
  <c r="D11"/>
  <c r="D10"/>
  <c r="D23" i="4"/>
  <c r="J22"/>
  <c r="G22"/>
  <c r="D21"/>
  <c r="G20"/>
  <c r="D20" s="1"/>
  <c r="D19"/>
  <c r="D18"/>
  <c r="D17"/>
  <c r="D16"/>
  <c r="J15"/>
  <c r="G15"/>
  <c r="D14"/>
  <c r="D13"/>
  <c r="D12"/>
  <c r="D11"/>
  <c r="E10"/>
  <c r="D10"/>
  <c r="C16" i="3"/>
  <c r="F12" s="1"/>
  <c r="F16" s="1"/>
  <c r="F20" s="1"/>
  <c r="C34" i="15" l="1"/>
  <c r="I34"/>
  <c r="F12" i="13"/>
  <c r="G16"/>
  <c r="D15" i="4"/>
  <c r="D22"/>
  <c r="D9"/>
  <c r="D8" s="1"/>
  <c r="C20" i="3"/>
  <c r="D41" i="15" l="1"/>
  <c r="F16" i="13"/>
  <c r="F21" s="1"/>
  <c r="G21"/>
</calcChain>
</file>

<file path=xl/sharedStrings.xml><?xml version="1.0" encoding="utf-8"?>
<sst xmlns="http://schemas.openxmlformats.org/spreadsheetml/2006/main" count="526" uniqueCount="336">
  <si>
    <t>收入支出决算总表</t>
  </si>
  <si>
    <t>公开01表</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</si>
  <si>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</si>
  <si>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</si>
  <si>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</si>
  <si>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</si>
  <si>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</si>
  <si>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</si>
  <si>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</si>
  <si>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</si>
  <si>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</si>
  <si>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</si>
  <si>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</si>
  <si>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</si>
  <si>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</si>
  <si>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</si>
  <si>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</si>
  <si>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</si>
  <si>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</si>
  <si>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</si>
  <si>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</si>
  <si>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</si>
  <si>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</si>
  <si>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</si>
  <si>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</si>
  <si>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</si>
  <si>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</si>
  <si>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</si>
  <si>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</si>
  <si>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</si>
  <si>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</si>
  <si>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</si>
  <si>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</si>
  <si>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</si>
  <si>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</si>
  <si>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</si>
  <si>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</si>
  <si>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</si>
  <si>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</si>
  <si>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</si>
  <si>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</si>
  <si>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</si>
  <si>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</si>
  <si>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</si>
  <si>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</si>
  <si>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</si>
  <si>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</si>
  <si>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</si>
  <si>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</si>
  <si>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</si>
  <si>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</si>
  <si>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</si>
  <si>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</si>
  <si>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</si>
  <si>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</si>
  <si>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</si>
  <si>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</si>
  <si>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</si>
  <si>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部门：</t>
  </si>
  <si>
    <t>财政拨款收入</t>
  </si>
  <si>
    <t>上级补助收入</t>
  </si>
  <si>
    <t>事业收入</t>
  </si>
  <si>
    <t>经营收入</t>
  </si>
  <si>
    <t>附属单位上缴收入</t>
  </si>
  <si>
    <t>其他收入</t>
  </si>
  <si>
    <t>功能分类科目编码</t>
  </si>
  <si>
    <t>科目名称</t>
  </si>
  <si>
    <t>栏次</t>
  </si>
  <si>
    <t>合计</t>
  </si>
  <si>
    <t>205</t>
  </si>
  <si>
    <t>教育支出</t>
  </si>
  <si>
    <t>20501</t>
  </si>
  <si>
    <t>教育管理事务</t>
  </si>
  <si>
    <t>2050101</t>
  </si>
  <si>
    <t xml:space="preserve">  行政运行</t>
  </si>
  <si>
    <t>2050102</t>
  </si>
  <si>
    <t xml:space="preserve">  一般行政管理事务</t>
  </si>
  <si>
    <t>2050103</t>
  </si>
  <si>
    <t xml:space="preserve">  机关服务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</si>
  <si>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</si>
  <si>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</si>
  <si>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</si>
  <si>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</si>
  <si>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</si>
  <si>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</si>
  <si>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</si>
  <si>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</si>
  <si>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</si>
  <si>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</si>
  <si>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</si>
  <si>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</si>
  <si>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20503</t>
  </si>
  <si>
    <t>职业教育</t>
  </si>
  <si>
    <t>2050302</t>
  </si>
  <si>
    <t>中等职业教育</t>
  </si>
  <si>
    <t>特殊教育</t>
  </si>
  <si>
    <t>特殊学校教育</t>
  </si>
  <si>
    <t>注：本表反映部门本年度取得的各项收入情况。</t>
  </si>
  <si>
    <t>支出决算表</t>
  </si>
  <si>
    <t>公开03表</t>
  </si>
  <si>
    <t>基本支出</t>
  </si>
  <si>
    <t>项目支出</t>
  </si>
  <si>
    <t>上缴上级支出</t>
  </si>
  <si>
    <t>经营支出</t>
  </si>
  <si>
    <t>对附属单位补助支出</t>
  </si>
  <si>
    <t xml:space="preserve">  教育管理事务</t>
  </si>
  <si>
    <t xml:space="preserve">    行政运行</t>
  </si>
  <si>
    <t xml:space="preserve">    一般行政管理事务</t>
  </si>
  <si>
    <t xml:space="preserve">    机关服务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</si>
  <si>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</si>
  <si>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</si>
  <si>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</si>
  <si>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</si>
  <si>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</si>
  <si>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</si>
  <si>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职业教育</t>
  </si>
  <si>
    <t xml:space="preserve">    中等职业教育</t>
  </si>
  <si>
    <t xml:space="preserve">  特殊教育</t>
  </si>
  <si>
    <t xml:space="preserve">    特殊学校教育</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</si>
  <si>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</si>
  <si>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</si>
  <si>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</si>
  <si>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</si>
  <si>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</si>
  <si>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</si>
  <si>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</si>
  <si>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</si>
  <si>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</si>
  <si>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</si>
  <si>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</si>
  <si>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</si>
  <si>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</si>
  <si>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</si>
  <si>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family val="3"/>
        <charset val="134"/>
      </rPr>
      <t>公开0</t>
    </r>
    <r>
      <rPr>
        <sz val="10"/>
        <color indexed="8"/>
        <rFont val="宋体"/>
        <family val="3"/>
        <charset val="134"/>
      </rPr>
      <t>5</t>
    </r>
    <r>
      <rPr>
        <sz val="10"/>
        <color indexed="8"/>
        <rFont val="宋体"/>
        <family val="3"/>
        <charset val="134"/>
      </rPr>
      <t>表</t>
    </r>
  </si>
  <si>
    <r>
      <rPr>
        <sz val="12"/>
        <rFont val="宋体"/>
        <family val="3"/>
        <charset val="134"/>
      </rPr>
      <t xml:space="preserve">项 </t>
    </r>
    <r>
      <rPr>
        <sz val="11"/>
        <color indexed="8"/>
        <rFont val="宋体"/>
        <family val="3"/>
        <charset val="134"/>
      </rPr>
      <t xml:space="preserve">   </t>
    </r>
    <r>
      <rPr>
        <sz val="12"/>
        <rFont val="宋体"/>
        <family val="3"/>
        <charset val="134"/>
      </rPr>
      <t>目</t>
    </r>
  </si>
  <si>
    <t>本年支出</t>
  </si>
  <si>
    <t>小计</t>
  </si>
  <si>
    <t xml:space="preserve">基本支出  </t>
  </si>
  <si>
    <t xml:space="preserve">  教育管理</t>
  </si>
  <si>
    <t>注：本表反映部门本年度一般公共预算财政拨款支出情况。</t>
  </si>
  <si>
    <t>一般公共预算财政拨款基本支出决算表</t>
  </si>
  <si>
    <t>公开06表</t>
  </si>
  <si>
    <t>人员经费</t>
  </si>
  <si>
    <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</si>
  <si>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</si>
  <si>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</si>
  <si>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</si>
  <si>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</si>
  <si>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</si>
  <si>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</si>
  <si>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</si>
  <si>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</si>
  <si>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</si>
  <si>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</si>
  <si>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</si>
  <si>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</si>
  <si>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</si>
  <si>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</si>
  <si>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</si>
  <si>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</si>
  <si>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</si>
  <si>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</si>
  <si>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</si>
  <si>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</si>
  <si>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</si>
  <si>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</si>
  <si>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</si>
  <si>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</si>
  <si>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</si>
  <si>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</si>
  <si>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</si>
  <si>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</si>
  <si>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</si>
  <si>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</si>
  <si>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</si>
  <si>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</si>
  <si>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</si>
  <si>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</si>
  <si>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</si>
  <si>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</si>
  <si>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</si>
  <si>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</si>
  <si>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</si>
  <si>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</si>
  <si>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</si>
  <si>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</si>
  <si>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</si>
  <si>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</si>
  <si>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</si>
  <si>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</si>
  <si>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</si>
  <si>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</si>
  <si>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</si>
  <si>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</si>
  <si>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</si>
  <si>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</si>
  <si>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</si>
  <si>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</si>
  <si>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</si>
  <si>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</si>
  <si>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</si>
  <si>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</si>
  <si>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</si>
  <si>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</si>
  <si>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</si>
  <si>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</si>
  <si>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</si>
  <si>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</si>
  <si>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</si>
  <si>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</si>
  <si>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</si>
  <si>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</si>
  <si>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</si>
  <si>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</si>
  <si>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</si>
  <si>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</si>
  <si>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</si>
  <si>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</si>
  <si>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</si>
  <si>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</si>
  <si>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</si>
  <si>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</si>
  <si>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</si>
  <si>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</si>
  <si>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</si>
  <si>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</si>
  <si>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</si>
  <si>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</si>
  <si>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</si>
  <si>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</si>
  <si>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</si>
  <si>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</si>
  <si>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</si>
  <si>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</si>
  <si>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</si>
  <si>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</si>
  <si>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</si>
  <si>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</si>
  <si>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</si>
  <si>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</si>
  <si>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</si>
  <si>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</si>
  <si>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</si>
  <si>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</si>
  <si>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</si>
  <si>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</si>
  <si>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</si>
  <si>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</si>
  <si>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</si>
  <si>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</si>
  <si>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</si>
  <si>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</si>
  <si>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</si>
  <si>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</si>
  <si>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</si>
  <si>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</si>
  <si>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</si>
  <si>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</si>
  <si>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</si>
  <si>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</si>
  <si>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</si>
  <si>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</si>
  <si>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</si>
  <si>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</si>
  <si>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</si>
  <si>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</si>
  <si>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</si>
  <si>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</si>
  <si>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</si>
  <si>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</si>
  <si>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</si>
  <si>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</si>
  <si>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</si>
  <si>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</si>
  <si>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</si>
  <si>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</si>
  <si>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</si>
  <si>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</si>
  <si>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</si>
  <si>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</si>
  <si>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</si>
  <si>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</si>
  <si>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</si>
  <si>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</si>
  <si>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</si>
  <si>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</si>
  <si>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</si>
  <si>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</si>
  <si>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</si>
  <si>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</si>
  <si>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</si>
  <si>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</si>
  <si>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</si>
  <si>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</si>
  <si>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</si>
  <si>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</si>
  <si>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</si>
  <si>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</si>
  <si>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</si>
  <si>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</si>
  <si>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</si>
  <si>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</si>
  <si>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</si>
  <si>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</si>
  <si>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</si>
  <si>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</si>
  <si>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</si>
  <si>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</si>
  <si>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</si>
  <si>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</si>
  <si>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family val="3"/>
        <charset val="134"/>
      </rPr>
      <t>公开0</t>
    </r>
    <r>
      <rPr>
        <sz val="10"/>
        <color indexed="8"/>
        <rFont val="宋体"/>
        <family val="3"/>
        <charset val="134"/>
      </rPr>
      <t>7</t>
    </r>
    <r>
      <rPr>
        <sz val="10"/>
        <color indexed="8"/>
        <rFont val="宋体"/>
        <family val="3"/>
        <charset val="134"/>
      </rPr>
      <t>表</t>
    </r>
  </si>
  <si>
    <t>预算数</t>
  </si>
  <si>
    <t>因公出国（境）费</t>
  </si>
  <si>
    <t>公务用车购置及运行费</t>
  </si>
  <si>
    <t>公务接待费</t>
  </si>
  <si>
    <t>公务用车
购置费</t>
  </si>
  <si>
    <t>公务用车
运行费</t>
  </si>
  <si>
    <r>
      <rPr>
        <sz val="12"/>
        <rFont val="宋体"/>
        <family val="3"/>
        <charset val="134"/>
      </rPr>
      <t>注：本表反映部门本年度“三公”经费支出预决算情况。其中，</t>
    </r>
    <r>
      <rPr>
        <sz val="12"/>
        <rFont val="宋体"/>
        <family val="3"/>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</si>
  <si>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</si>
  <si>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family val="3"/>
        <charset val="134"/>
      </rPr>
      <t>公开0</t>
    </r>
    <r>
      <rPr>
        <sz val="10"/>
        <color indexed="8"/>
        <rFont val="宋体"/>
        <family val="3"/>
        <charset val="134"/>
      </rPr>
      <t>8</t>
    </r>
    <r>
      <rPr>
        <sz val="10"/>
        <color indexed="8"/>
        <rFont val="宋体"/>
        <family val="3"/>
        <charset val="134"/>
      </rPr>
      <t>表</t>
    </r>
  </si>
  <si>
    <t>年初结转和结余</t>
  </si>
  <si>
    <t>本年收入</t>
  </si>
  <si>
    <t>年末结转和结余</t>
  </si>
  <si>
    <t>行政运行</t>
  </si>
  <si>
    <t>小学教育</t>
  </si>
  <si>
    <t>初中教育</t>
  </si>
  <si>
    <t>注：本表反映部门本年度政府性基金预算财政拨款收入、支出及结转和结余情况。</t>
  </si>
  <si>
    <t>公开09表</t>
  </si>
  <si>
    <r>
      <t xml:space="preserve">项 </t>
    </r>
    <r>
      <rPr>
        <sz val="11"/>
        <color indexed="8"/>
        <rFont val="宋体"/>
        <family val="3"/>
        <charset val="134"/>
      </rPr>
      <t xml:space="preserve">   </t>
    </r>
    <r>
      <rPr>
        <sz val="12"/>
        <rFont val="宋体"/>
        <family val="3"/>
        <charset val="134"/>
      </rPr>
      <t>目</t>
    </r>
  </si>
  <si>
    <t>国有资本经营预算财政拨款支出决算表</t>
    <phoneticPr fontId="26" type="noConversion"/>
  </si>
  <si>
    <t>注：本表反映部门本年度国有资本经营预算财政拨款支出情况。</t>
    <phoneticPr fontId="26" type="noConversion"/>
  </si>
  <si>
    <t>本单位本年无国有资本经营预算财政拨款支出情况。本表为空表</t>
    <phoneticPr fontId="26" type="noConversion"/>
  </si>
  <si>
    <t>部门：岳阳县第二中学</t>
    <phoneticPr fontId="22" type="noConversion"/>
  </si>
  <si>
    <t>岳阳县第二中学</t>
    <phoneticPr fontId="22" type="noConversion"/>
  </si>
  <si>
    <t>岳阳县第二中学</t>
    <phoneticPr fontId="22" type="noConversion"/>
  </si>
  <si>
    <t>部门：岳阳县第二中学</t>
    <phoneticPr fontId="26" type="noConversion"/>
  </si>
</sst>
</file>

<file path=xl/styles.xml><?xml version="1.0" encoding="utf-8"?>
<styleSheet xmlns="http://schemas.openxmlformats.org/spreadsheetml/2006/main">
  <numFmts count="5">
    <numFmt numFmtId="43" formatCode="_ * #,##0.00_ ;_ * \-#,##0.00_ ;_ * &quot;-&quot;??_ ;_ @_ "/>
    <numFmt numFmtId="176" formatCode="0_);[Red]\(0\)"/>
    <numFmt numFmtId="177" formatCode="0.00_ "/>
    <numFmt numFmtId="178" formatCode="0.00_);[Red]\(0.00\)"/>
    <numFmt numFmtId="179" formatCode="0_ "/>
  </numFmts>
  <fonts count="28">
    <font>
      <sz val="12"/>
      <name val="宋体"/>
      <charset val="134"/>
    </font>
    <font>
      <sz val="16"/>
      <name val="宋体"/>
      <charset val="134"/>
    </font>
    <font>
      <sz val="10"/>
      <name val="宋体"/>
      <charset val="134"/>
    </font>
    <font>
      <b/>
      <sz val="12"/>
      <name val="宋体"/>
      <charset val="134"/>
    </font>
    <font>
      <sz val="16"/>
      <name val="华文中宋"/>
      <charset val="134"/>
    </font>
    <font>
      <sz val="10"/>
      <color indexed="8"/>
      <name val="宋体"/>
      <family val="3"/>
      <charset val="134"/>
    </font>
    <font>
      <sz val="11"/>
      <name val="宋体"/>
      <family val="3"/>
      <charset val="134"/>
    </font>
    <font>
      <b/>
      <sz val="11"/>
      <name val="宋体"/>
      <family val="3"/>
      <charset val="134"/>
    </font>
    <font>
      <sz val="12"/>
      <color indexed="8"/>
      <name val="Arial"/>
      <family val="2"/>
    </font>
    <font>
      <sz val="10"/>
      <color indexed="8"/>
      <name val="Arial"/>
      <family val="2"/>
    </font>
    <font>
      <sz val="16"/>
      <color indexed="8"/>
      <name val="华文中宋"/>
      <charset val="134"/>
    </font>
    <font>
      <b/>
      <sz val="9"/>
      <color indexed="8"/>
      <name val="宋体"/>
      <family val="3"/>
      <charset val="134"/>
      <scheme val="minor"/>
    </font>
    <font>
      <sz val="9"/>
      <color indexed="8"/>
      <name val="宋体"/>
      <family val="3"/>
      <charset val="134"/>
      <scheme val="minor"/>
    </font>
    <font>
      <sz val="12"/>
      <color indexed="8"/>
      <name val="宋体"/>
      <family val="3"/>
      <charset val="134"/>
    </font>
    <font>
      <sz val="12"/>
      <name val="黑体"/>
      <family val="3"/>
      <charset val="134"/>
    </font>
    <font>
      <b/>
      <sz val="14"/>
      <name val="宋体"/>
      <family val="3"/>
      <charset val="134"/>
    </font>
    <font>
      <sz val="11"/>
      <color theme="1"/>
      <name val="宋体"/>
      <family val="3"/>
      <charset val="134"/>
      <scheme val="minor"/>
    </font>
    <font>
      <sz val="11"/>
      <color indexed="17"/>
      <name val="宋体"/>
      <family val="3"/>
      <charset val="134"/>
    </font>
    <font>
      <sz val="11"/>
      <color indexed="20"/>
      <name val="宋体"/>
      <family val="3"/>
      <charset val="134"/>
    </font>
    <font>
      <sz val="10"/>
      <name val="Arial"/>
      <family val="2"/>
    </font>
    <font>
      <sz val="11"/>
      <color indexed="8"/>
      <name val="宋体"/>
      <family val="3"/>
      <charset val="134"/>
    </font>
    <font>
      <sz val="12"/>
      <name val="宋体"/>
      <family val="3"/>
      <charset val="134"/>
    </font>
    <font>
      <sz val="9"/>
      <name val="宋体"/>
      <family val="3"/>
      <charset val="134"/>
    </font>
    <font>
      <sz val="12"/>
      <name val="宋体"/>
      <family val="3"/>
      <charset val="134"/>
    </font>
    <font>
      <sz val="10"/>
      <name val="宋体"/>
      <family val="3"/>
      <charset val="134"/>
    </font>
    <font>
      <sz val="16"/>
      <name val="华文中宋"/>
      <family val="3"/>
      <charset val="134"/>
    </font>
    <font>
      <sz val="9"/>
      <name val="宋体"/>
      <family val="3"/>
      <charset val="134"/>
    </font>
    <font>
      <sz val="10"/>
      <color indexed="8"/>
      <name val="宋体"/>
      <family val="3"/>
      <charset val="134"/>
    </font>
  </fonts>
  <fills count="8">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indexed="42"/>
        <bgColor indexed="64"/>
      </patternFill>
    </fill>
    <fill>
      <patternFill patternType="solid">
        <fgColor indexed="45"/>
        <bgColor indexed="64"/>
      </patternFill>
    </fill>
  </fills>
  <borders count="47">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style="medium">
        <color auto="1"/>
      </left>
      <right/>
      <top/>
      <bottom style="thin">
        <color auto="1"/>
      </bottom>
      <diagonal/>
    </border>
    <border>
      <left/>
      <right/>
      <top/>
      <bottom style="thin">
        <color auto="1"/>
      </bottom>
      <diagonal/>
    </border>
  </borders>
  <cellStyleXfs count="28">
    <xf numFmtId="0" fontId="0" fillId="0" borderId="0"/>
    <xf numFmtId="0" fontId="21" fillId="0" borderId="0">
      <alignment vertical="center"/>
    </xf>
    <xf numFmtId="0" fontId="18" fillId="7" borderId="0" applyNumberFormat="0" applyBorder="0" applyAlignment="0" applyProtection="0">
      <alignment vertical="center"/>
    </xf>
    <xf numFmtId="43" fontId="20" fillId="0" borderId="0" applyFont="0" applyFill="0" applyBorder="0" applyAlignment="0" applyProtection="0">
      <alignment vertical="center"/>
    </xf>
    <xf numFmtId="0" fontId="18" fillId="7" borderId="0" applyNumberFormat="0" applyBorder="0" applyAlignment="0" applyProtection="0">
      <alignment vertical="center"/>
    </xf>
    <xf numFmtId="9" fontId="20" fillId="0" borderId="0" applyFont="0" applyFill="0" applyBorder="0" applyAlignment="0" applyProtection="0">
      <alignment vertical="center"/>
    </xf>
    <xf numFmtId="0" fontId="21" fillId="0" borderId="0">
      <alignment vertical="center"/>
    </xf>
    <xf numFmtId="0" fontId="21" fillId="0" borderId="0"/>
    <xf numFmtId="0" fontId="21" fillId="0" borderId="0"/>
    <xf numFmtId="0" fontId="9" fillId="0" borderId="0"/>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21" fillId="0" borderId="0">
      <alignment vertical="center"/>
    </xf>
    <xf numFmtId="0" fontId="21" fillId="0" borderId="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9" fillId="0" borderId="0"/>
  </cellStyleXfs>
  <cellXfs count="324">
    <xf numFmtId="0" fontId="0" fillId="0" borderId="0" xfId="0"/>
    <xf numFmtId="0" fontId="1" fillId="2" borderId="0" xfId="20" applyFont="1" applyFill="1" applyAlignment="1">
      <alignment vertical="center" wrapText="1"/>
    </xf>
    <xf numFmtId="0" fontId="2" fillId="2" borderId="0" xfId="20" applyFont="1" applyFill="1" applyAlignment="1">
      <alignment vertical="center" wrapText="1"/>
    </xf>
    <xf numFmtId="0" fontId="0" fillId="0" borderId="0" xfId="20" applyFont="1" applyAlignment="1">
      <alignment horizontal="center" vertical="center" wrapText="1"/>
    </xf>
    <xf numFmtId="0" fontId="0" fillId="0" borderId="0" xfId="20" applyFont="1" applyAlignment="1">
      <alignment vertical="center" wrapText="1"/>
    </xf>
    <xf numFmtId="0" fontId="3" fillId="0" borderId="0" xfId="20" applyFont="1" applyAlignment="1">
      <alignment vertical="center" wrapText="1"/>
    </xf>
    <xf numFmtId="0" fontId="21" fillId="0" borderId="0" xfId="20" applyAlignment="1">
      <alignment vertical="center" wrapText="1"/>
    </xf>
    <xf numFmtId="0" fontId="2" fillId="2" borderId="0" xfId="20" applyFont="1" applyFill="1" applyAlignment="1">
      <alignment horizontal="center" vertical="center" wrapText="1"/>
    </xf>
    <xf numFmtId="0" fontId="5" fillId="2" borderId="0" xfId="1" applyFont="1" applyFill="1" applyAlignment="1">
      <alignment horizontal="left" vertical="center"/>
    </xf>
    <xf numFmtId="0" fontId="2" fillId="2" borderId="1" xfId="20" applyFont="1" applyFill="1" applyBorder="1" applyAlignment="1">
      <alignment vertical="center" wrapText="1"/>
    </xf>
    <xf numFmtId="0" fontId="2" fillId="2" borderId="0" xfId="20" applyFont="1" applyFill="1" applyBorder="1" applyAlignment="1">
      <alignment vertical="center" wrapText="1"/>
    </xf>
    <xf numFmtId="0" fontId="0" fillId="0" borderId="9" xfId="20" applyFont="1" applyBorder="1" applyAlignment="1">
      <alignment horizontal="center" vertical="center" wrapText="1"/>
    </xf>
    <xf numFmtId="0" fontId="0" fillId="0" borderId="17" xfId="20" applyFont="1" applyBorder="1" applyAlignment="1">
      <alignment horizontal="center" vertical="center" wrapText="1"/>
    </xf>
    <xf numFmtId="0" fontId="0" fillId="0" borderId="9" xfId="20" applyFont="1" applyFill="1" applyBorder="1" applyAlignment="1">
      <alignment vertical="center" wrapText="1"/>
    </xf>
    <xf numFmtId="43" fontId="7" fillId="0" borderId="9" xfId="20" applyNumberFormat="1" applyFont="1" applyFill="1" applyBorder="1" applyAlignment="1">
      <alignment vertical="center" wrapText="1"/>
    </xf>
    <xf numFmtId="177" fontId="7" fillId="2" borderId="9" xfId="0" applyNumberFormat="1" applyFont="1" applyFill="1" applyBorder="1" applyAlignment="1">
      <alignment horizontal="left" vertical="center"/>
    </xf>
    <xf numFmtId="0" fontId="6" fillId="0" borderId="9" xfId="20" applyFont="1" applyFill="1" applyBorder="1" applyAlignment="1">
      <alignment vertical="center" wrapText="1"/>
    </xf>
    <xf numFmtId="0" fontId="6" fillId="0" borderId="9" xfId="20" applyFont="1" applyFill="1" applyBorder="1" applyAlignment="1">
      <alignment horizontal="left" vertical="center" wrapText="1"/>
    </xf>
    <xf numFmtId="43" fontId="6" fillId="0" borderId="9" xfId="20" applyNumberFormat="1" applyFont="1" applyFill="1" applyBorder="1" applyAlignment="1">
      <alignment vertical="center" wrapText="1"/>
    </xf>
    <xf numFmtId="43" fontId="6" fillId="0" borderId="17" xfId="20" applyNumberFormat="1" applyFont="1" applyFill="1" applyBorder="1" applyAlignment="1">
      <alignment vertical="center" wrapText="1"/>
    </xf>
    <xf numFmtId="0" fontId="7" fillId="0" borderId="9" xfId="20" applyFont="1" applyFill="1" applyBorder="1" applyAlignment="1">
      <alignment vertical="center" wrapText="1"/>
    </xf>
    <xf numFmtId="0" fontId="6" fillId="0" borderId="19" xfId="20" applyFont="1" applyBorder="1" applyAlignment="1">
      <alignment horizontal="left" vertical="center" wrapText="1"/>
    </xf>
    <xf numFmtId="0" fontId="6" fillId="0" borderId="19" xfId="20" applyFont="1" applyFill="1" applyBorder="1" applyAlignment="1">
      <alignment vertical="center" wrapText="1"/>
    </xf>
    <xf numFmtId="43" fontId="6" fillId="0" borderId="19" xfId="20" applyNumberFormat="1" applyFont="1" applyFill="1" applyBorder="1" applyAlignment="1">
      <alignment vertical="center" wrapText="1"/>
    </xf>
    <xf numFmtId="43" fontId="6" fillId="0" borderId="20" xfId="20" applyNumberFormat="1" applyFont="1" applyFill="1" applyBorder="1" applyAlignment="1">
      <alignment vertical="center" wrapText="1"/>
    </xf>
    <xf numFmtId="0" fontId="0" fillId="0" borderId="0" xfId="20" applyFont="1" applyAlignment="1">
      <alignment horizontal="left" vertical="center"/>
    </xf>
    <xf numFmtId="0" fontId="5" fillId="2" borderId="0" xfId="1" applyFont="1" applyFill="1" applyAlignment="1">
      <alignment horizontal="right" vertical="center"/>
    </xf>
    <xf numFmtId="0" fontId="0" fillId="0" borderId="25" xfId="20" applyFont="1" applyBorder="1" applyAlignment="1">
      <alignment horizontal="center" vertical="center" wrapText="1"/>
    </xf>
    <xf numFmtId="43" fontId="0" fillId="0" borderId="25" xfId="20" applyNumberFormat="1" applyFont="1" applyFill="1" applyBorder="1" applyAlignment="1">
      <alignment vertical="center" wrapText="1"/>
    </xf>
    <xf numFmtId="43" fontId="3" fillId="0" borderId="25" xfId="20" applyNumberFormat="1" applyFont="1" applyFill="1" applyBorder="1" applyAlignment="1">
      <alignment vertical="center" wrapText="1"/>
    </xf>
    <xf numFmtId="43" fontId="0" fillId="0" borderId="26" xfId="20" applyNumberFormat="1" applyFont="1" applyFill="1" applyBorder="1" applyAlignment="1">
      <alignment vertical="center" wrapText="1"/>
    </xf>
    <xf numFmtId="0" fontId="6" fillId="0" borderId="13" xfId="20" applyFont="1" applyFill="1" applyBorder="1" applyAlignment="1">
      <alignment horizontal="center" vertical="center" wrapText="1"/>
    </xf>
    <xf numFmtId="0" fontId="6" fillId="0" borderId="8" xfId="20" applyFont="1" applyBorder="1" applyAlignment="1">
      <alignment horizontal="center" vertical="center" wrapText="1"/>
    </xf>
    <xf numFmtId="0" fontId="6" fillId="0" borderId="9" xfId="20" applyFont="1" applyBorder="1" applyAlignment="1">
      <alignment horizontal="center" vertical="center" wrapText="1"/>
    </xf>
    <xf numFmtId="43" fontId="6" fillId="0" borderId="18" xfId="20" applyNumberFormat="1" applyFont="1" applyFill="1" applyBorder="1" applyAlignment="1">
      <alignment vertical="center" wrapText="1"/>
    </xf>
    <xf numFmtId="0" fontId="6" fillId="0" borderId="25" xfId="20" applyFont="1" applyBorder="1" applyAlignment="1">
      <alignment horizontal="center" vertical="center" wrapText="1"/>
    </xf>
    <xf numFmtId="43" fontId="6" fillId="0" borderId="26" xfId="20" applyNumberFormat="1" applyFont="1" applyFill="1" applyBorder="1" applyAlignment="1">
      <alignment vertical="center" wrapText="1"/>
    </xf>
    <xf numFmtId="176" fontId="0" fillId="0" borderId="0" xfId="5" applyNumberFormat="1" applyFont="1" applyAlignment="1">
      <alignment vertical="center" wrapText="1"/>
    </xf>
    <xf numFmtId="10" fontId="0" fillId="0" borderId="0" xfId="5" applyNumberFormat="1" applyFont="1" applyAlignment="1">
      <alignment vertical="center" wrapText="1"/>
    </xf>
    <xf numFmtId="0" fontId="0" fillId="2" borderId="0" xfId="20" applyFont="1" applyFill="1" applyAlignment="1">
      <alignment vertical="center" wrapText="1"/>
    </xf>
    <xf numFmtId="0" fontId="8" fillId="0" borderId="0" xfId="9" applyFont="1" applyAlignment="1">
      <alignment vertical="center"/>
    </xf>
    <xf numFmtId="0" fontId="9" fillId="0" borderId="0" xfId="9" applyAlignment="1">
      <alignment vertical="center"/>
    </xf>
    <xf numFmtId="0" fontId="9" fillId="0" borderId="0" xfId="9"/>
    <xf numFmtId="0" fontId="5" fillId="0" borderId="0" xfId="9" applyFont="1" applyAlignment="1">
      <alignment vertical="center"/>
    </xf>
    <xf numFmtId="0" fontId="9" fillId="0" borderId="0" xfId="9" applyFont="1" applyAlignment="1">
      <alignment vertical="center"/>
    </xf>
    <xf numFmtId="0" fontId="5" fillId="0" borderId="8" xfId="9" applyFont="1" applyFill="1" applyBorder="1" applyAlignment="1">
      <alignment horizontal="left" vertical="center" shrinkToFit="1"/>
    </xf>
    <xf numFmtId="0" fontId="5" fillId="0" borderId="9" xfId="9" applyFont="1" applyFill="1" applyBorder="1" applyAlignment="1">
      <alignment horizontal="left" vertical="center" shrinkToFit="1"/>
    </xf>
    <xf numFmtId="43" fontId="11" fillId="3" borderId="9" xfId="9" applyNumberFormat="1" applyFont="1" applyFill="1" applyBorder="1" applyAlignment="1">
      <alignment horizontal="right" vertical="center" shrinkToFit="1"/>
    </xf>
    <xf numFmtId="43" fontId="12" fillId="0" borderId="9" xfId="9" applyNumberFormat="1" applyFont="1" applyFill="1" applyBorder="1" applyAlignment="1">
      <alignment horizontal="right" vertical="center" shrinkToFit="1"/>
    </xf>
    <xf numFmtId="43" fontId="9" fillId="0" borderId="0" xfId="9" applyNumberFormat="1"/>
    <xf numFmtId="4" fontId="9" fillId="0" borderId="0" xfId="9" applyNumberFormat="1"/>
    <xf numFmtId="10" fontId="9" fillId="0" borderId="0" xfId="5" applyNumberFormat="1" applyFont="1" applyAlignment="1"/>
    <xf numFmtId="0" fontId="5" fillId="2" borderId="0" xfId="19" applyFont="1" applyFill="1" applyAlignment="1">
      <alignment horizontal="right" vertical="center"/>
    </xf>
    <xf numFmtId="0" fontId="5" fillId="0" borderId="0" xfId="9" applyFont="1" applyAlignment="1">
      <alignment horizontal="right" vertical="center"/>
    </xf>
    <xf numFmtId="43" fontId="12" fillId="0" borderId="25" xfId="9" applyNumberFormat="1" applyFont="1" applyFill="1" applyBorder="1" applyAlignment="1">
      <alignment horizontal="right" vertical="center" shrinkToFit="1"/>
    </xf>
    <xf numFmtId="43" fontId="3" fillId="0" borderId="9" xfId="3" applyNumberFormat="1" applyFont="1" applyFill="1" applyBorder="1" applyAlignment="1">
      <alignment horizontal="right" vertical="center" wrapText="1"/>
    </xf>
    <xf numFmtId="43" fontId="3" fillId="3" borderId="9" xfId="3" applyNumberFormat="1" applyFont="1" applyFill="1" applyBorder="1" applyAlignment="1">
      <alignment horizontal="right" vertical="center" wrapText="1"/>
    </xf>
    <xf numFmtId="177" fontId="6" fillId="2" borderId="9" xfId="0" applyNumberFormat="1" applyFont="1" applyFill="1" applyBorder="1" applyAlignment="1">
      <alignment horizontal="left" vertical="center"/>
    </xf>
    <xf numFmtId="43" fontId="6" fillId="4" borderId="9" xfId="20" applyNumberFormat="1" applyFont="1" applyFill="1" applyBorder="1" applyAlignment="1">
      <alignment vertical="center" wrapText="1"/>
    </xf>
    <xf numFmtId="43" fontId="6" fillId="4" borderId="25" xfId="20" applyNumberFormat="1" applyFont="1" applyFill="1" applyBorder="1" applyAlignment="1">
      <alignment vertical="center" wrapText="1"/>
    </xf>
    <xf numFmtId="43" fontId="6" fillId="4" borderId="19" xfId="1" applyNumberFormat="1" applyFont="1" applyFill="1" applyBorder="1" applyAlignment="1">
      <alignment horizontal="center" vertical="center"/>
    </xf>
    <xf numFmtId="43" fontId="6" fillId="4" borderId="38" xfId="1" applyNumberFormat="1" applyFont="1" applyFill="1" applyBorder="1" applyAlignment="1">
      <alignment vertical="center"/>
    </xf>
    <xf numFmtId="0" fontId="1" fillId="0" borderId="0" xfId="1" applyFont="1" applyAlignment="1">
      <alignment horizontal="right" vertical="center"/>
    </xf>
    <xf numFmtId="0" fontId="2" fillId="0" borderId="0" xfId="1" applyFont="1" applyAlignment="1">
      <alignment horizontal="right" vertical="center"/>
    </xf>
    <xf numFmtId="0" fontId="21" fillId="0" borderId="0" xfId="1" applyAlignment="1">
      <alignment horizontal="right" vertical="center"/>
    </xf>
    <xf numFmtId="0" fontId="21" fillId="0" borderId="0" xfId="1" applyBorder="1" applyAlignment="1">
      <alignment horizontal="right" vertical="center"/>
    </xf>
    <xf numFmtId="0" fontId="14" fillId="0" borderId="0" xfId="1" applyFont="1" applyAlignment="1">
      <alignment horizontal="left" vertical="center"/>
    </xf>
    <xf numFmtId="0" fontId="21" fillId="2" borderId="0" xfId="1" applyFill="1" applyAlignment="1">
      <alignment horizontal="right" vertical="center"/>
    </xf>
    <xf numFmtId="177" fontId="0" fillId="2" borderId="9" xfId="1" applyNumberFormat="1" applyFont="1" applyFill="1" applyBorder="1" applyAlignment="1">
      <alignment horizontal="center" vertical="center"/>
    </xf>
    <xf numFmtId="49" fontId="0" fillId="0" borderId="9" xfId="1" applyNumberFormat="1" applyFont="1" applyFill="1" applyBorder="1" applyAlignment="1">
      <alignment horizontal="center" vertical="center" wrapText="1"/>
    </xf>
    <xf numFmtId="49" fontId="0" fillId="0" borderId="25" xfId="1" applyNumberFormat="1" applyFont="1" applyFill="1" applyBorder="1" applyAlignment="1">
      <alignment horizontal="center" vertical="center" wrapText="1"/>
    </xf>
    <xf numFmtId="49" fontId="0" fillId="2" borderId="9" xfId="1" applyNumberFormat="1" applyFont="1" applyFill="1" applyBorder="1" applyAlignment="1">
      <alignment horizontal="center" vertical="center"/>
    </xf>
    <xf numFmtId="49" fontId="0" fillId="2" borderId="25" xfId="1" applyNumberFormat="1" applyFont="1" applyFill="1" applyBorder="1" applyAlignment="1">
      <alignment horizontal="center" vertical="center"/>
    </xf>
    <xf numFmtId="177" fontId="6" fillId="0" borderId="8" xfId="1" applyNumberFormat="1" applyFont="1" applyFill="1" applyBorder="1" applyAlignment="1">
      <alignment horizontal="left" vertical="center"/>
    </xf>
    <xf numFmtId="43" fontId="6" fillId="0" borderId="9" xfId="1" applyNumberFormat="1" applyFont="1" applyFill="1" applyBorder="1" applyAlignment="1">
      <alignment horizontal="right" vertical="center"/>
    </xf>
    <xf numFmtId="0" fontId="6" fillId="2" borderId="9" xfId="1" applyNumberFormat="1" applyFont="1" applyFill="1" applyBorder="1" applyAlignment="1">
      <alignment horizontal="center" vertical="center"/>
    </xf>
    <xf numFmtId="43" fontId="6" fillId="2" borderId="17" xfId="1" applyNumberFormat="1" applyFont="1" applyFill="1" applyBorder="1" applyAlignment="1">
      <alignment horizontal="center" vertical="center"/>
    </xf>
    <xf numFmtId="43" fontId="6" fillId="0" borderId="25" xfId="1" applyNumberFormat="1" applyFont="1" applyFill="1" applyBorder="1" applyAlignment="1">
      <alignment horizontal="right" vertical="center"/>
    </xf>
    <xf numFmtId="177" fontId="6" fillId="2" borderId="8" xfId="1" applyNumberFormat="1" applyFont="1" applyFill="1" applyBorder="1" applyAlignment="1">
      <alignment horizontal="left" vertical="center"/>
    </xf>
    <xf numFmtId="43" fontId="6" fillId="3" borderId="17" xfId="1" applyNumberFormat="1" applyFont="1" applyFill="1" applyBorder="1" applyAlignment="1">
      <alignment horizontal="center" vertical="center"/>
    </xf>
    <xf numFmtId="43" fontId="6" fillId="3" borderId="9" xfId="1" applyNumberFormat="1" applyFont="1" applyFill="1" applyBorder="1" applyAlignment="1">
      <alignment horizontal="right" vertical="center"/>
    </xf>
    <xf numFmtId="43" fontId="6" fillId="3" borderId="25" xfId="1" applyNumberFormat="1" applyFont="1" applyFill="1" applyBorder="1" applyAlignment="1">
      <alignment horizontal="right" vertical="center"/>
    </xf>
    <xf numFmtId="177" fontId="0" fillId="0" borderId="9" xfId="1" applyNumberFormat="1" applyFont="1" applyFill="1" applyBorder="1" applyAlignment="1">
      <alignment horizontal="left" vertical="center"/>
    </xf>
    <xf numFmtId="43" fontId="6" fillId="0" borderId="9" xfId="1" applyNumberFormat="1" applyFont="1" applyFill="1" applyBorder="1" applyAlignment="1">
      <alignment horizontal="left" vertical="center"/>
    </xf>
    <xf numFmtId="177" fontId="6" fillId="0" borderId="17" xfId="1" applyNumberFormat="1" applyFont="1" applyFill="1" applyBorder="1" applyAlignment="1">
      <alignment horizontal="left" vertical="center"/>
    </xf>
    <xf numFmtId="43" fontId="6" fillId="2" borderId="15" xfId="1" applyNumberFormat="1" applyFont="1" applyFill="1" applyBorder="1" applyAlignment="1">
      <alignment horizontal="center" vertical="center"/>
    </xf>
    <xf numFmtId="43" fontId="6" fillId="2" borderId="9" xfId="1" applyNumberFormat="1" applyFont="1" applyFill="1" applyBorder="1" applyAlignment="1">
      <alignment horizontal="center" vertical="center"/>
    </xf>
    <xf numFmtId="43" fontId="6" fillId="0" borderId="39" xfId="1" applyNumberFormat="1" applyFont="1" applyFill="1" applyBorder="1" applyAlignment="1">
      <alignment horizontal="center" vertical="center"/>
    </xf>
    <xf numFmtId="177" fontId="6" fillId="0" borderId="8" xfId="1" applyNumberFormat="1" applyFont="1" applyFill="1" applyBorder="1" applyAlignment="1">
      <alignment horizontal="center" vertical="center"/>
    </xf>
    <xf numFmtId="177" fontId="6" fillId="0" borderId="17" xfId="1" applyNumberFormat="1" applyFont="1" applyFill="1" applyBorder="1" applyAlignment="1">
      <alignment horizontal="center" vertical="center"/>
    </xf>
    <xf numFmtId="43" fontId="6" fillId="0" borderId="39" xfId="1" applyNumberFormat="1" applyFont="1" applyFill="1" applyBorder="1" applyAlignment="1">
      <alignment vertical="center"/>
    </xf>
    <xf numFmtId="177" fontId="6" fillId="0" borderId="40" xfId="1" applyNumberFormat="1" applyFont="1" applyFill="1" applyBorder="1" applyAlignment="1">
      <alignment horizontal="center" vertical="center"/>
    </xf>
    <xf numFmtId="43" fontId="6" fillId="0" borderId="30" xfId="1" applyNumberFormat="1" applyFont="1" applyFill="1" applyBorder="1" applyAlignment="1">
      <alignment horizontal="right" vertical="center"/>
    </xf>
    <xf numFmtId="177" fontId="6" fillId="0" borderId="41" xfId="1" applyNumberFormat="1" applyFont="1" applyFill="1" applyBorder="1" applyAlignment="1">
      <alignment horizontal="left" vertical="center"/>
    </xf>
    <xf numFmtId="43" fontId="6" fillId="2" borderId="42" xfId="1" applyNumberFormat="1" applyFont="1" applyFill="1" applyBorder="1" applyAlignment="1">
      <alignment horizontal="center" vertical="center"/>
    </xf>
    <xf numFmtId="43" fontId="6" fillId="0" borderId="43" xfId="1" applyNumberFormat="1" applyFont="1" applyFill="1" applyBorder="1" applyAlignment="1">
      <alignment vertical="center"/>
    </xf>
    <xf numFmtId="43" fontId="7" fillId="3" borderId="9" xfId="1" applyNumberFormat="1" applyFont="1" applyFill="1" applyBorder="1" applyAlignment="1">
      <alignment horizontal="right" vertical="center"/>
    </xf>
    <xf numFmtId="43" fontId="7" fillId="3" borderId="42" xfId="1" applyNumberFormat="1" applyFont="1" applyFill="1" applyBorder="1" applyAlignment="1">
      <alignment horizontal="center"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10" fontId="2" fillId="0" borderId="0" xfId="5" applyNumberFormat="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Fon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5" fillId="2" borderId="0" xfId="0" applyFont="1" applyFill="1" applyAlignment="1">
      <alignment horizontal="center" vertical="center"/>
    </xf>
    <xf numFmtId="49" fontId="0" fillId="2" borderId="9" xfId="0" applyNumberFormat="1" applyFont="1" applyFill="1" applyBorder="1" applyAlignment="1">
      <alignment horizontal="center" vertical="center"/>
    </xf>
    <xf numFmtId="43" fontId="7" fillId="0" borderId="9" xfId="0" applyNumberFormat="1" applyFont="1" applyFill="1" applyBorder="1" applyAlignment="1">
      <alignment horizontal="right" vertical="center"/>
    </xf>
    <xf numFmtId="43" fontId="7" fillId="3" borderId="9" xfId="0" applyNumberFormat="1" applyFont="1" applyFill="1" applyBorder="1" applyAlignment="1">
      <alignment horizontal="right" vertical="center"/>
    </xf>
    <xf numFmtId="43" fontId="6" fillId="0" borderId="9" xfId="0"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2" borderId="25" xfId="0" applyNumberFormat="1" applyFont="1" applyFill="1" applyBorder="1" applyAlignment="1">
      <alignment horizontal="center" vertical="center"/>
    </xf>
    <xf numFmtId="49" fontId="0" fillId="0" borderId="0" xfId="0" applyNumberFormat="1" applyBorder="1" applyAlignment="1">
      <alignment horizontal="right" vertical="center"/>
    </xf>
    <xf numFmtId="43" fontId="6" fillId="0" borderId="25" xfId="0" applyNumberFormat="1" applyFont="1" applyFill="1" applyBorder="1" applyAlignment="1">
      <alignment horizontal="right" vertical="center"/>
    </xf>
    <xf numFmtId="0" fontId="0" fillId="0" borderId="0" xfId="0" applyBorder="1" applyAlignment="1">
      <alignment horizontal="right" vertical="center"/>
    </xf>
    <xf numFmtId="10" fontId="0" fillId="0" borderId="0" xfId="5" applyNumberFormat="1" applyFont="1" applyAlignment="1">
      <alignment horizontal="right" vertical="center"/>
    </xf>
    <xf numFmtId="43" fontId="7" fillId="0" borderId="25" xfId="0" applyNumberFormat="1" applyFont="1" applyFill="1" applyBorder="1" applyAlignment="1">
      <alignment horizontal="right" vertical="center"/>
    </xf>
    <xf numFmtId="0" fontId="0" fillId="0" borderId="0" xfId="0" applyFont="1" applyBorder="1" applyAlignment="1">
      <alignment horizontal="right" vertical="center"/>
    </xf>
    <xf numFmtId="43" fontId="3" fillId="5" borderId="9" xfId="0" applyNumberFormat="1" applyFont="1" applyFill="1" applyBorder="1" applyAlignment="1">
      <alignment horizontal="right" vertical="center"/>
    </xf>
    <xf numFmtId="43" fontId="3" fillId="0" borderId="9" xfId="0" applyNumberFormat="1" applyFont="1" applyFill="1" applyBorder="1" applyAlignment="1">
      <alignment horizontal="right" vertical="center"/>
    </xf>
    <xf numFmtId="43" fontId="0" fillId="0" borderId="9" xfId="0" applyNumberFormat="1" applyFont="1" applyFill="1" applyBorder="1" applyAlignment="1">
      <alignment horizontal="right" vertical="center"/>
    </xf>
    <xf numFmtId="43" fontId="7" fillId="5" borderId="9" xfId="0" applyNumberFormat="1" applyFont="1" applyFill="1" applyBorder="1" applyAlignment="1">
      <alignment horizontal="right" vertical="center"/>
    </xf>
    <xf numFmtId="43" fontId="6" fillId="4" borderId="9" xfId="0" applyNumberFormat="1" applyFont="1" applyFill="1" applyBorder="1" applyAlignment="1">
      <alignment horizontal="right" vertical="center"/>
    </xf>
    <xf numFmtId="43" fontId="3" fillId="5" borderId="9" xfId="0" applyNumberFormat="1" applyFont="1" applyFill="1" applyBorder="1" applyAlignment="1">
      <alignment horizontal="left" vertical="center"/>
    </xf>
    <xf numFmtId="43" fontId="3" fillId="0" borderId="9" xfId="0" applyNumberFormat="1" applyFont="1" applyFill="1" applyBorder="1" applyAlignment="1">
      <alignment horizontal="left" vertical="center"/>
    </xf>
    <xf numFmtId="43" fontId="7" fillId="5" borderId="9" xfId="0" applyNumberFormat="1" applyFont="1" applyFill="1" applyBorder="1" applyAlignment="1">
      <alignment horizontal="left" vertical="center"/>
    </xf>
    <xf numFmtId="43" fontId="7" fillId="0" borderId="9" xfId="0" applyNumberFormat="1" applyFont="1" applyFill="1" applyBorder="1" applyAlignment="1">
      <alignment horizontal="left" vertical="center"/>
    </xf>
    <xf numFmtId="43" fontId="6" fillId="0" borderId="9" xfId="0" applyNumberFormat="1" applyFont="1" applyFill="1" applyBorder="1" applyAlignment="1">
      <alignment horizontal="left" vertical="center"/>
    </xf>
    <xf numFmtId="0" fontId="0" fillId="0" borderId="0" xfId="0" applyAlignment="1">
      <alignment vertical="center"/>
    </xf>
    <xf numFmtId="49" fontId="0" fillId="2" borderId="25" xfId="0" applyNumberFormat="1" applyFill="1" applyBorder="1" applyAlignment="1">
      <alignment horizontal="center" vertical="center"/>
    </xf>
    <xf numFmtId="179" fontId="0" fillId="0" borderId="0" xfId="0" applyNumberFormat="1" applyAlignment="1">
      <alignment horizontal="right" vertical="center"/>
    </xf>
    <xf numFmtId="43" fontId="3" fillId="0" borderId="25" xfId="0" applyNumberFormat="1" applyFont="1" applyFill="1" applyBorder="1" applyAlignment="1">
      <alignment horizontal="right" vertical="center"/>
    </xf>
    <xf numFmtId="43" fontId="7" fillId="0" borderId="25" xfId="0" applyNumberFormat="1" applyFont="1" applyFill="1" applyBorder="1" applyAlignment="1">
      <alignment horizontal="left" vertical="center"/>
    </xf>
    <xf numFmtId="43" fontId="7" fillId="5" borderId="43" xfId="0" applyNumberFormat="1" applyFont="1" applyFill="1" applyBorder="1" applyAlignment="1">
      <alignment horizontal="left" vertical="center"/>
    </xf>
    <xf numFmtId="177" fontId="0" fillId="2" borderId="25" xfId="1" applyNumberFormat="1" applyFont="1" applyFill="1" applyBorder="1" applyAlignment="1">
      <alignment horizontal="center" vertical="center"/>
    </xf>
    <xf numFmtId="43" fontId="6" fillId="5" borderId="25" xfId="1" applyNumberFormat="1" applyFont="1" applyFill="1" applyBorder="1" applyAlignment="1">
      <alignment horizontal="right" vertical="center"/>
    </xf>
    <xf numFmtId="43" fontId="7" fillId="5" borderId="9" xfId="1" applyNumberFormat="1" applyFont="1" applyFill="1" applyBorder="1" applyAlignment="1">
      <alignment horizontal="right" vertical="center"/>
    </xf>
    <xf numFmtId="43" fontId="7" fillId="5" borderId="25" xfId="1" applyNumberFormat="1" applyFont="1" applyFill="1" applyBorder="1" applyAlignment="1">
      <alignment horizontal="right" vertical="center"/>
    </xf>
    <xf numFmtId="177" fontId="6" fillId="0" borderId="40" xfId="1" applyNumberFormat="1" applyFont="1" applyFill="1" applyBorder="1" applyAlignment="1">
      <alignment horizontal="left" vertical="center"/>
    </xf>
    <xf numFmtId="43" fontId="7" fillId="5" borderId="43" xfId="1" applyNumberFormat="1" applyFont="1" applyFill="1" applyBorder="1" applyAlignment="1">
      <alignment vertical="center"/>
    </xf>
    <xf numFmtId="177" fontId="0" fillId="2" borderId="8" xfId="1" quotePrefix="1" applyNumberFormat="1" applyFont="1" applyFill="1" applyBorder="1" applyAlignment="1">
      <alignment horizontal="center" vertical="center"/>
    </xf>
    <xf numFmtId="177" fontId="2" fillId="2" borderId="9" xfId="1" quotePrefix="1" applyNumberFormat="1" applyFont="1" applyFill="1" applyBorder="1" applyAlignment="1">
      <alignment horizontal="center" vertical="center"/>
    </xf>
    <xf numFmtId="177" fontId="0" fillId="2" borderId="9" xfId="1" quotePrefix="1" applyNumberFormat="1" applyFont="1" applyFill="1" applyBorder="1" applyAlignment="1">
      <alignment horizontal="center" vertical="center"/>
    </xf>
    <xf numFmtId="177" fontId="0" fillId="2" borderId="25" xfId="1" quotePrefix="1" applyNumberFormat="1" applyFont="1" applyFill="1" applyBorder="1" applyAlignment="1">
      <alignment horizontal="center" vertical="center"/>
    </xf>
    <xf numFmtId="177" fontId="6" fillId="0" borderId="8" xfId="1" quotePrefix="1" applyNumberFormat="1" applyFont="1" applyFill="1" applyBorder="1" applyAlignment="1">
      <alignment horizontal="left" vertical="center"/>
    </xf>
    <xf numFmtId="177" fontId="6" fillId="2" borderId="9" xfId="1" quotePrefix="1" applyNumberFormat="1" applyFont="1" applyFill="1" applyBorder="1" applyAlignment="1">
      <alignment horizontal="center" vertical="center"/>
    </xf>
    <xf numFmtId="177" fontId="6" fillId="2" borderId="9" xfId="1" quotePrefix="1" applyNumberFormat="1" applyFont="1" applyFill="1" applyBorder="1" applyAlignment="1">
      <alignment horizontal="left" vertical="center"/>
    </xf>
    <xf numFmtId="177" fontId="7" fillId="0" borderId="8" xfId="1" quotePrefix="1" applyNumberFormat="1" applyFont="1" applyFill="1" applyBorder="1" applyAlignment="1">
      <alignment horizontal="center" vertical="center"/>
    </xf>
    <xf numFmtId="177" fontId="7" fillId="0" borderId="17" xfId="1" quotePrefix="1" applyNumberFormat="1" applyFont="1" applyFill="1" applyBorder="1" applyAlignment="1">
      <alignment horizontal="center" vertical="center"/>
    </xf>
    <xf numFmtId="177" fontId="7" fillId="2" borderId="44" xfId="1" quotePrefix="1" applyNumberFormat="1" applyFont="1" applyFill="1" applyBorder="1" applyAlignment="1">
      <alignment horizontal="center" vertical="center"/>
    </xf>
    <xf numFmtId="177" fontId="7" fillId="2" borderId="20" xfId="1" quotePrefix="1" applyNumberFormat="1" applyFont="1" applyFill="1" applyBorder="1" applyAlignment="1">
      <alignment horizontal="center" vertical="center"/>
    </xf>
    <xf numFmtId="177" fontId="0" fillId="2" borderId="9" xfId="0" quotePrefix="1" applyNumberFormat="1" applyFill="1" applyBorder="1" applyAlignment="1">
      <alignment horizontal="center" vertical="center"/>
    </xf>
    <xf numFmtId="49" fontId="0" fillId="2" borderId="9" xfId="0" quotePrefix="1" applyNumberFormat="1" applyFont="1" applyFill="1" applyBorder="1" applyAlignment="1">
      <alignment horizontal="center" vertical="center"/>
    </xf>
    <xf numFmtId="178" fontId="6" fillId="2" borderId="19" xfId="1" quotePrefix="1" applyNumberFormat="1" applyFont="1" applyFill="1" applyBorder="1" applyAlignment="1">
      <alignment horizontal="left" vertical="center"/>
    </xf>
    <xf numFmtId="0" fontId="24" fillId="2" borderId="0" xfId="20" applyFont="1" applyFill="1" applyAlignment="1">
      <alignment horizontal="center" vertical="center" wrapText="1"/>
    </xf>
    <xf numFmtId="0" fontId="24" fillId="2" borderId="0" xfId="20" applyFont="1" applyFill="1" applyAlignment="1">
      <alignment vertical="center" wrapText="1"/>
    </xf>
    <xf numFmtId="0" fontId="27" fillId="2" borderId="0" xfId="1" applyFont="1" applyFill="1" applyAlignment="1">
      <alignment horizontal="right" vertical="center"/>
    </xf>
    <xf numFmtId="0" fontId="24" fillId="2" borderId="1" xfId="20" applyFont="1" applyFill="1" applyBorder="1" applyAlignment="1">
      <alignment vertical="center" wrapText="1"/>
    </xf>
    <xf numFmtId="0" fontId="23" fillId="0" borderId="9" xfId="20" applyFont="1" applyBorder="1" applyAlignment="1">
      <alignment horizontal="center" vertical="center" wrapText="1"/>
    </xf>
    <xf numFmtId="4" fontId="23" fillId="0" borderId="9" xfId="20" applyNumberFormat="1" applyFont="1" applyFill="1" applyBorder="1" applyAlignment="1">
      <alignment horizontal="center" vertical="center" wrapText="1"/>
    </xf>
    <xf numFmtId="0" fontId="24" fillId="0" borderId="9" xfId="20" applyFont="1" applyBorder="1" applyAlignment="1">
      <alignment vertical="center" wrapText="1"/>
    </xf>
    <xf numFmtId="0" fontId="23" fillId="0" borderId="9" xfId="20" applyFont="1" applyFill="1" applyBorder="1" applyAlignment="1">
      <alignment vertical="center" wrapText="1"/>
    </xf>
    <xf numFmtId="4" fontId="23" fillId="0" borderId="9" xfId="20" applyNumberFormat="1" applyFont="1" applyFill="1" applyBorder="1" applyAlignment="1">
      <alignment vertical="center" wrapText="1"/>
    </xf>
    <xf numFmtId="0" fontId="23" fillId="0" borderId="9" xfId="20" applyFont="1" applyBorder="1" applyAlignment="1">
      <alignment vertical="center" wrapText="1"/>
    </xf>
    <xf numFmtId="0" fontId="23" fillId="0" borderId="19" xfId="20" applyFont="1" applyBorder="1" applyAlignment="1">
      <alignment vertical="center" wrapText="1"/>
    </xf>
    <xf numFmtId="0" fontId="23" fillId="0" borderId="19" xfId="20" applyFont="1" applyFill="1" applyBorder="1" applyAlignment="1">
      <alignment vertical="center" wrapText="1"/>
    </xf>
    <xf numFmtId="0" fontId="23" fillId="0" borderId="0" xfId="0" applyFont="1"/>
    <xf numFmtId="0" fontId="10" fillId="0" borderId="0" xfId="1" applyFont="1" applyFill="1" applyAlignment="1">
      <alignment horizontal="center" vertical="center"/>
    </xf>
    <xf numFmtId="177" fontId="0" fillId="2" borderId="2" xfId="1" quotePrefix="1" applyNumberFormat="1" applyFont="1" applyFill="1" applyBorder="1" applyAlignment="1">
      <alignment horizontal="center" vertical="center"/>
    </xf>
    <xf numFmtId="177" fontId="0" fillId="2" borderId="3" xfId="1" applyNumberFormat="1" applyFont="1" applyFill="1" applyBorder="1" applyAlignment="1">
      <alignment horizontal="center" vertical="center"/>
    </xf>
    <xf numFmtId="177" fontId="0" fillId="2" borderId="3" xfId="1" quotePrefix="1" applyNumberFormat="1" applyFont="1" applyFill="1" applyBorder="1" applyAlignment="1">
      <alignment horizontal="center" vertical="center"/>
    </xf>
    <xf numFmtId="177" fontId="0" fillId="2" borderId="36" xfId="1" applyNumberFormat="1" applyFont="1" applyFill="1" applyBorder="1" applyAlignment="1">
      <alignment horizontal="center" vertical="center"/>
    </xf>
    <xf numFmtId="0" fontId="0" fillId="0" borderId="21" xfId="1" applyFont="1" applyBorder="1" applyAlignment="1">
      <alignment horizontal="left" vertical="center" wrapText="1"/>
    </xf>
    <xf numFmtId="0" fontId="0" fillId="0" borderId="21" xfId="1" applyFont="1" applyBorder="1" applyAlignment="1">
      <alignment horizontal="left" vertical="center"/>
    </xf>
    <xf numFmtId="0" fontId="10" fillId="0" borderId="0" xfId="0" applyFont="1" applyFill="1" applyAlignment="1">
      <alignment horizontal="center" vertical="center"/>
    </xf>
    <xf numFmtId="0" fontId="0" fillId="0" borderId="1" xfId="0" applyFont="1" applyFill="1" applyBorder="1" applyAlignment="1">
      <alignment horizontal="left" vertical="center"/>
    </xf>
    <xf numFmtId="177" fontId="0" fillId="2" borderId="27" xfId="0" quotePrefix="1" applyNumberFormat="1" applyFill="1" applyBorder="1" applyAlignment="1">
      <alignment horizontal="center" vertical="center" wrapText="1"/>
    </xf>
    <xf numFmtId="177" fontId="0" fillId="2" borderId="7" xfId="0" applyNumberFormat="1" applyFill="1" applyBorder="1" applyAlignment="1">
      <alignment horizontal="center" vertical="center" wrapText="1"/>
    </xf>
    <xf numFmtId="177" fontId="0" fillId="2" borderId="14" xfId="0" quotePrefix="1" applyNumberFormat="1" applyFill="1" applyBorder="1" applyAlignment="1">
      <alignment horizontal="center" vertical="center"/>
    </xf>
    <xf numFmtId="177" fontId="0" fillId="2" borderId="15" xfId="0" applyNumberFormat="1" applyFill="1" applyBorder="1" applyAlignment="1">
      <alignment horizontal="center" vertical="center"/>
    </xf>
    <xf numFmtId="177" fontId="0" fillId="2" borderId="16" xfId="0" applyNumberForma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7" fillId="2" borderId="8" xfId="0" applyNumberFormat="1" applyFont="1" applyFill="1" applyBorder="1" applyAlignment="1">
      <alignment horizontal="left" vertical="center"/>
    </xf>
    <xf numFmtId="49" fontId="7" fillId="2" borderId="9" xfId="0" applyNumberFormat="1" applyFont="1" applyFill="1" applyBorder="1" applyAlignment="1">
      <alignment horizontal="left" vertical="center"/>
    </xf>
    <xf numFmtId="49" fontId="6" fillId="2" borderId="14" xfId="0" applyNumberFormat="1" applyFont="1" applyFill="1" applyBorder="1" applyAlignment="1">
      <alignment horizontal="left" vertical="center"/>
    </xf>
    <xf numFmtId="49" fontId="6" fillId="2" borderId="16"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49" fontId="6" fillId="2" borderId="9" xfId="0" applyNumberFormat="1" applyFont="1" applyFill="1" applyBorder="1" applyAlignment="1">
      <alignment horizontal="left" vertical="center"/>
    </xf>
    <xf numFmtId="0" fontId="0" fillId="0" borderId="21" xfId="0" applyBorder="1" applyAlignment="1">
      <alignment horizontal="left" vertical="center" wrapText="1"/>
    </xf>
    <xf numFmtId="0" fontId="0" fillId="0" borderId="21" xfId="0" applyFont="1" applyBorder="1" applyAlignment="1">
      <alignment horizontal="left" vertical="center"/>
    </xf>
    <xf numFmtId="177" fontId="0" fillId="2" borderId="30" xfId="0" quotePrefix="1" applyNumberFormat="1" applyFill="1" applyBorder="1" applyAlignment="1">
      <alignment horizontal="center" vertical="center" wrapText="1"/>
    </xf>
    <xf numFmtId="177" fontId="0" fillId="2" borderId="13" xfId="0" applyNumberFormat="1" applyFill="1" applyBorder="1" applyAlignment="1">
      <alignment horizontal="center" vertical="center" wrapText="1"/>
    </xf>
    <xf numFmtId="177" fontId="0" fillId="2" borderId="5" xfId="0" quotePrefix="1" applyNumberFormat="1" applyFill="1" applyBorder="1" applyAlignment="1">
      <alignment horizontal="center" vertical="center" wrapText="1"/>
    </xf>
    <xf numFmtId="177" fontId="0" fillId="2" borderId="11" xfId="0" applyNumberFormat="1" applyFill="1" applyBorder="1" applyAlignment="1">
      <alignment horizontal="center" vertical="center" wrapText="1"/>
    </xf>
    <xf numFmtId="177" fontId="0" fillId="0" borderId="5" xfId="0" quotePrefix="1" applyNumberFormat="1" applyFill="1" applyBorder="1" applyAlignment="1">
      <alignment horizontal="center" vertical="center" wrapText="1"/>
    </xf>
    <xf numFmtId="177" fontId="0" fillId="0" borderId="11" xfId="0" applyNumberFormat="1" applyFill="1" applyBorder="1" applyAlignment="1">
      <alignment horizontal="center" vertical="center" wrapText="1"/>
    </xf>
    <xf numFmtId="177" fontId="0" fillId="0" borderId="13" xfId="0" applyNumberFormat="1" applyFill="1" applyBorder="1" applyAlignment="1">
      <alignment horizontal="center" vertical="center" wrapText="1"/>
    </xf>
    <xf numFmtId="177" fontId="0" fillId="2" borderId="5" xfId="0" quotePrefix="1" applyNumberFormat="1" applyFont="1" applyFill="1" applyBorder="1" applyAlignment="1">
      <alignment horizontal="center" vertical="center" wrapText="1"/>
    </xf>
    <xf numFmtId="177" fontId="0" fillId="2" borderId="22" xfId="0" quotePrefix="1" applyNumberFormat="1" applyFill="1" applyBorder="1" applyAlignment="1">
      <alignment horizontal="center" vertical="center" wrapText="1"/>
    </xf>
    <xf numFmtId="177" fontId="0" fillId="2" borderId="23" xfId="0" applyNumberFormat="1" applyFill="1" applyBorder="1" applyAlignment="1">
      <alignment horizontal="center" vertical="center" wrapText="1"/>
    </xf>
    <xf numFmtId="177" fontId="0" fillId="2" borderId="24" xfId="0" applyNumberFormat="1" applyFill="1" applyBorder="1" applyAlignment="1">
      <alignment horizontal="center" vertical="center" wrapText="1"/>
    </xf>
    <xf numFmtId="177" fontId="0" fillId="2" borderId="40" xfId="0" applyNumberFormat="1" applyFont="1" applyFill="1" applyBorder="1" applyAlignment="1">
      <alignment horizontal="center" vertical="center" wrapText="1"/>
    </xf>
    <xf numFmtId="177" fontId="0" fillId="2" borderId="42" xfId="0" applyNumberFormat="1" applyFill="1" applyBorder="1" applyAlignment="1">
      <alignment horizontal="center" vertical="center" wrapText="1"/>
    </xf>
    <xf numFmtId="177" fontId="0" fillId="2" borderId="45" xfId="0" applyNumberFormat="1" applyFill="1" applyBorder="1" applyAlignment="1">
      <alignment horizontal="center" vertical="center" wrapText="1"/>
    </xf>
    <xf numFmtId="177" fontId="0" fillId="2" borderId="46" xfId="0" applyNumberFormat="1" applyFill="1" applyBorder="1" applyAlignment="1">
      <alignment horizontal="center" vertical="center" wrapText="1"/>
    </xf>
    <xf numFmtId="179" fontId="7" fillId="2" borderId="8" xfId="0" applyNumberFormat="1" applyFont="1" applyFill="1" applyBorder="1" applyAlignment="1">
      <alignment horizontal="left" vertical="center"/>
    </xf>
    <xf numFmtId="179" fontId="7" fillId="2" borderId="9" xfId="0" applyNumberFormat="1" applyFont="1" applyFill="1" applyBorder="1" applyAlignment="1">
      <alignment horizontal="left" vertical="center"/>
    </xf>
    <xf numFmtId="179" fontId="6" fillId="2" borderId="8" xfId="0" applyNumberFormat="1" applyFont="1" applyFill="1" applyBorder="1" applyAlignment="1">
      <alignment horizontal="left" vertical="center"/>
    </xf>
    <xf numFmtId="179" fontId="6" fillId="2" borderId="9" xfId="0" applyNumberFormat="1" applyFont="1" applyFill="1" applyBorder="1" applyAlignment="1">
      <alignment horizontal="left" vertical="center"/>
    </xf>
    <xf numFmtId="0" fontId="24" fillId="0" borderId="1" xfId="0" applyFont="1" applyFill="1" applyBorder="1" applyAlignment="1">
      <alignment horizontal="left" vertical="center"/>
    </xf>
    <xf numFmtId="49" fontId="0" fillId="2" borderId="14" xfId="0" quotePrefix="1"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16" xfId="0" applyNumberFormat="1" applyFill="1" applyBorder="1" applyAlignment="1">
      <alignment horizontal="center" vertical="center"/>
    </xf>
    <xf numFmtId="177" fontId="15" fillId="2" borderId="45" xfId="0" quotePrefix="1" applyNumberFormat="1" applyFont="1" applyFill="1" applyBorder="1" applyAlignment="1">
      <alignment horizontal="center" vertical="center"/>
    </xf>
    <xf numFmtId="177" fontId="15" fillId="2" borderId="46" xfId="0" applyNumberFormat="1" applyFont="1" applyFill="1" applyBorder="1" applyAlignment="1">
      <alignment horizontal="center" vertical="center"/>
    </xf>
    <xf numFmtId="177" fontId="15" fillId="2" borderId="33" xfId="0" applyNumberFormat="1" applyFont="1" applyFill="1" applyBorder="1" applyAlignment="1">
      <alignment horizontal="center" vertical="center"/>
    </xf>
    <xf numFmtId="177" fontId="0" fillId="2" borderId="11" xfId="0" applyNumberFormat="1" applyFont="1" applyFill="1" applyBorder="1" applyAlignment="1">
      <alignment horizontal="center" vertical="center" wrapText="1"/>
    </xf>
    <xf numFmtId="177" fontId="0" fillId="2" borderId="13" xfId="0" applyNumberFormat="1" applyFont="1" applyFill="1" applyBorder="1" applyAlignment="1">
      <alignment horizontal="center" vertical="center" wrapText="1"/>
    </xf>
    <xf numFmtId="177" fontId="0" fillId="2" borderId="5" xfId="0" applyNumberFormat="1" applyFont="1" applyFill="1" applyBorder="1" applyAlignment="1">
      <alignment horizontal="center" vertical="center" wrapText="1"/>
    </xf>
    <xf numFmtId="177" fontId="0" fillId="2" borderId="22" xfId="0" quotePrefix="1" applyNumberFormat="1" applyFont="1" applyFill="1" applyBorder="1" applyAlignment="1">
      <alignment horizontal="center" vertical="center" wrapText="1"/>
    </xf>
    <xf numFmtId="177" fontId="0" fillId="2" borderId="23" xfId="0" applyNumberFormat="1" applyFont="1" applyFill="1" applyBorder="1" applyAlignment="1">
      <alignment horizontal="center" vertical="center" wrapText="1"/>
    </xf>
    <xf numFmtId="177" fontId="0" fillId="2" borderId="24" xfId="0" applyNumberFormat="1" applyFont="1" applyFill="1" applyBorder="1" applyAlignment="1">
      <alignment horizontal="center" vertical="center" wrapText="1"/>
    </xf>
    <xf numFmtId="177" fontId="0" fillId="2" borderId="6" xfId="1" applyNumberFormat="1" applyFont="1" applyFill="1" applyBorder="1" applyAlignment="1">
      <alignment horizontal="center" vertical="center"/>
    </xf>
    <xf numFmtId="0" fontId="0" fillId="0" borderId="0" xfId="1" applyFont="1" applyBorder="1" applyAlignment="1">
      <alignment horizontal="left" vertical="center"/>
    </xf>
    <xf numFmtId="0" fontId="4" fillId="2" borderId="0" xfId="20" applyFont="1" applyFill="1" applyAlignment="1">
      <alignment horizontal="center" vertical="center" wrapText="1"/>
    </xf>
    <xf numFmtId="0" fontId="2" fillId="2" borderId="1" xfId="20" applyFont="1" applyFill="1" applyBorder="1" applyAlignment="1">
      <alignment horizontal="left" vertical="center" wrapText="1"/>
    </xf>
    <xf numFmtId="0" fontId="0" fillId="0" borderId="2" xfId="20" applyFont="1" applyBorder="1" applyAlignment="1">
      <alignment horizontal="center" vertical="center" wrapText="1"/>
    </xf>
    <xf numFmtId="0" fontId="0" fillId="0" borderId="3" xfId="20" applyFont="1" applyBorder="1" applyAlignment="1">
      <alignment horizontal="center" vertical="center" wrapText="1"/>
    </xf>
    <xf numFmtId="0" fontId="0" fillId="0" borderId="6" xfId="20" applyFont="1" applyFill="1" applyBorder="1" applyAlignment="1">
      <alignment horizontal="center" vertical="center" wrapText="1"/>
    </xf>
    <xf numFmtId="0" fontId="0" fillId="0" borderId="7" xfId="20" applyFont="1" applyFill="1" applyBorder="1" applyAlignment="1">
      <alignment horizontal="center" vertical="center" wrapText="1"/>
    </xf>
    <xf numFmtId="0" fontId="0" fillId="0" borderId="34" xfId="20" applyFont="1" applyFill="1" applyBorder="1" applyAlignment="1">
      <alignment horizontal="center" vertical="center" wrapText="1"/>
    </xf>
    <xf numFmtId="0" fontId="0" fillId="0" borderId="8" xfId="20" applyFont="1" applyBorder="1" applyAlignment="1">
      <alignment horizontal="center" vertical="center" wrapText="1"/>
    </xf>
    <xf numFmtId="0" fontId="0" fillId="0" borderId="9" xfId="20" applyFont="1" applyBorder="1" applyAlignment="1">
      <alignment horizontal="center" vertical="center" wrapText="1"/>
    </xf>
    <xf numFmtId="176" fontId="6" fillId="2" borderId="20" xfId="1" applyNumberFormat="1" applyFont="1" applyFill="1" applyBorder="1" applyAlignment="1">
      <alignment horizontal="left" vertical="center"/>
    </xf>
    <xf numFmtId="176" fontId="6" fillId="2" borderId="37" xfId="1" applyNumberFormat="1" applyFont="1" applyFill="1" applyBorder="1" applyAlignment="1">
      <alignment horizontal="left" vertical="center"/>
    </xf>
    <xf numFmtId="0" fontId="0" fillId="0" borderId="0" xfId="20" applyFont="1" applyBorder="1" applyAlignment="1">
      <alignment horizontal="left" vertical="center" wrapText="1"/>
    </xf>
    <xf numFmtId="0" fontId="0" fillId="0" borderId="0" xfId="20" applyFont="1" applyBorder="1" applyAlignment="1">
      <alignment horizontal="left" vertical="center"/>
    </xf>
    <xf numFmtId="0" fontId="0" fillId="0" borderId="11" xfId="20" applyFont="1" applyFill="1" applyBorder="1" applyAlignment="1">
      <alignment horizontal="center" vertical="center" wrapText="1"/>
    </xf>
    <xf numFmtId="0" fontId="0" fillId="0" borderId="13" xfId="20" applyFont="1" applyFill="1" applyBorder="1" applyAlignment="1">
      <alignment horizontal="center" vertical="center" wrapText="1"/>
    </xf>
    <xf numFmtId="0" fontId="0" fillId="0" borderId="23" xfId="20" applyFont="1" applyFill="1" applyBorder="1" applyAlignment="1">
      <alignment horizontal="center" vertical="center" wrapText="1"/>
    </xf>
    <xf numFmtId="0" fontId="0" fillId="0" borderId="24" xfId="20" applyFont="1" applyFill="1" applyBorder="1" applyAlignment="1">
      <alignment horizontal="center" vertical="center" wrapText="1"/>
    </xf>
    <xf numFmtId="0" fontId="10" fillId="0" borderId="0" xfId="9" applyFont="1" applyAlignment="1">
      <alignment horizontal="center" vertical="center"/>
    </xf>
    <xf numFmtId="0" fontId="5" fillId="0" borderId="2" xfId="9" applyFont="1" applyFill="1" applyBorder="1" applyAlignment="1">
      <alignment horizontal="center" vertical="center" shrinkToFit="1"/>
    </xf>
    <xf numFmtId="0" fontId="5" fillId="0" borderId="3" xfId="9" applyFont="1" applyFill="1" applyBorder="1" applyAlignment="1">
      <alignment horizontal="center" vertical="center" shrinkToFit="1"/>
    </xf>
    <xf numFmtId="0" fontId="5" fillId="0" borderId="36" xfId="9" applyFont="1" applyFill="1" applyBorder="1" applyAlignment="1">
      <alignment horizontal="center" vertical="center" shrinkToFit="1"/>
    </xf>
    <xf numFmtId="0" fontId="5" fillId="0" borderId="18" xfId="9" applyFont="1" applyFill="1" applyBorder="1" applyAlignment="1">
      <alignment horizontal="center" vertical="center" shrinkToFit="1"/>
    </xf>
    <xf numFmtId="0" fontId="5" fillId="0" borderId="19" xfId="9" applyFont="1" applyFill="1" applyBorder="1" applyAlignment="1">
      <alignment horizontal="center" vertical="center" shrinkToFit="1"/>
    </xf>
    <xf numFmtId="0" fontId="13" fillId="0" borderId="0" xfId="9" applyFont="1" applyAlignment="1">
      <alignment horizontal="left" vertical="center"/>
    </xf>
    <xf numFmtId="0" fontId="5" fillId="0" borderId="8" xfId="9" applyFont="1" applyFill="1" applyBorder="1" applyAlignment="1">
      <alignment horizontal="center" vertical="center" wrapText="1" shrinkToFit="1"/>
    </xf>
    <xf numFmtId="0" fontId="5" fillId="0" borderId="9" xfId="9" applyFont="1" applyFill="1" applyBorder="1" applyAlignment="1">
      <alignment horizontal="center" vertical="center" wrapText="1" shrinkToFit="1"/>
    </xf>
    <xf numFmtId="0" fontId="5" fillId="0" borderId="25" xfId="9" applyFont="1" applyFill="1" applyBorder="1" applyAlignment="1">
      <alignment horizontal="center" vertical="center" wrapText="1" shrinkToFit="1"/>
    </xf>
    <xf numFmtId="0" fontId="2" fillId="2" borderId="1" xfId="20" applyFont="1" applyFill="1" applyBorder="1" applyAlignment="1">
      <alignment vertical="center" wrapText="1"/>
    </xf>
    <xf numFmtId="0" fontId="6" fillId="0" borderId="27" xfId="20" applyFont="1" applyFill="1" applyBorder="1" applyAlignment="1">
      <alignment horizontal="center" vertical="center" wrapText="1"/>
    </xf>
    <xf numFmtId="0" fontId="6" fillId="0" borderId="7" xfId="20" applyFont="1" applyFill="1" applyBorder="1" applyAlignment="1">
      <alignment horizontal="center" vertical="center" wrapText="1"/>
    </xf>
    <xf numFmtId="0" fontId="6" fillId="0" borderId="28" xfId="20" applyFont="1" applyFill="1" applyBorder="1" applyAlignment="1">
      <alignment horizontal="center" vertical="center" wrapText="1"/>
    </xf>
    <xf numFmtId="0" fontId="6" fillId="0" borderId="6" xfId="20" applyFont="1" applyFill="1" applyBorder="1" applyAlignment="1">
      <alignment horizontal="center" vertical="center" wrapText="1"/>
    </xf>
    <xf numFmtId="0" fontId="6" fillId="0" borderId="34" xfId="20" applyFont="1" applyFill="1" applyBorder="1" applyAlignment="1">
      <alignment horizontal="center" vertical="center" wrapText="1"/>
    </xf>
    <xf numFmtId="0" fontId="6" fillId="0" borderId="17" xfId="20" applyFont="1" applyFill="1" applyBorder="1" applyAlignment="1">
      <alignment horizontal="center" vertical="center" wrapText="1"/>
    </xf>
    <xf numFmtId="0" fontId="6" fillId="0" borderId="15" xfId="20" applyFont="1" applyFill="1" applyBorder="1" applyAlignment="1">
      <alignment horizontal="center" vertical="center" wrapText="1"/>
    </xf>
    <xf numFmtId="0" fontId="6" fillId="0" borderId="16" xfId="20" applyFont="1" applyFill="1" applyBorder="1" applyAlignment="1">
      <alignment horizontal="center" vertical="center" wrapText="1"/>
    </xf>
    <xf numFmtId="0" fontId="0" fillId="0" borderId="21" xfId="20" applyFont="1" applyBorder="1" applyAlignment="1">
      <alignment horizontal="left" vertical="center" wrapText="1"/>
    </xf>
    <xf numFmtId="0" fontId="0" fillId="0" borderId="21" xfId="20" applyFont="1" applyBorder="1" applyAlignment="1">
      <alignment horizontal="left" vertical="center"/>
    </xf>
    <xf numFmtId="0" fontId="6" fillId="0" borderId="29" xfId="20" applyFont="1" applyFill="1" applyBorder="1" applyAlignment="1">
      <alignment horizontal="center" vertical="center" wrapText="1"/>
    </xf>
    <xf numFmtId="0" fontId="6" fillId="0" borderId="32" xfId="20" applyFont="1" applyFill="1" applyBorder="1" applyAlignment="1">
      <alignment horizontal="center" vertical="center" wrapText="1"/>
    </xf>
    <xf numFmtId="0" fontId="6" fillId="0" borderId="30" xfId="20" applyFont="1" applyFill="1" applyBorder="1" applyAlignment="1">
      <alignment horizontal="center" vertical="center" wrapText="1"/>
    </xf>
    <xf numFmtId="0" fontId="6" fillId="0" borderId="13" xfId="20" applyFont="1" applyFill="1" applyBorder="1" applyAlignment="1">
      <alignment horizontal="center" vertical="center" wrapText="1"/>
    </xf>
    <xf numFmtId="0" fontId="6" fillId="0" borderId="9" xfId="20" applyFont="1" applyFill="1" applyBorder="1" applyAlignment="1">
      <alignment horizontal="center" vertical="center" wrapText="1"/>
    </xf>
    <xf numFmtId="0" fontId="6" fillId="0" borderId="31" xfId="20" applyFont="1" applyFill="1" applyBorder="1" applyAlignment="1">
      <alignment horizontal="center" vertical="center" wrapText="1"/>
    </xf>
    <xf numFmtId="0" fontId="6" fillId="0" borderId="33" xfId="20" applyFont="1" applyFill="1" applyBorder="1" applyAlignment="1">
      <alignment horizontal="center" vertical="center" wrapText="1"/>
    </xf>
    <xf numFmtId="0" fontId="6" fillId="0" borderId="35" xfId="20" applyFont="1" applyFill="1" applyBorder="1" applyAlignment="1">
      <alignment horizontal="center" vertical="center" wrapText="1"/>
    </xf>
    <xf numFmtId="0" fontId="6" fillId="0" borderId="24" xfId="20" applyFont="1" applyFill="1" applyBorder="1" applyAlignment="1">
      <alignment horizontal="center" vertical="center" wrapText="1"/>
    </xf>
    <xf numFmtId="0" fontId="6" fillId="2" borderId="1" xfId="20" applyFont="1" applyFill="1" applyBorder="1" applyAlignment="1">
      <alignment horizontal="left" vertical="center" wrapText="1"/>
    </xf>
    <xf numFmtId="0" fontId="0" fillId="0" borderId="14" xfId="20" applyFont="1" applyBorder="1" applyAlignment="1">
      <alignment horizontal="center" vertical="center" wrapText="1"/>
    </xf>
    <xf numFmtId="0" fontId="0" fillId="0" borderId="15" xfId="20" applyFont="1" applyBorder="1" applyAlignment="1">
      <alignment horizontal="center" vertical="center" wrapText="1"/>
    </xf>
    <xf numFmtId="0" fontId="0" fillId="0" borderId="16" xfId="20" applyFont="1" applyBorder="1" applyAlignment="1">
      <alignment horizontal="center" vertical="center" wrapText="1"/>
    </xf>
    <xf numFmtId="0" fontId="6" fillId="0" borderId="8" xfId="20" applyFont="1" applyBorder="1" applyAlignment="1">
      <alignment horizontal="left" vertical="center" wrapText="1"/>
    </xf>
    <xf numFmtId="0" fontId="6" fillId="0" borderId="9" xfId="20" applyFont="1" applyBorder="1" applyAlignment="1">
      <alignment horizontal="left" vertical="center" wrapText="1"/>
    </xf>
    <xf numFmtId="0" fontId="6" fillId="0" borderId="18" xfId="20" applyFont="1" applyBorder="1" applyAlignment="1">
      <alignment horizontal="left" vertical="center" wrapText="1"/>
    </xf>
    <xf numFmtId="0" fontId="6" fillId="0" borderId="19" xfId="20" applyFont="1" applyBorder="1" applyAlignment="1">
      <alignment horizontal="left" vertical="center" wrapText="1"/>
    </xf>
    <xf numFmtId="0" fontId="0" fillId="0" borderId="4" xfId="20" applyFont="1" applyFill="1" applyBorder="1" applyAlignment="1">
      <alignment horizontal="center" vertical="center" wrapText="1"/>
    </xf>
    <xf numFmtId="0" fontId="0" fillId="0" borderId="10" xfId="20" applyFont="1" applyFill="1" applyBorder="1" applyAlignment="1">
      <alignment horizontal="center" vertical="center" wrapText="1"/>
    </xf>
    <xf numFmtId="0" fontId="0" fillId="0" borderId="12" xfId="20" applyFont="1" applyFill="1" applyBorder="1" applyAlignment="1">
      <alignment horizontal="center" vertical="center" wrapText="1"/>
    </xf>
    <xf numFmtId="0" fontId="0" fillId="0" borderId="5" xfId="20" applyFont="1" applyFill="1" applyBorder="1" applyAlignment="1">
      <alignment horizontal="center" vertical="center" wrapText="1"/>
    </xf>
    <xf numFmtId="0" fontId="0" fillId="0" borderId="22" xfId="20" applyFont="1" applyFill="1" applyBorder="1" applyAlignment="1">
      <alignment horizontal="center" vertical="center" wrapText="1"/>
    </xf>
    <xf numFmtId="0" fontId="0" fillId="0" borderId="17" xfId="20" applyFont="1" applyFill="1" applyBorder="1" applyAlignment="1">
      <alignment horizontal="center" vertical="center" wrapText="1"/>
    </xf>
    <xf numFmtId="0" fontId="0" fillId="0" borderId="15" xfId="20" applyFont="1" applyFill="1" applyBorder="1" applyAlignment="1">
      <alignment horizontal="center" vertical="center" wrapText="1"/>
    </xf>
    <xf numFmtId="0" fontId="0" fillId="0" borderId="16" xfId="20" applyFont="1" applyFill="1" applyBorder="1" applyAlignment="1">
      <alignment horizontal="center" vertical="center" wrapText="1"/>
    </xf>
    <xf numFmtId="0" fontId="6" fillId="0" borderId="17" xfId="20" applyFont="1" applyFill="1" applyBorder="1" applyAlignment="1">
      <alignment horizontal="left" vertical="center" wrapText="1"/>
    </xf>
    <xf numFmtId="0" fontId="6" fillId="0" borderId="16" xfId="20" applyFont="1" applyFill="1" applyBorder="1" applyAlignment="1">
      <alignment horizontal="left" vertical="center" wrapText="1"/>
    </xf>
    <xf numFmtId="0" fontId="23" fillId="0" borderId="8" xfId="20" applyFont="1" applyBorder="1" applyAlignment="1">
      <alignment horizontal="center" vertical="center" wrapText="1"/>
    </xf>
    <xf numFmtId="0" fontId="23" fillId="0" borderId="9" xfId="20" applyFont="1" applyBorder="1" applyAlignment="1">
      <alignment horizontal="center" vertical="center" wrapText="1"/>
    </xf>
    <xf numFmtId="0" fontId="23" fillId="0" borderId="18" xfId="20" applyFont="1" applyBorder="1" applyAlignment="1">
      <alignment horizontal="center" vertical="center" wrapText="1"/>
    </xf>
    <xf numFmtId="0" fontId="23" fillId="0" borderId="19" xfId="20" applyFont="1" applyBorder="1" applyAlignment="1">
      <alignment horizontal="center" vertical="center" wrapText="1"/>
    </xf>
    <xf numFmtId="0" fontId="23" fillId="0" borderId="21" xfId="20" applyFont="1" applyBorder="1" applyAlignment="1">
      <alignment horizontal="left" vertical="center" wrapText="1"/>
    </xf>
    <xf numFmtId="0" fontId="23" fillId="0" borderId="21" xfId="20" applyFont="1" applyBorder="1" applyAlignment="1">
      <alignment horizontal="left" vertical="center"/>
    </xf>
    <xf numFmtId="0" fontId="23" fillId="0" borderId="14" xfId="20" applyFont="1" applyBorder="1" applyAlignment="1">
      <alignment horizontal="center" vertical="center" wrapText="1"/>
    </xf>
    <xf numFmtId="0" fontId="23" fillId="0" borderId="15" xfId="20" applyFont="1" applyBorder="1" applyAlignment="1">
      <alignment horizontal="center" vertical="center" wrapText="1"/>
    </xf>
    <xf numFmtId="0" fontId="23" fillId="0" borderId="16" xfId="20" applyFont="1" applyBorder="1" applyAlignment="1">
      <alignment horizontal="center" vertical="center" wrapText="1"/>
    </xf>
    <xf numFmtId="0" fontId="23" fillId="0" borderId="45" xfId="20" applyFont="1" applyBorder="1" applyAlignment="1">
      <alignment horizontal="center" vertical="center" wrapText="1"/>
    </xf>
    <xf numFmtId="0" fontId="23" fillId="0" borderId="46" xfId="20" applyFont="1" applyBorder="1" applyAlignment="1">
      <alignment horizontal="center" vertical="center" wrapText="1"/>
    </xf>
    <xf numFmtId="0" fontId="23" fillId="0" borderId="33" xfId="20" applyFont="1" applyBorder="1" applyAlignment="1">
      <alignment horizontal="center" vertical="center" wrapText="1"/>
    </xf>
    <xf numFmtId="0" fontId="25" fillId="2" borderId="0" xfId="20" applyFont="1" applyFill="1" applyAlignment="1">
      <alignment horizontal="center" vertical="center" wrapText="1"/>
    </xf>
    <xf numFmtId="0" fontId="23" fillId="0" borderId="2" xfId="20" applyFont="1" applyBorder="1" applyAlignment="1">
      <alignment horizontal="center" vertical="center" wrapText="1"/>
    </xf>
    <xf numFmtId="0" fontId="23" fillId="0" borderId="3" xfId="20" applyFont="1" applyBorder="1" applyAlignment="1">
      <alignment horizontal="center" vertical="center" wrapText="1"/>
    </xf>
    <xf numFmtId="0" fontId="23" fillId="0" borderId="6" xfId="20" applyFont="1" applyFill="1" applyBorder="1" applyAlignment="1">
      <alignment horizontal="center" vertical="center" wrapText="1"/>
    </xf>
    <xf numFmtId="0" fontId="23" fillId="0" borderId="7" xfId="20" applyFont="1" applyFill="1" applyBorder="1" applyAlignment="1">
      <alignment horizontal="center" vertical="center" wrapText="1"/>
    </xf>
    <xf numFmtId="0" fontId="23" fillId="0" borderId="28" xfId="20" applyFont="1" applyFill="1" applyBorder="1" applyAlignment="1">
      <alignment horizontal="center" vertical="center" wrapText="1"/>
    </xf>
    <xf numFmtId="0" fontId="23" fillId="0" borderId="11" xfId="20" applyFont="1" applyFill="1" applyBorder="1" applyAlignment="1">
      <alignment horizontal="center" vertical="center" wrapText="1"/>
    </xf>
    <xf numFmtId="0" fontId="23" fillId="0" borderId="13" xfId="20" applyFont="1" applyFill="1" applyBorder="1" applyAlignment="1">
      <alignment horizontal="center" vertical="center" wrapText="1"/>
    </xf>
    <xf numFmtId="0" fontId="23" fillId="0" borderId="30" xfId="20" applyFont="1" applyBorder="1" applyAlignment="1">
      <alignment horizontal="center" vertical="center" wrapText="1"/>
    </xf>
    <xf numFmtId="0" fontId="23" fillId="0" borderId="11" xfId="20" applyFont="1" applyBorder="1" applyAlignment="1">
      <alignment horizontal="center" vertical="center" wrapText="1"/>
    </xf>
    <xf numFmtId="0" fontId="23" fillId="0" borderId="13" xfId="20" applyFont="1" applyBorder="1" applyAlignment="1">
      <alignment horizontal="center" vertical="center" wrapText="1"/>
    </xf>
    <xf numFmtId="0" fontId="21" fillId="0" borderId="1" xfId="0" applyFont="1" applyFill="1" applyBorder="1" applyAlignment="1">
      <alignment horizontal="left" vertical="center"/>
    </xf>
    <xf numFmtId="0" fontId="24" fillId="2" borderId="1" xfId="20" applyFont="1" applyFill="1" applyBorder="1" applyAlignment="1">
      <alignment horizontal="left" vertical="center" wrapText="1"/>
    </xf>
    <xf numFmtId="0" fontId="5" fillId="0" borderId="0" xfId="9" applyFont="1" applyFill="1" applyAlignment="1">
      <alignment vertical="center"/>
    </xf>
    <xf numFmtId="0" fontId="24" fillId="2" borderId="1" xfId="20" applyFont="1" applyFill="1" applyBorder="1" applyAlignment="1">
      <alignment vertical="center" wrapText="1"/>
    </xf>
    <xf numFmtId="0" fontId="27" fillId="2" borderId="1" xfId="1" applyFont="1" applyFill="1" applyBorder="1" applyAlignment="1">
      <alignment horizontal="center" vertical="center"/>
    </xf>
    <xf numFmtId="0" fontId="5" fillId="2" borderId="1" xfId="1" applyFont="1" applyFill="1" applyBorder="1" applyAlignment="1">
      <alignment horizontal="center" vertical="center"/>
    </xf>
  </cellXfs>
  <cellStyles count="28">
    <cellStyle name="百分比" xfId="5" builtinId="5"/>
    <cellStyle name="差_2011年度部门决算审核模板（2011.9.4修改稿）冯" xfId="10"/>
    <cellStyle name="差_2012年度部门决算审核模板-杨皓修订0913" xfId="2"/>
    <cellStyle name="差_5.中央部门决算（草案)-1" xfId="11"/>
    <cellStyle name="差_出版署2010年度中央部门决算草案" xfId="4"/>
    <cellStyle name="差_全国友协2010年度中央部门决算（草案）" xfId="13"/>
    <cellStyle name="差_司法部2010年度中央部门决算（草案）报" xfId="14"/>
    <cellStyle name="常规" xfId="0" builtinId="0"/>
    <cellStyle name="常规 2" xfId="15"/>
    <cellStyle name="常规 3" xfId="16"/>
    <cellStyle name="常规 4" xfId="12"/>
    <cellStyle name="常规 5" xfId="17"/>
    <cellStyle name="常规 5 2" xfId="7"/>
    <cellStyle name="常规 6" xfId="6"/>
    <cellStyle name="常规 7" xfId="18"/>
    <cellStyle name="常规 8" xfId="8"/>
    <cellStyle name="常规 9" xfId="9"/>
    <cellStyle name="常规_2007年行政单位基层表样表" xfId="1"/>
    <cellStyle name="常规_2007年行政单位基层表样表 2" xfId="19"/>
    <cellStyle name="常规_事业单位部门决算报表（讨论稿） 2" xfId="20"/>
    <cellStyle name="好_2011年度部门决算审核模板（2011.9.4修改稿）冯" xfId="21"/>
    <cellStyle name="好_2012年度部门决算审核模板-杨皓修订0913" xfId="22"/>
    <cellStyle name="好_5.中央部门决算（草案)-1" xfId="23"/>
    <cellStyle name="好_出版署2010年度中央部门决算草案" xfId="24"/>
    <cellStyle name="好_全国友协2010年度中央部门决算（草案）" xfId="25"/>
    <cellStyle name="好_司法部2010年度中央部门决算（草案）报" xfId="26"/>
    <cellStyle name="千位分隔" xfId="3" builtinId="3"/>
    <cellStyle name="样式 1"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70" zoomScaleNormal="70" workbookViewId="0">
      <selection activeCell="C20" sqref="C20"/>
    </sheetView>
  </sheetViews>
  <sheetFormatPr defaultColWidth="9" defaultRowHeight="15.6"/>
  <cols>
    <col min="1" max="1" width="50.59765625" style="64" customWidth="1"/>
    <col min="2" max="2" width="4" style="64" customWidth="1"/>
    <col min="3" max="3" width="15.59765625" style="64" customWidth="1"/>
    <col min="4" max="4" width="50.59765625" style="64" customWidth="1"/>
    <col min="5" max="5" width="3.5" style="64" customWidth="1"/>
    <col min="6" max="6" width="15.59765625" style="64" customWidth="1"/>
    <col min="7" max="8" width="9" style="65"/>
    <col min="9" max="16384" width="9" style="64"/>
  </cols>
  <sheetData>
    <row r="1" spans="1:8">
      <c r="A1" s="66"/>
    </row>
    <row r="2" spans="1:8" s="62" customFormat="1" ht="18" customHeight="1">
      <c r="A2" s="171" t="s">
        <v>0</v>
      </c>
      <c r="B2" s="171"/>
      <c r="C2" s="171"/>
      <c r="D2" s="171"/>
      <c r="E2" s="171"/>
      <c r="F2" s="171"/>
      <c r="G2" s="98"/>
      <c r="H2" s="98"/>
    </row>
    <row r="3" spans="1:8" ht="10.050000000000001" customHeight="1">
      <c r="A3" s="67"/>
      <c r="B3" s="67"/>
      <c r="C3" s="67"/>
      <c r="D3" s="67"/>
      <c r="E3" s="67"/>
      <c r="F3" s="26" t="s">
        <v>1</v>
      </c>
    </row>
    <row r="4" spans="1:8" ht="15" customHeight="1">
      <c r="A4" s="8" t="s">
        <v>332</v>
      </c>
      <c r="B4" s="67"/>
      <c r="C4" s="67"/>
      <c r="D4" s="67"/>
      <c r="E4" s="67"/>
      <c r="F4" s="26" t="s">
        <v>2</v>
      </c>
    </row>
    <row r="5" spans="1:8" s="63" customFormat="1" ht="22.05" customHeight="1">
      <c r="A5" s="172" t="s">
        <v>3</v>
      </c>
      <c r="B5" s="173"/>
      <c r="C5" s="173"/>
      <c r="D5" s="174" t="s">
        <v>4</v>
      </c>
      <c r="E5" s="173"/>
      <c r="F5" s="175"/>
      <c r="G5" s="99"/>
      <c r="H5" s="99"/>
    </row>
    <row r="6" spans="1:8" s="63" customFormat="1" ht="22.05" customHeight="1">
      <c r="A6" s="144" t="s">
        <v>5</v>
      </c>
      <c r="B6" s="145" t="s">
        <v>6</v>
      </c>
      <c r="C6" s="68" t="s">
        <v>7</v>
      </c>
      <c r="D6" s="146" t="s">
        <v>5</v>
      </c>
      <c r="E6" s="145" t="s">
        <v>6</v>
      </c>
      <c r="F6" s="138" t="s">
        <v>7</v>
      </c>
      <c r="G6" s="99"/>
      <c r="H6" s="99"/>
    </row>
    <row r="7" spans="1:8" s="63" customFormat="1" ht="22.05" customHeight="1">
      <c r="A7" s="144" t="s">
        <v>8</v>
      </c>
      <c r="B7" s="68"/>
      <c r="C7" s="146" t="s">
        <v>9</v>
      </c>
      <c r="D7" s="146" t="s">
        <v>8</v>
      </c>
      <c r="E7" s="68"/>
      <c r="F7" s="147" t="s">
        <v>10</v>
      </c>
      <c r="G7" s="99"/>
      <c r="H7" s="99"/>
    </row>
    <row r="8" spans="1:8" s="63" customFormat="1" ht="22.05" customHeight="1">
      <c r="A8" s="148" t="s">
        <v>11</v>
      </c>
      <c r="B8" s="149" t="s">
        <v>9</v>
      </c>
      <c r="C8" s="74">
        <v>3678.94</v>
      </c>
      <c r="D8" s="150" t="s">
        <v>12</v>
      </c>
      <c r="E8" s="149" t="s">
        <v>13</v>
      </c>
      <c r="F8" s="77"/>
      <c r="G8" s="99"/>
      <c r="H8" s="100"/>
    </row>
    <row r="9" spans="1:8" s="63" customFormat="1" ht="22.05" customHeight="1">
      <c r="A9" s="78" t="s">
        <v>14</v>
      </c>
      <c r="B9" s="149" t="s">
        <v>10</v>
      </c>
      <c r="C9" s="74"/>
      <c r="D9" s="150" t="s">
        <v>15</v>
      </c>
      <c r="E9" s="149" t="s">
        <v>16</v>
      </c>
      <c r="F9" s="77"/>
      <c r="G9" s="99"/>
      <c r="H9" s="99"/>
    </row>
    <row r="10" spans="1:8" s="63" customFormat="1" ht="22.05" customHeight="1">
      <c r="A10" s="78" t="s">
        <v>17</v>
      </c>
      <c r="B10" s="149" t="s">
        <v>18</v>
      </c>
      <c r="C10" s="74">
        <v>493.12</v>
      </c>
      <c r="D10" s="150" t="s">
        <v>19</v>
      </c>
      <c r="E10" s="149" t="s">
        <v>20</v>
      </c>
      <c r="F10" s="77"/>
      <c r="G10" s="99"/>
      <c r="H10" s="100"/>
    </row>
    <row r="11" spans="1:8" s="63" customFormat="1" ht="22.05" customHeight="1">
      <c r="A11" s="78" t="s">
        <v>21</v>
      </c>
      <c r="B11" s="149" t="s">
        <v>22</v>
      </c>
      <c r="C11" s="74"/>
      <c r="D11" s="150" t="s">
        <v>23</v>
      </c>
      <c r="E11" s="149" t="s">
        <v>24</v>
      </c>
      <c r="F11" s="77"/>
      <c r="G11" s="99"/>
      <c r="H11" s="99"/>
    </row>
    <row r="12" spans="1:8" s="63" customFormat="1" ht="22.05" customHeight="1">
      <c r="A12" s="78" t="s">
        <v>25</v>
      </c>
      <c r="B12" s="149" t="s">
        <v>26</v>
      </c>
      <c r="C12" s="74"/>
      <c r="D12" s="150" t="s">
        <v>27</v>
      </c>
      <c r="E12" s="149" t="s">
        <v>28</v>
      </c>
      <c r="F12" s="139">
        <f>C16</f>
        <v>4426.3200000000006</v>
      </c>
      <c r="G12" s="99"/>
      <c r="H12" s="99"/>
    </row>
    <row r="13" spans="1:8" s="63" customFormat="1" ht="22.05" customHeight="1">
      <c r="A13" s="78" t="s">
        <v>29</v>
      </c>
      <c r="B13" s="149" t="s">
        <v>30</v>
      </c>
      <c r="C13" s="74">
        <v>254.26</v>
      </c>
      <c r="D13" s="150" t="s">
        <v>31</v>
      </c>
      <c r="E13" s="149" t="s">
        <v>32</v>
      </c>
      <c r="F13" s="77"/>
      <c r="G13" s="99"/>
      <c r="H13" s="100"/>
    </row>
    <row r="14" spans="1:8" s="63" customFormat="1" ht="22.05" customHeight="1">
      <c r="A14" s="78"/>
      <c r="B14" s="149" t="s">
        <v>33</v>
      </c>
      <c r="C14" s="74"/>
      <c r="D14" s="82" t="s">
        <v>34</v>
      </c>
      <c r="E14" s="149" t="s">
        <v>35</v>
      </c>
      <c r="F14" s="77"/>
      <c r="G14" s="99"/>
      <c r="H14" s="99"/>
    </row>
    <row r="15" spans="1:8" s="63" customFormat="1" ht="22.05" customHeight="1">
      <c r="A15" s="73"/>
      <c r="B15" s="149" t="s">
        <v>36</v>
      </c>
      <c r="C15" s="83"/>
      <c r="D15" s="84"/>
      <c r="E15" s="149" t="s">
        <v>37</v>
      </c>
      <c r="F15" s="87"/>
      <c r="G15" s="99"/>
      <c r="H15" s="99"/>
    </row>
    <row r="16" spans="1:8" s="63" customFormat="1" ht="22.05" customHeight="1">
      <c r="A16" s="151" t="s">
        <v>38</v>
      </c>
      <c r="B16" s="149" t="s">
        <v>39</v>
      </c>
      <c r="C16" s="140">
        <f>SUM(C8:C13)</f>
        <v>4426.3200000000006</v>
      </c>
      <c r="D16" s="152" t="s">
        <v>40</v>
      </c>
      <c r="E16" s="149" t="s">
        <v>41</v>
      </c>
      <c r="F16" s="141">
        <f>F12</f>
        <v>4426.3200000000006</v>
      </c>
      <c r="G16" s="99"/>
      <c r="H16" s="99"/>
    </row>
    <row r="17" spans="1:8" s="63" customFormat="1" ht="22.05" customHeight="1">
      <c r="A17" s="73" t="s">
        <v>42</v>
      </c>
      <c r="B17" s="149" t="s">
        <v>43</v>
      </c>
      <c r="C17" s="74"/>
      <c r="D17" s="84" t="s">
        <v>44</v>
      </c>
      <c r="E17" s="149" t="s">
        <v>45</v>
      </c>
      <c r="F17" s="90"/>
      <c r="G17" s="99"/>
      <c r="H17" s="99"/>
    </row>
    <row r="18" spans="1:8" s="63" customFormat="1" ht="22.05" customHeight="1">
      <c r="A18" s="73" t="s">
        <v>46</v>
      </c>
      <c r="B18" s="149" t="s">
        <v>47</v>
      </c>
      <c r="C18" s="74"/>
      <c r="D18" s="84" t="s">
        <v>48</v>
      </c>
      <c r="E18" s="149" t="s">
        <v>49</v>
      </c>
      <c r="F18" s="90"/>
      <c r="G18" s="99"/>
      <c r="H18" s="99"/>
    </row>
    <row r="19" spans="1:8" s="63" customFormat="1" ht="22.05" customHeight="1">
      <c r="A19" s="142"/>
      <c r="B19" s="149" t="s">
        <v>50</v>
      </c>
      <c r="C19" s="92"/>
      <c r="D19" s="93"/>
      <c r="E19" s="149" t="s">
        <v>51</v>
      </c>
      <c r="F19" s="95"/>
      <c r="G19" s="99"/>
      <c r="H19" s="99"/>
    </row>
    <row r="20" spans="1:8" ht="22.05" customHeight="1">
      <c r="A20" s="153" t="s">
        <v>52</v>
      </c>
      <c r="B20" s="149" t="s">
        <v>53</v>
      </c>
      <c r="C20" s="140">
        <f>C16</f>
        <v>4426.3200000000006</v>
      </c>
      <c r="D20" s="154" t="s">
        <v>52</v>
      </c>
      <c r="E20" s="149" t="s">
        <v>54</v>
      </c>
      <c r="F20" s="143">
        <f>F16</f>
        <v>4426.3200000000006</v>
      </c>
    </row>
    <row r="21" spans="1:8" ht="29.25" customHeight="1">
      <c r="A21" s="176" t="s">
        <v>55</v>
      </c>
      <c r="B21" s="177"/>
      <c r="C21" s="177"/>
      <c r="D21" s="177"/>
      <c r="E21" s="177"/>
      <c r="F21" s="177"/>
    </row>
  </sheetData>
  <mergeCells count="4">
    <mergeCell ref="A2:F2"/>
    <mergeCell ref="A5:C5"/>
    <mergeCell ref="D5:F5"/>
    <mergeCell ref="A21:F21"/>
  </mergeCells>
  <phoneticPr fontId="22" type="noConversion"/>
  <printOptions horizontalCentered="1"/>
  <pageMargins left="0.35433070866141703" right="0.35433070866141703" top="0.59055118110236204" bottom="0.78740157480314998" header="0.511811023622047" footer="0.196850393700787"/>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R26"/>
  <sheetViews>
    <sheetView showZeros="0" workbookViewId="0">
      <selection activeCell="D8" sqref="D8"/>
    </sheetView>
  </sheetViews>
  <sheetFormatPr defaultColWidth="9" defaultRowHeight="15.6"/>
  <cols>
    <col min="1" max="1" width="4.59765625" style="105" customWidth="1"/>
    <col min="2" max="2" width="7.296875" style="105" customWidth="1"/>
    <col min="3" max="3" width="23" style="105" customWidth="1"/>
    <col min="4" max="4" width="16.59765625" style="105" customWidth="1"/>
    <col min="5" max="5" width="17" style="105" customWidth="1"/>
    <col min="6" max="6" width="9.5" style="105" customWidth="1"/>
    <col min="7" max="7" width="19" style="105" customWidth="1"/>
    <col min="8" max="8" width="9.59765625" style="105" customWidth="1"/>
    <col min="9" max="9" width="9.796875" style="105" customWidth="1"/>
    <col min="10" max="10" width="13.59765625" style="105" customWidth="1"/>
    <col min="11" max="16384" width="9" style="105"/>
  </cols>
  <sheetData>
    <row r="1" spans="1:18" s="101" customFormat="1" ht="20.399999999999999">
      <c r="A1" s="178" t="s">
        <v>56</v>
      </c>
      <c r="B1" s="178"/>
      <c r="C1" s="178"/>
      <c r="D1" s="178"/>
      <c r="E1" s="178"/>
      <c r="F1" s="178"/>
      <c r="G1" s="178"/>
      <c r="H1" s="178"/>
      <c r="I1" s="178"/>
      <c r="J1" s="178"/>
    </row>
    <row r="2" spans="1:18">
      <c r="A2" s="106"/>
      <c r="B2" s="106"/>
      <c r="C2" s="106"/>
      <c r="D2" s="106"/>
      <c r="E2" s="106"/>
      <c r="F2" s="106"/>
      <c r="G2" s="106"/>
      <c r="H2" s="106"/>
      <c r="I2" s="106"/>
      <c r="J2" s="26" t="s">
        <v>57</v>
      </c>
    </row>
    <row r="3" spans="1:18">
      <c r="A3" s="8" t="s">
        <v>58</v>
      </c>
      <c r="B3" s="318" t="s">
        <v>333</v>
      </c>
      <c r="C3" s="179"/>
      <c r="D3" s="179"/>
      <c r="E3" s="179"/>
      <c r="F3" s="107"/>
      <c r="G3" s="106"/>
      <c r="H3" s="106"/>
      <c r="I3" s="106"/>
      <c r="J3" s="26" t="s">
        <v>2</v>
      </c>
    </row>
    <row r="4" spans="1:18" s="102" customFormat="1" ht="22.5" customHeight="1">
      <c r="A4" s="180" t="s">
        <v>5</v>
      </c>
      <c r="B4" s="181"/>
      <c r="C4" s="181"/>
      <c r="D4" s="198" t="s">
        <v>38</v>
      </c>
      <c r="E4" s="200" t="s">
        <v>59</v>
      </c>
      <c r="F4" s="203" t="s">
        <v>60</v>
      </c>
      <c r="G4" s="198" t="s">
        <v>61</v>
      </c>
      <c r="H4" s="198" t="s">
        <v>62</v>
      </c>
      <c r="I4" s="198" t="s">
        <v>63</v>
      </c>
      <c r="J4" s="204" t="s">
        <v>64</v>
      </c>
      <c r="K4" s="114"/>
    </row>
    <row r="5" spans="1:18" s="102" customFormat="1" ht="22.5" customHeight="1">
      <c r="A5" s="207" t="s">
        <v>65</v>
      </c>
      <c r="B5" s="208"/>
      <c r="C5" s="196" t="s">
        <v>66</v>
      </c>
      <c r="D5" s="199"/>
      <c r="E5" s="201"/>
      <c r="F5" s="199"/>
      <c r="G5" s="199"/>
      <c r="H5" s="199"/>
      <c r="I5" s="199"/>
      <c r="J5" s="205"/>
      <c r="K5" s="114"/>
    </row>
    <row r="6" spans="1:18" s="102" customFormat="1" ht="22.5" customHeight="1">
      <c r="A6" s="209"/>
      <c r="B6" s="210"/>
      <c r="C6" s="197"/>
      <c r="D6" s="197"/>
      <c r="E6" s="202"/>
      <c r="F6" s="197"/>
      <c r="G6" s="197"/>
      <c r="H6" s="197"/>
      <c r="I6" s="197"/>
      <c r="J6" s="206"/>
      <c r="K6" s="114"/>
    </row>
    <row r="7" spans="1:18">
      <c r="A7" s="182" t="s">
        <v>67</v>
      </c>
      <c r="B7" s="183"/>
      <c r="C7" s="184"/>
      <c r="D7" s="155" t="s">
        <v>9</v>
      </c>
      <c r="E7" s="155" t="s">
        <v>10</v>
      </c>
      <c r="F7" s="155" t="s">
        <v>18</v>
      </c>
      <c r="G7" s="155" t="s">
        <v>22</v>
      </c>
      <c r="H7" s="155" t="s">
        <v>26</v>
      </c>
      <c r="I7" s="155" t="s">
        <v>30</v>
      </c>
      <c r="J7" s="133" t="s">
        <v>33</v>
      </c>
      <c r="K7" s="118"/>
    </row>
    <row r="8" spans="1:18">
      <c r="A8" s="185" t="s">
        <v>68</v>
      </c>
      <c r="B8" s="186"/>
      <c r="C8" s="187"/>
      <c r="D8" s="123">
        <f>D9</f>
        <v>4426.3200000000006</v>
      </c>
      <c r="E8" s="123">
        <f>E9</f>
        <v>3678.94</v>
      </c>
      <c r="F8" s="123">
        <f t="shared" ref="E8:J8" si="0">F9</f>
        <v>0</v>
      </c>
      <c r="G8" s="123">
        <f t="shared" si="0"/>
        <v>493.12</v>
      </c>
      <c r="H8" s="123">
        <f t="shared" si="0"/>
        <v>0</v>
      </c>
      <c r="I8" s="123">
        <f t="shared" si="0"/>
        <v>0</v>
      </c>
      <c r="J8" s="123">
        <v>254.26</v>
      </c>
      <c r="K8" s="118"/>
      <c r="L8" s="134"/>
      <c r="M8" s="134"/>
      <c r="N8" s="134"/>
      <c r="O8" s="134"/>
      <c r="P8" s="134"/>
      <c r="Q8" s="134"/>
      <c r="R8" s="134"/>
    </row>
    <row r="9" spans="1:18">
      <c r="A9" s="188" t="s">
        <v>69</v>
      </c>
      <c r="B9" s="189"/>
      <c r="C9" s="15" t="s">
        <v>70</v>
      </c>
      <c r="D9" s="122">
        <f>E9+G9+J9</f>
        <v>4426.3200000000006</v>
      </c>
      <c r="E9" s="123">
        <v>3678.94</v>
      </c>
      <c r="F9" s="123"/>
      <c r="G9" s="123">
        <v>493.12</v>
      </c>
      <c r="H9" s="124"/>
      <c r="I9" s="124"/>
      <c r="J9" s="135">
        <v>254.26</v>
      </c>
      <c r="K9" s="118"/>
      <c r="L9" s="134"/>
      <c r="M9" s="134"/>
      <c r="N9" s="134"/>
      <c r="O9" s="134"/>
      <c r="P9" s="134"/>
      <c r="Q9" s="134"/>
      <c r="R9" s="134"/>
    </row>
    <row r="10" spans="1:18">
      <c r="A10" s="188" t="s">
        <v>71</v>
      </c>
      <c r="B10" s="189"/>
      <c r="C10" s="15" t="s">
        <v>72</v>
      </c>
      <c r="D10" s="125">
        <f t="shared" ref="D10:D23" si="1">E10+G10+J10</f>
        <v>0</v>
      </c>
      <c r="E10" s="125">
        <f>E11+E12+E13+E14</f>
        <v>0</v>
      </c>
      <c r="F10" s="109"/>
      <c r="G10" s="109"/>
      <c r="H10" s="109"/>
      <c r="I10" s="109"/>
      <c r="J10" s="120"/>
      <c r="K10" s="118"/>
      <c r="L10" s="134"/>
      <c r="M10" s="134"/>
      <c r="N10" s="134"/>
      <c r="O10" s="134"/>
      <c r="P10" s="134"/>
      <c r="Q10" s="134"/>
      <c r="R10" s="134"/>
    </row>
    <row r="11" spans="1:18">
      <c r="A11" s="192" t="s">
        <v>73</v>
      </c>
      <c r="B11" s="193"/>
      <c r="C11" s="57" t="s">
        <v>74</v>
      </c>
      <c r="D11" s="126">
        <f t="shared" si="1"/>
        <v>0</v>
      </c>
      <c r="E11" s="111"/>
      <c r="F11" s="111"/>
      <c r="G11" s="111"/>
      <c r="H11" s="111"/>
      <c r="I11" s="111"/>
      <c r="J11" s="120"/>
      <c r="K11" s="118"/>
      <c r="L11" s="134"/>
      <c r="M11" s="134"/>
      <c r="N11" s="134"/>
      <c r="O11" s="134"/>
      <c r="P11" s="134"/>
      <c r="Q11" s="134"/>
      <c r="R11" s="134"/>
    </row>
    <row r="12" spans="1:18">
      <c r="A12" s="192" t="s">
        <v>75</v>
      </c>
      <c r="B12" s="193"/>
      <c r="C12" s="57" t="s">
        <v>76</v>
      </c>
      <c r="D12" s="126">
        <f t="shared" si="1"/>
        <v>0</v>
      </c>
      <c r="E12" s="111"/>
      <c r="F12" s="111"/>
      <c r="G12" s="111"/>
      <c r="H12" s="111"/>
      <c r="I12" s="111"/>
      <c r="J12" s="120"/>
      <c r="K12" s="118"/>
      <c r="L12" s="134"/>
      <c r="M12" s="134"/>
      <c r="N12" s="134"/>
      <c r="O12" s="134"/>
      <c r="P12" s="134"/>
      <c r="Q12" s="134"/>
      <c r="R12" s="134"/>
    </row>
    <row r="13" spans="1:18">
      <c r="A13" s="192" t="s">
        <v>77</v>
      </c>
      <c r="B13" s="193"/>
      <c r="C13" s="57" t="s">
        <v>78</v>
      </c>
      <c r="D13" s="126">
        <f t="shared" si="1"/>
        <v>0</v>
      </c>
      <c r="E13" s="111"/>
      <c r="F13" s="111"/>
      <c r="G13" s="111"/>
      <c r="H13" s="111"/>
      <c r="I13" s="111"/>
      <c r="J13" s="120"/>
      <c r="K13" s="118"/>
      <c r="L13" s="134"/>
      <c r="M13" s="134"/>
      <c r="N13" s="134"/>
      <c r="O13" s="134"/>
      <c r="P13" s="134"/>
      <c r="Q13" s="134"/>
      <c r="R13" s="134"/>
    </row>
    <row r="14" spans="1:18">
      <c r="A14" s="190" t="s">
        <v>79</v>
      </c>
      <c r="B14" s="191"/>
      <c r="C14" s="57" t="s">
        <v>80</v>
      </c>
      <c r="D14" s="126">
        <f t="shared" si="1"/>
        <v>0</v>
      </c>
      <c r="E14" s="111"/>
      <c r="F14" s="111"/>
      <c r="G14" s="111"/>
      <c r="H14" s="111"/>
      <c r="I14" s="111"/>
      <c r="J14" s="120"/>
      <c r="K14" s="118"/>
      <c r="L14" s="134"/>
      <c r="M14" s="134"/>
      <c r="N14" s="134"/>
      <c r="O14" s="134"/>
      <c r="P14" s="134"/>
      <c r="Q14" s="134"/>
      <c r="R14" s="134"/>
    </row>
    <row r="15" spans="1:18">
      <c r="A15" s="188" t="s">
        <v>81</v>
      </c>
      <c r="B15" s="189"/>
      <c r="C15" s="15" t="s">
        <v>82</v>
      </c>
      <c r="D15" s="127">
        <f t="shared" si="1"/>
        <v>4426.3200000000006</v>
      </c>
      <c r="E15" s="127">
        <v>3678.94</v>
      </c>
      <c r="F15" s="128"/>
      <c r="G15" s="127">
        <f>SUM(G16:G19)</f>
        <v>493.12</v>
      </c>
      <c r="H15" s="128"/>
      <c r="I15" s="128"/>
      <c r="J15" s="127">
        <f>SUM(J16:J19)</f>
        <v>254.26</v>
      </c>
      <c r="K15" s="118"/>
      <c r="L15" s="134"/>
      <c r="M15" s="134"/>
      <c r="N15" s="134"/>
      <c r="O15" s="134"/>
      <c r="P15" s="134"/>
      <c r="Q15" s="134"/>
      <c r="R15" s="134"/>
    </row>
    <row r="16" spans="1:18">
      <c r="A16" s="190" t="s">
        <v>83</v>
      </c>
      <c r="B16" s="191"/>
      <c r="C16" s="57" t="s">
        <v>84</v>
      </c>
      <c r="D16" s="126">
        <f t="shared" si="1"/>
        <v>0</v>
      </c>
      <c r="E16" s="111"/>
      <c r="F16" s="111"/>
      <c r="G16" s="126"/>
      <c r="H16" s="111"/>
      <c r="I16" s="111"/>
      <c r="J16" s="126"/>
      <c r="K16" s="118"/>
      <c r="L16" s="134"/>
      <c r="M16" s="134"/>
      <c r="N16" s="134"/>
      <c r="O16" s="134"/>
      <c r="P16" s="134"/>
      <c r="Q16" s="134"/>
      <c r="R16" s="134"/>
    </row>
    <row r="17" spans="1:18">
      <c r="A17" s="190" t="s">
        <v>85</v>
      </c>
      <c r="B17" s="191"/>
      <c r="C17" s="57" t="s">
        <v>86</v>
      </c>
      <c r="D17" s="126">
        <f t="shared" si="1"/>
        <v>0</v>
      </c>
      <c r="E17" s="111"/>
      <c r="F17" s="111"/>
      <c r="G17" s="126"/>
      <c r="H17" s="111"/>
      <c r="I17" s="111"/>
      <c r="J17" s="126"/>
      <c r="K17" s="118"/>
      <c r="L17" s="134"/>
      <c r="M17" s="134"/>
      <c r="N17" s="134"/>
      <c r="O17" s="134"/>
      <c r="P17" s="134"/>
      <c r="Q17" s="134"/>
      <c r="R17" s="134"/>
    </row>
    <row r="18" spans="1:18">
      <c r="A18" s="190" t="s">
        <v>87</v>
      </c>
      <c r="B18" s="191"/>
      <c r="C18" s="57" t="s">
        <v>88</v>
      </c>
      <c r="D18" s="126">
        <f t="shared" si="1"/>
        <v>0</v>
      </c>
      <c r="E18" s="111"/>
      <c r="F18" s="111"/>
      <c r="G18" s="126"/>
      <c r="H18" s="111"/>
      <c r="I18" s="111"/>
      <c r="J18" s="126"/>
      <c r="K18" s="118"/>
      <c r="L18" s="134"/>
      <c r="M18" s="134"/>
      <c r="N18" s="134"/>
      <c r="O18" s="134"/>
      <c r="P18" s="134"/>
      <c r="Q18" s="134"/>
      <c r="R18" s="134"/>
    </row>
    <row r="19" spans="1:18">
      <c r="A19" s="190" t="s">
        <v>89</v>
      </c>
      <c r="B19" s="191"/>
      <c r="C19" s="57" t="s">
        <v>90</v>
      </c>
      <c r="D19" s="126">
        <f t="shared" si="1"/>
        <v>4426.3200000000006</v>
      </c>
      <c r="E19" s="111">
        <v>3678.94</v>
      </c>
      <c r="F19" s="111"/>
      <c r="G19" s="126">
        <v>493.12</v>
      </c>
      <c r="H19" s="111"/>
      <c r="I19" s="111"/>
      <c r="J19" s="126">
        <v>254.26</v>
      </c>
      <c r="K19" s="118"/>
      <c r="L19" s="134"/>
      <c r="M19" s="134"/>
      <c r="N19" s="134"/>
      <c r="O19" s="134"/>
      <c r="P19" s="134"/>
      <c r="Q19" s="134"/>
      <c r="R19" s="134"/>
    </row>
    <row r="20" spans="1:18">
      <c r="A20" s="188" t="s">
        <v>91</v>
      </c>
      <c r="B20" s="189"/>
      <c r="C20" s="15" t="s">
        <v>92</v>
      </c>
      <c r="D20" s="129">
        <f t="shared" si="1"/>
        <v>0</v>
      </c>
      <c r="E20" s="129"/>
      <c r="F20" s="130"/>
      <c r="G20" s="129">
        <f>G21</f>
        <v>0</v>
      </c>
      <c r="H20" s="131"/>
      <c r="I20" s="131"/>
      <c r="J20" s="136"/>
      <c r="K20" s="118"/>
      <c r="L20" s="134"/>
      <c r="M20" s="134"/>
      <c r="N20" s="134"/>
      <c r="O20" s="134"/>
      <c r="P20" s="134"/>
      <c r="Q20" s="134"/>
      <c r="R20" s="134"/>
    </row>
    <row r="21" spans="1:18">
      <c r="A21" s="192" t="s">
        <v>93</v>
      </c>
      <c r="B21" s="193"/>
      <c r="C21" s="57" t="s">
        <v>94</v>
      </c>
      <c r="D21" s="126">
        <f t="shared" si="1"/>
        <v>0</v>
      </c>
      <c r="E21" s="111"/>
      <c r="F21" s="111"/>
      <c r="G21" s="126"/>
      <c r="H21" s="109"/>
      <c r="I21" s="109"/>
      <c r="J21" s="120"/>
      <c r="K21" s="118"/>
      <c r="L21" s="134"/>
      <c r="M21" s="134"/>
      <c r="N21" s="134"/>
      <c r="O21" s="134"/>
      <c r="P21" s="134"/>
      <c r="Q21" s="134"/>
      <c r="R21" s="134"/>
    </row>
    <row r="22" spans="1:18">
      <c r="A22" s="211">
        <v>20507</v>
      </c>
      <c r="B22" s="212"/>
      <c r="C22" s="15" t="s">
        <v>95</v>
      </c>
      <c r="D22" s="129">
        <f t="shared" si="1"/>
        <v>0</v>
      </c>
      <c r="E22" s="129"/>
      <c r="F22" s="130"/>
      <c r="G22" s="129">
        <f>G23</f>
        <v>0</v>
      </c>
      <c r="H22" s="130"/>
      <c r="I22" s="130"/>
      <c r="J22" s="137">
        <f>J23</f>
        <v>0</v>
      </c>
      <c r="K22" s="118"/>
      <c r="L22" s="134"/>
      <c r="M22" s="134"/>
      <c r="N22" s="134"/>
      <c r="O22" s="134"/>
      <c r="P22" s="134"/>
      <c r="Q22" s="134"/>
      <c r="R22" s="134"/>
    </row>
    <row r="23" spans="1:18">
      <c r="A23" s="213">
        <v>2050701</v>
      </c>
      <c r="B23" s="214"/>
      <c r="C23" s="57" t="s">
        <v>96</v>
      </c>
      <c r="D23" s="126">
        <f t="shared" si="1"/>
        <v>0</v>
      </c>
      <c r="E23" s="111"/>
      <c r="F23" s="111"/>
      <c r="G23" s="126"/>
      <c r="H23" s="111"/>
      <c r="I23" s="111"/>
      <c r="J23" s="126"/>
      <c r="K23" s="118"/>
      <c r="L23" s="134"/>
      <c r="M23" s="134"/>
      <c r="N23" s="134"/>
      <c r="O23" s="134"/>
      <c r="P23" s="134"/>
      <c r="Q23" s="134"/>
      <c r="R23" s="134"/>
    </row>
    <row r="24" spans="1:18" ht="30.75" customHeight="1">
      <c r="A24" s="194" t="s">
        <v>97</v>
      </c>
      <c r="B24" s="195"/>
      <c r="C24" s="195"/>
      <c r="D24" s="195"/>
      <c r="E24" s="195"/>
      <c r="F24" s="195"/>
      <c r="G24" s="195"/>
      <c r="H24" s="195"/>
      <c r="I24" s="195"/>
      <c r="J24" s="195"/>
    </row>
    <row r="25" spans="1:18">
      <c r="A25" s="132"/>
    </row>
    <row r="26" spans="1:18">
      <c r="A26" s="132"/>
    </row>
  </sheetData>
  <mergeCells count="30">
    <mergeCell ref="A24:J24"/>
    <mergeCell ref="C5:C6"/>
    <mergeCell ref="D4:D6"/>
    <mergeCell ref="E4:E6"/>
    <mergeCell ref="F4:F6"/>
    <mergeCell ref="G4:G6"/>
    <mergeCell ref="H4:H6"/>
    <mergeCell ref="I4:I6"/>
    <mergeCell ref="J4:J6"/>
    <mergeCell ref="A5:B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1:J1"/>
    <mergeCell ref="B3:E3"/>
    <mergeCell ref="A4:C4"/>
    <mergeCell ref="A7:C7"/>
    <mergeCell ref="A8:C8"/>
  </mergeCells>
  <phoneticPr fontId="22" type="noConversion"/>
  <printOptions horizontalCentered="1"/>
  <pageMargins left="0.35433070866141703" right="0.35433070866141703" top="0.78740157480314998" bottom="0.78740157480314998" header="0.511811023622047" footer="0.196850393700787"/>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sheetPr>
    <tabColor rgb="FFFF0000"/>
  </sheetPr>
  <dimension ref="A1:L27"/>
  <sheetViews>
    <sheetView topLeftCell="A4" zoomScale="115" zoomScaleNormal="115" workbookViewId="0">
      <selection activeCell="F3" sqref="F3"/>
    </sheetView>
  </sheetViews>
  <sheetFormatPr defaultColWidth="9" defaultRowHeight="15.6"/>
  <cols>
    <col min="1" max="2" width="5.59765625" style="105" customWidth="1"/>
    <col min="3" max="3" width="26.19921875" style="105" customWidth="1"/>
    <col min="4" max="4" width="14.296875" style="105" customWidth="1"/>
    <col min="5" max="9" width="14.59765625" style="105" customWidth="1"/>
    <col min="10" max="16384" width="9" style="105"/>
  </cols>
  <sheetData>
    <row r="1" spans="1:12" s="101" customFormat="1" ht="20.399999999999999">
      <c r="A1" s="178" t="s">
        <v>98</v>
      </c>
      <c r="B1" s="178"/>
      <c r="C1" s="178"/>
      <c r="D1" s="178"/>
      <c r="E1" s="178"/>
      <c r="F1" s="178"/>
      <c r="G1" s="178"/>
      <c r="H1" s="178"/>
      <c r="I1" s="178"/>
    </row>
    <row r="2" spans="1:12">
      <c r="A2" s="106"/>
      <c r="B2" s="106"/>
      <c r="C2" s="106"/>
      <c r="D2" s="106"/>
      <c r="E2" s="106"/>
      <c r="F2" s="106"/>
      <c r="G2" s="106"/>
      <c r="H2" s="106"/>
      <c r="I2" s="26" t="s">
        <v>99</v>
      </c>
    </row>
    <row r="3" spans="1:12">
      <c r="A3" s="8" t="s">
        <v>58</v>
      </c>
      <c r="B3" s="215" t="s">
        <v>334</v>
      </c>
      <c r="C3" s="179"/>
      <c r="D3" s="179"/>
      <c r="E3" s="106"/>
      <c r="F3" s="107"/>
      <c r="G3" s="106"/>
      <c r="H3" s="106"/>
      <c r="I3" s="26" t="s">
        <v>2</v>
      </c>
    </row>
    <row r="4" spans="1:12" s="102" customFormat="1" ht="22.5" customHeight="1">
      <c r="A4" s="180" t="s">
        <v>5</v>
      </c>
      <c r="B4" s="181"/>
      <c r="C4" s="181"/>
      <c r="D4" s="198" t="s">
        <v>40</v>
      </c>
      <c r="E4" s="198" t="s">
        <v>100</v>
      </c>
      <c r="F4" s="203" t="s">
        <v>101</v>
      </c>
      <c r="G4" s="203" t="s">
        <v>102</v>
      </c>
      <c r="H4" s="224" t="s">
        <v>103</v>
      </c>
      <c r="I4" s="225" t="s">
        <v>104</v>
      </c>
      <c r="J4" s="114"/>
    </row>
    <row r="5" spans="1:12" s="102" customFormat="1" ht="22.5" customHeight="1">
      <c r="A5" s="207" t="s">
        <v>65</v>
      </c>
      <c r="B5" s="208"/>
      <c r="C5" s="196" t="s">
        <v>66</v>
      </c>
      <c r="D5" s="199"/>
      <c r="E5" s="199"/>
      <c r="F5" s="222"/>
      <c r="G5" s="222"/>
      <c r="H5" s="222"/>
      <c r="I5" s="226"/>
      <c r="J5" s="114"/>
    </row>
    <row r="6" spans="1:12" s="102" customFormat="1" ht="22.5" customHeight="1">
      <c r="A6" s="209"/>
      <c r="B6" s="210"/>
      <c r="C6" s="197"/>
      <c r="D6" s="197"/>
      <c r="E6" s="197"/>
      <c r="F6" s="223"/>
      <c r="G6" s="223"/>
      <c r="H6" s="223"/>
      <c r="I6" s="227"/>
      <c r="J6" s="114"/>
    </row>
    <row r="7" spans="1:12" s="103" customFormat="1" ht="22.5" customHeight="1">
      <c r="A7" s="216" t="s">
        <v>67</v>
      </c>
      <c r="B7" s="217"/>
      <c r="C7" s="218"/>
      <c r="D7" s="156" t="s">
        <v>9</v>
      </c>
      <c r="E7" s="156" t="s">
        <v>10</v>
      </c>
      <c r="F7" s="156" t="s">
        <v>18</v>
      </c>
      <c r="G7" s="108" t="s">
        <v>22</v>
      </c>
      <c r="H7" s="108" t="s">
        <v>26</v>
      </c>
      <c r="I7" s="115" t="s">
        <v>30</v>
      </c>
      <c r="J7" s="116"/>
    </row>
    <row r="8" spans="1:12" ht="22.5" customHeight="1">
      <c r="A8" s="219" t="s">
        <v>68</v>
      </c>
      <c r="B8" s="220"/>
      <c r="C8" s="221"/>
      <c r="D8" s="109"/>
      <c r="E8" s="110"/>
      <c r="F8" s="110"/>
      <c r="G8" s="111"/>
      <c r="H8" s="111"/>
      <c r="I8" s="117"/>
      <c r="J8" s="118"/>
      <c r="K8" s="119"/>
      <c r="L8" s="119"/>
    </row>
    <row r="9" spans="1:12">
      <c r="A9" s="188" t="s">
        <v>69</v>
      </c>
      <c r="B9" s="189"/>
      <c r="C9" s="15" t="s">
        <v>70</v>
      </c>
      <c r="D9" s="109"/>
      <c r="E9" s="109"/>
      <c r="F9" s="109"/>
      <c r="G9" s="111"/>
      <c r="H9" s="111"/>
      <c r="I9" s="117"/>
      <c r="J9" s="118"/>
    </row>
    <row r="10" spans="1:12">
      <c r="A10" s="188" t="s">
        <v>71</v>
      </c>
      <c r="B10" s="189"/>
      <c r="C10" s="15" t="s">
        <v>105</v>
      </c>
      <c r="D10" s="110">
        <f>E10+F10</f>
        <v>0</v>
      </c>
      <c r="E10" s="110"/>
      <c r="F10" s="110"/>
      <c r="G10" s="109"/>
      <c r="H10" s="109"/>
      <c r="I10" s="120"/>
      <c r="J10" s="118"/>
    </row>
    <row r="11" spans="1:12">
      <c r="A11" s="192" t="s">
        <v>73</v>
      </c>
      <c r="B11" s="193"/>
      <c r="C11" s="57" t="s">
        <v>106</v>
      </c>
      <c r="D11" s="58">
        <f t="shared" ref="D11:D23" si="0">E11+F11</f>
        <v>0</v>
      </c>
      <c r="E11" s="58"/>
      <c r="F11" s="58"/>
      <c r="G11" s="111"/>
      <c r="H11" s="111"/>
      <c r="I11" s="117"/>
      <c r="J11" s="118"/>
    </row>
    <row r="12" spans="1:12">
      <c r="A12" s="192" t="s">
        <v>75</v>
      </c>
      <c r="B12" s="193"/>
      <c r="C12" s="57" t="s">
        <v>107</v>
      </c>
      <c r="D12" s="58">
        <f t="shared" si="0"/>
        <v>0</v>
      </c>
      <c r="E12" s="58"/>
      <c r="F12" s="58"/>
      <c r="G12" s="111"/>
      <c r="H12" s="111"/>
      <c r="I12" s="117"/>
      <c r="J12" s="118"/>
    </row>
    <row r="13" spans="1:12">
      <c r="A13" s="192" t="s">
        <v>77</v>
      </c>
      <c r="B13" s="193"/>
      <c r="C13" s="57" t="s">
        <v>108</v>
      </c>
      <c r="D13" s="58">
        <f t="shared" si="0"/>
        <v>0</v>
      </c>
      <c r="E13" s="58"/>
      <c r="F13" s="58"/>
      <c r="G13" s="111"/>
      <c r="H13" s="111"/>
      <c r="I13" s="117"/>
      <c r="J13" s="118"/>
    </row>
    <row r="14" spans="1:12">
      <c r="A14" s="190" t="s">
        <v>79</v>
      </c>
      <c r="B14" s="191"/>
      <c r="C14" s="57" t="s">
        <v>109</v>
      </c>
      <c r="D14" s="58">
        <f t="shared" si="0"/>
        <v>0</v>
      </c>
      <c r="E14" s="58"/>
      <c r="F14" s="58"/>
      <c r="G14" s="111"/>
      <c r="H14" s="111"/>
      <c r="I14" s="117"/>
      <c r="J14" s="118"/>
    </row>
    <row r="15" spans="1:12">
      <c r="A15" s="188" t="s">
        <v>81</v>
      </c>
      <c r="B15" s="189"/>
      <c r="C15" s="15" t="s">
        <v>110</v>
      </c>
      <c r="D15" s="110">
        <f t="shared" si="0"/>
        <v>0</v>
      </c>
      <c r="E15" s="110"/>
      <c r="F15" s="110"/>
      <c r="G15" s="109"/>
      <c r="H15" s="109"/>
      <c r="I15" s="120"/>
      <c r="J15" s="118"/>
    </row>
    <row r="16" spans="1:12">
      <c r="A16" s="190" t="s">
        <v>83</v>
      </c>
      <c r="B16" s="191"/>
      <c r="C16" s="57" t="s">
        <v>111</v>
      </c>
      <c r="D16" s="58">
        <f t="shared" si="0"/>
        <v>0</v>
      </c>
      <c r="E16" s="58"/>
      <c r="F16" s="58"/>
      <c r="G16" s="111"/>
      <c r="H16" s="111"/>
      <c r="I16" s="117"/>
      <c r="J16" s="118"/>
    </row>
    <row r="17" spans="1:10">
      <c r="A17" s="190" t="s">
        <v>85</v>
      </c>
      <c r="B17" s="191"/>
      <c r="C17" s="57" t="s">
        <v>112</v>
      </c>
      <c r="D17" s="58">
        <f t="shared" si="0"/>
        <v>0</v>
      </c>
      <c r="E17" s="58"/>
      <c r="F17" s="58"/>
      <c r="G17" s="111"/>
      <c r="H17" s="111"/>
      <c r="I17" s="117"/>
      <c r="J17" s="118"/>
    </row>
    <row r="18" spans="1:10">
      <c r="A18" s="190" t="s">
        <v>87</v>
      </c>
      <c r="B18" s="191"/>
      <c r="C18" s="57" t="s">
        <v>113</v>
      </c>
      <c r="D18" s="58">
        <f t="shared" si="0"/>
        <v>0</v>
      </c>
      <c r="E18" s="58"/>
      <c r="F18" s="58"/>
      <c r="G18" s="111"/>
      <c r="H18" s="111"/>
      <c r="I18" s="117"/>
      <c r="J18" s="118"/>
    </row>
    <row r="19" spans="1:10">
      <c r="A19" s="190" t="s">
        <v>89</v>
      </c>
      <c r="B19" s="191"/>
      <c r="C19" s="57" t="s">
        <v>114</v>
      </c>
      <c r="D19" s="58">
        <f t="shared" si="0"/>
        <v>4426.32</v>
      </c>
      <c r="E19" s="58">
        <v>4426.32</v>
      </c>
      <c r="F19" s="58"/>
      <c r="G19" s="111"/>
      <c r="H19" s="111"/>
      <c r="I19" s="117"/>
      <c r="J19" s="118"/>
    </row>
    <row r="20" spans="1:10">
      <c r="A20" s="188" t="s">
        <v>91</v>
      </c>
      <c r="B20" s="189"/>
      <c r="C20" s="15" t="s">
        <v>115</v>
      </c>
      <c r="D20" s="110">
        <f t="shared" si="0"/>
        <v>0</v>
      </c>
      <c r="E20" s="110"/>
      <c r="F20" s="110"/>
      <c r="G20" s="111"/>
      <c r="H20" s="111"/>
      <c r="I20" s="117"/>
      <c r="J20" s="118"/>
    </row>
    <row r="21" spans="1:10" s="104" customFormat="1">
      <c r="A21" s="192" t="s">
        <v>93</v>
      </c>
      <c r="B21" s="193"/>
      <c r="C21" s="57" t="s">
        <v>116</v>
      </c>
      <c r="D21" s="58">
        <f t="shared" si="0"/>
        <v>0</v>
      </c>
      <c r="E21" s="58"/>
      <c r="F21" s="58"/>
      <c r="G21" s="111"/>
      <c r="H21" s="111"/>
      <c r="I21" s="117"/>
      <c r="J21" s="121"/>
    </row>
    <row r="22" spans="1:10">
      <c r="A22" s="211">
        <v>20507</v>
      </c>
      <c r="B22" s="212"/>
      <c r="C22" s="15" t="s">
        <v>117</v>
      </c>
      <c r="D22" s="110">
        <f t="shared" si="0"/>
        <v>0</v>
      </c>
      <c r="E22" s="110"/>
      <c r="F22" s="110"/>
      <c r="G22" s="109"/>
      <c r="H22" s="109"/>
      <c r="I22" s="120"/>
      <c r="J22" s="118"/>
    </row>
    <row r="23" spans="1:10" s="104" customFormat="1">
      <c r="A23" s="213">
        <v>2050701</v>
      </c>
      <c r="B23" s="214"/>
      <c r="C23" s="57" t="s">
        <v>118</v>
      </c>
      <c r="D23" s="58">
        <f t="shared" si="0"/>
        <v>0</v>
      </c>
      <c r="E23" s="58"/>
      <c r="F23" s="58"/>
      <c r="G23" s="111"/>
      <c r="H23" s="111"/>
      <c r="I23" s="117"/>
      <c r="J23" s="121"/>
    </row>
    <row r="24" spans="1:10" ht="31.5" customHeight="1">
      <c r="A24" s="194" t="s">
        <v>119</v>
      </c>
      <c r="B24" s="195"/>
      <c r="C24" s="195"/>
      <c r="D24" s="195"/>
      <c r="E24" s="195"/>
      <c r="F24" s="195"/>
      <c r="G24" s="195"/>
      <c r="H24" s="195"/>
      <c r="I24" s="195"/>
    </row>
    <row r="25" spans="1:10">
      <c r="A25" s="112"/>
    </row>
    <row r="26" spans="1:10">
      <c r="A26" s="113"/>
    </row>
    <row r="27" spans="1:10">
      <c r="A27" s="113"/>
    </row>
  </sheetData>
  <mergeCells count="29">
    <mergeCell ref="A24:I24"/>
    <mergeCell ref="C5:C6"/>
    <mergeCell ref="D4:D6"/>
    <mergeCell ref="E4:E6"/>
    <mergeCell ref="F4:F6"/>
    <mergeCell ref="G4:G6"/>
    <mergeCell ref="H4:H6"/>
    <mergeCell ref="I4:I6"/>
    <mergeCell ref="A5:B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1:I1"/>
    <mergeCell ref="B3:D3"/>
    <mergeCell ref="A4:C4"/>
    <mergeCell ref="A7:C7"/>
    <mergeCell ref="A8:C8"/>
  </mergeCells>
  <phoneticPr fontId="22"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topLeftCell="A4" workbookViewId="0">
      <selection activeCell="C10" sqref="C10"/>
    </sheetView>
  </sheetViews>
  <sheetFormatPr defaultColWidth="9" defaultRowHeight="15.6"/>
  <cols>
    <col min="1" max="1" width="36.296875" style="64" customWidth="1"/>
    <col min="2" max="2" width="4" style="64" customWidth="1"/>
    <col min="3" max="3" width="15.59765625" style="64" customWidth="1"/>
    <col min="4" max="4" width="35.69921875" style="64" customWidth="1"/>
    <col min="5" max="5" width="3.5" style="64" customWidth="1"/>
    <col min="6" max="6" width="15.59765625" style="64" customWidth="1"/>
    <col min="7" max="7" width="13.796875" style="64" customWidth="1"/>
    <col min="8" max="8" width="15.59765625" style="64" customWidth="1"/>
    <col min="9" max="10" width="9" style="65"/>
    <col min="11" max="16384" width="9" style="64"/>
  </cols>
  <sheetData>
    <row r="1" spans="1:10">
      <c r="A1" s="66"/>
    </row>
    <row r="2" spans="1:10" s="62" customFormat="1" ht="18" customHeight="1">
      <c r="A2" s="171" t="s">
        <v>120</v>
      </c>
      <c r="B2" s="171"/>
      <c r="C2" s="171"/>
      <c r="D2" s="171"/>
      <c r="E2" s="171"/>
      <c r="F2" s="171"/>
      <c r="G2" s="171"/>
      <c r="H2" s="171"/>
      <c r="I2" s="98"/>
      <c r="J2" s="98"/>
    </row>
    <row r="3" spans="1:10" ht="10.050000000000001" customHeight="1">
      <c r="A3" s="67"/>
      <c r="B3" s="67"/>
      <c r="C3" s="67"/>
      <c r="D3" s="67"/>
      <c r="E3" s="67"/>
      <c r="F3" s="67"/>
      <c r="G3" s="67"/>
      <c r="H3" s="26" t="s">
        <v>121</v>
      </c>
    </row>
    <row r="4" spans="1:10" ht="15" customHeight="1">
      <c r="A4" s="8" t="s">
        <v>332</v>
      </c>
      <c r="B4" s="67"/>
      <c r="C4" s="67"/>
      <c r="D4" s="67"/>
      <c r="E4" s="67"/>
      <c r="F4" s="67"/>
      <c r="G4" s="67"/>
      <c r="H4" s="26" t="s">
        <v>2</v>
      </c>
    </row>
    <row r="5" spans="1:10" s="63" customFormat="1" ht="20.100000000000001" customHeight="1">
      <c r="A5" s="172" t="s">
        <v>3</v>
      </c>
      <c r="B5" s="173"/>
      <c r="C5" s="173"/>
      <c r="D5" s="174" t="s">
        <v>4</v>
      </c>
      <c r="E5" s="173"/>
      <c r="F5" s="228"/>
      <c r="G5" s="228"/>
      <c r="H5" s="175"/>
      <c r="I5" s="99"/>
      <c r="J5" s="99"/>
    </row>
    <row r="6" spans="1:10" s="63" customFormat="1" ht="31.5" customHeight="1">
      <c r="A6" s="144" t="s">
        <v>5</v>
      </c>
      <c r="B6" s="145" t="s">
        <v>6</v>
      </c>
      <c r="C6" s="68" t="s">
        <v>122</v>
      </c>
      <c r="D6" s="146" t="s">
        <v>5</v>
      </c>
      <c r="E6" s="145" t="s">
        <v>6</v>
      </c>
      <c r="F6" s="68" t="s">
        <v>68</v>
      </c>
      <c r="G6" s="69" t="s">
        <v>123</v>
      </c>
      <c r="H6" s="70" t="s">
        <v>124</v>
      </c>
      <c r="I6" s="99"/>
      <c r="J6" s="99"/>
    </row>
    <row r="7" spans="1:10" s="63" customFormat="1" ht="20.100000000000001" customHeight="1">
      <c r="A7" s="144" t="s">
        <v>8</v>
      </c>
      <c r="B7" s="68"/>
      <c r="C7" s="146" t="s">
        <v>9</v>
      </c>
      <c r="D7" s="146" t="s">
        <v>8</v>
      </c>
      <c r="E7" s="68"/>
      <c r="F7" s="71">
        <v>2</v>
      </c>
      <c r="G7" s="71">
        <v>3</v>
      </c>
      <c r="H7" s="72">
        <v>4</v>
      </c>
      <c r="I7" s="99"/>
      <c r="J7" s="99"/>
    </row>
    <row r="8" spans="1:10" s="63" customFormat="1" ht="20.100000000000001" customHeight="1">
      <c r="A8" s="148" t="s">
        <v>125</v>
      </c>
      <c r="B8" s="149" t="s">
        <v>9</v>
      </c>
      <c r="C8" s="74">
        <v>3678.94</v>
      </c>
      <c r="D8" s="150" t="s">
        <v>12</v>
      </c>
      <c r="E8" s="75">
        <v>15</v>
      </c>
      <c r="F8" s="76"/>
      <c r="G8" s="76"/>
      <c r="H8" s="77"/>
      <c r="I8" s="99"/>
      <c r="J8" s="99"/>
    </row>
    <row r="9" spans="1:10" s="63" customFormat="1" ht="20.100000000000001" customHeight="1">
      <c r="A9" s="78" t="s">
        <v>126</v>
      </c>
      <c r="B9" s="149" t="s">
        <v>10</v>
      </c>
      <c r="C9" s="74"/>
      <c r="D9" s="150" t="s">
        <v>15</v>
      </c>
      <c r="E9" s="75">
        <v>16</v>
      </c>
      <c r="F9" s="76"/>
      <c r="G9" s="76"/>
      <c r="H9" s="77"/>
      <c r="I9" s="99"/>
      <c r="J9" s="99"/>
    </row>
    <row r="10" spans="1:10" s="63" customFormat="1" ht="20.100000000000001" customHeight="1">
      <c r="A10" s="78"/>
      <c r="B10" s="149" t="s">
        <v>18</v>
      </c>
      <c r="C10" s="74"/>
      <c r="D10" s="150" t="s">
        <v>19</v>
      </c>
      <c r="E10" s="75">
        <v>17</v>
      </c>
      <c r="F10" s="76"/>
      <c r="G10" s="76"/>
      <c r="H10" s="77"/>
      <c r="I10" s="99"/>
      <c r="J10" s="99"/>
    </row>
    <row r="11" spans="1:10" s="63" customFormat="1" ht="20.100000000000001" customHeight="1">
      <c r="A11" s="78"/>
      <c r="B11" s="149" t="s">
        <v>22</v>
      </c>
      <c r="C11" s="74"/>
      <c r="D11" s="150" t="s">
        <v>23</v>
      </c>
      <c r="E11" s="75">
        <v>18</v>
      </c>
      <c r="F11" s="76"/>
      <c r="G11" s="76"/>
      <c r="H11" s="77"/>
      <c r="I11" s="99"/>
      <c r="J11" s="99"/>
    </row>
    <row r="12" spans="1:10" s="63" customFormat="1" ht="20.100000000000001" customHeight="1">
      <c r="A12" s="78"/>
      <c r="B12" s="149" t="s">
        <v>26</v>
      </c>
      <c r="C12" s="74"/>
      <c r="D12" s="150" t="s">
        <v>27</v>
      </c>
      <c r="E12" s="75">
        <v>19</v>
      </c>
      <c r="F12" s="79">
        <f>G12+H12</f>
        <v>3678.94</v>
      </c>
      <c r="G12" s="80">
        <f>C8</f>
        <v>3678.94</v>
      </c>
      <c r="H12" s="81">
        <f>C9</f>
        <v>0</v>
      </c>
      <c r="I12" s="99"/>
      <c r="J12" s="100"/>
    </row>
    <row r="13" spans="1:10" s="63" customFormat="1" ht="20.100000000000001" customHeight="1">
      <c r="A13" s="78"/>
      <c r="B13" s="149" t="s">
        <v>30</v>
      </c>
      <c r="C13" s="74"/>
      <c r="D13" s="150" t="s">
        <v>31</v>
      </c>
      <c r="E13" s="75">
        <v>20</v>
      </c>
      <c r="F13" s="76"/>
      <c r="G13" s="76"/>
      <c r="H13" s="77"/>
      <c r="I13" s="99"/>
      <c r="J13" s="99"/>
    </row>
    <row r="14" spans="1:10" s="63" customFormat="1" ht="20.100000000000001" customHeight="1">
      <c r="A14" s="78"/>
      <c r="B14" s="149" t="s">
        <v>33</v>
      </c>
      <c r="C14" s="74"/>
      <c r="D14" s="82" t="s">
        <v>34</v>
      </c>
      <c r="E14" s="75">
        <v>21</v>
      </c>
      <c r="F14" s="76"/>
      <c r="G14" s="76"/>
      <c r="H14" s="77"/>
      <c r="I14" s="99"/>
      <c r="J14" s="99"/>
    </row>
    <row r="15" spans="1:10" s="63" customFormat="1" ht="20.100000000000001" customHeight="1">
      <c r="A15" s="73"/>
      <c r="B15" s="149" t="s">
        <v>36</v>
      </c>
      <c r="C15" s="83"/>
      <c r="D15" s="84"/>
      <c r="E15" s="75">
        <v>22</v>
      </c>
      <c r="F15" s="85"/>
      <c r="G15" s="86"/>
      <c r="H15" s="87"/>
      <c r="I15" s="99"/>
      <c r="J15" s="99"/>
    </row>
    <row r="16" spans="1:10" s="63" customFormat="1" ht="20.100000000000001" customHeight="1">
      <c r="A16" s="151" t="s">
        <v>38</v>
      </c>
      <c r="B16" s="149" t="s">
        <v>39</v>
      </c>
      <c r="C16" s="81">
        <f>C8+C9</f>
        <v>3678.94</v>
      </c>
      <c r="D16" s="152" t="s">
        <v>40</v>
      </c>
      <c r="E16" s="75">
        <v>23</v>
      </c>
      <c r="F16" s="81">
        <f>G16+H16</f>
        <v>3678.94</v>
      </c>
      <c r="G16" s="81">
        <f>G12</f>
        <v>3678.94</v>
      </c>
      <c r="H16" s="81">
        <f>H12</f>
        <v>0</v>
      </c>
      <c r="I16" s="99"/>
      <c r="J16" s="99"/>
    </row>
    <row r="17" spans="1:10" s="63" customFormat="1" ht="20.100000000000001" customHeight="1">
      <c r="A17" s="88" t="s">
        <v>127</v>
      </c>
      <c r="B17" s="149" t="s">
        <v>43</v>
      </c>
      <c r="C17" s="74"/>
      <c r="D17" s="89" t="s">
        <v>128</v>
      </c>
      <c r="E17" s="75">
        <v>24</v>
      </c>
      <c r="F17" s="85"/>
      <c r="G17" s="86"/>
      <c r="H17" s="90"/>
      <c r="I17" s="99"/>
      <c r="J17" s="99"/>
    </row>
    <row r="18" spans="1:10" s="63" customFormat="1" ht="20.100000000000001" customHeight="1">
      <c r="A18" s="88" t="s">
        <v>129</v>
      </c>
      <c r="B18" s="149" t="s">
        <v>47</v>
      </c>
      <c r="C18" s="74"/>
      <c r="D18" s="84"/>
      <c r="E18" s="75">
        <v>25</v>
      </c>
      <c r="F18" s="85"/>
      <c r="G18" s="86"/>
      <c r="H18" s="90"/>
      <c r="I18" s="99"/>
      <c r="J18" s="99"/>
    </row>
    <row r="19" spans="1:10" s="63" customFormat="1" ht="20.100000000000001" customHeight="1">
      <c r="A19" s="91" t="s">
        <v>130</v>
      </c>
      <c r="B19" s="149" t="s">
        <v>50</v>
      </c>
      <c r="C19" s="92"/>
      <c r="D19" s="93"/>
      <c r="E19" s="75">
        <v>26</v>
      </c>
      <c r="F19" s="94"/>
      <c r="G19" s="86"/>
      <c r="H19" s="95"/>
      <c r="I19" s="99"/>
      <c r="J19" s="99"/>
    </row>
    <row r="20" spans="1:10" s="63" customFormat="1" ht="20.100000000000001" customHeight="1">
      <c r="A20" s="91"/>
      <c r="B20" s="149" t="s">
        <v>53</v>
      </c>
      <c r="C20" s="92"/>
      <c r="D20" s="93"/>
      <c r="E20" s="75">
        <v>27</v>
      </c>
      <c r="F20" s="94"/>
      <c r="G20" s="86"/>
      <c r="H20" s="95"/>
      <c r="I20" s="99"/>
      <c r="J20" s="99"/>
    </row>
    <row r="21" spans="1:10" ht="20.100000000000001" customHeight="1">
      <c r="A21" s="153" t="s">
        <v>52</v>
      </c>
      <c r="B21" s="149" t="s">
        <v>13</v>
      </c>
      <c r="C21" s="96">
        <f>C16</f>
        <v>3678.94</v>
      </c>
      <c r="D21" s="154" t="s">
        <v>52</v>
      </c>
      <c r="E21" s="75">
        <v>28</v>
      </c>
      <c r="F21" s="97">
        <f>F16</f>
        <v>3678.94</v>
      </c>
      <c r="G21" s="81">
        <f>G16</f>
        <v>3678.94</v>
      </c>
      <c r="H21" s="81">
        <f>H16</f>
        <v>0</v>
      </c>
    </row>
    <row r="22" spans="1:10" ht="29.25" customHeight="1">
      <c r="A22" s="176" t="s">
        <v>131</v>
      </c>
      <c r="B22" s="177"/>
      <c r="C22" s="177"/>
      <c r="D22" s="177"/>
      <c r="E22" s="177"/>
      <c r="F22" s="177"/>
      <c r="G22" s="229"/>
      <c r="H22" s="177"/>
    </row>
  </sheetData>
  <mergeCells count="4">
    <mergeCell ref="A2:H2"/>
    <mergeCell ref="A5:C5"/>
    <mergeCell ref="D5:H5"/>
    <mergeCell ref="A22:H22"/>
  </mergeCells>
  <phoneticPr fontId="22" type="noConversion"/>
  <printOptions horizontalCentered="1"/>
  <pageMargins left="0.35433070866141703" right="0.35433070866141703" top="0.59055118110236204" bottom="0.78740157480314998" header="0.511811023622047" footer="0.196850393700787"/>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tabColor theme="2"/>
    <pageSetUpPr fitToPage="1"/>
  </sheetPr>
  <dimension ref="A1:F29"/>
  <sheetViews>
    <sheetView zoomScale="85" zoomScaleNormal="85" workbookViewId="0">
      <selection activeCell="E19" sqref="E19"/>
    </sheetView>
  </sheetViews>
  <sheetFormatPr defaultColWidth="9" defaultRowHeight="15.6"/>
  <cols>
    <col min="1" max="1" width="10.796875" style="6" customWidth="1"/>
    <col min="2" max="2" width="8.296875" style="6" customWidth="1"/>
    <col min="3" max="3" width="28.09765625" style="6" customWidth="1"/>
    <col min="4" max="4" width="27.5" style="6" customWidth="1"/>
    <col min="5" max="5" width="26.69921875" style="6" customWidth="1"/>
    <col min="6" max="6" width="25.796875" style="6" customWidth="1"/>
    <col min="7" max="7" width="9.5" style="6"/>
    <col min="8" max="16384" width="9" style="6"/>
  </cols>
  <sheetData>
    <row r="1" spans="1:6" s="1" customFormat="1" ht="30" customHeight="1">
      <c r="A1" s="230" t="s">
        <v>132</v>
      </c>
      <c r="B1" s="230"/>
      <c r="C1" s="230"/>
      <c r="D1" s="230"/>
      <c r="E1" s="230"/>
      <c r="F1" s="230"/>
    </row>
    <row r="2" spans="1:6" s="2" customFormat="1" ht="11.1" customHeight="1">
      <c r="A2" s="7"/>
      <c r="B2" s="7"/>
      <c r="C2" s="7"/>
      <c r="F2" s="26" t="s">
        <v>133</v>
      </c>
    </row>
    <row r="3" spans="1:6" s="2" customFormat="1" ht="15" customHeight="1">
      <c r="A3" s="8" t="s">
        <v>58</v>
      </c>
      <c r="B3" s="319" t="s">
        <v>333</v>
      </c>
      <c r="C3" s="231"/>
      <c r="D3" s="231"/>
      <c r="E3" s="10"/>
      <c r="F3" s="26" t="s">
        <v>2</v>
      </c>
    </row>
    <row r="4" spans="1:6" s="3" customFormat="1" ht="20.25" customHeight="1">
      <c r="A4" s="232" t="s">
        <v>134</v>
      </c>
      <c r="B4" s="233"/>
      <c r="C4" s="233"/>
      <c r="D4" s="234" t="s">
        <v>135</v>
      </c>
      <c r="E4" s="235"/>
      <c r="F4" s="236"/>
    </row>
    <row r="5" spans="1:6" s="3" customFormat="1" ht="24.75" customHeight="1">
      <c r="A5" s="237" t="s">
        <v>65</v>
      </c>
      <c r="B5" s="238"/>
      <c r="C5" s="238" t="s">
        <v>66</v>
      </c>
      <c r="D5" s="243" t="s">
        <v>136</v>
      </c>
      <c r="E5" s="243" t="s">
        <v>137</v>
      </c>
      <c r="F5" s="245" t="s">
        <v>101</v>
      </c>
    </row>
    <row r="6" spans="1:6" s="3" customFormat="1" ht="18" customHeight="1">
      <c r="A6" s="237"/>
      <c r="B6" s="238"/>
      <c r="C6" s="238"/>
      <c r="D6" s="243"/>
      <c r="E6" s="243"/>
      <c r="F6" s="245"/>
    </row>
    <row r="7" spans="1:6" s="3" customFormat="1" ht="22.5" customHeight="1">
      <c r="A7" s="237"/>
      <c r="B7" s="238"/>
      <c r="C7" s="238"/>
      <c r="D7" s="244"/>
      <c r="E7" s="244"/>
      <c r="F7" s="246"/>
    </row>
    <row r="8" spans="1:6" s="3" customFormat="1" ht="22.5" customHeight="1">
      <c r="A8" s="237" t="s">
        <v>67</v>
      </c>
      <c r="B8" s="238"/>
      <c r="C8" s="238"/>
      <c r="D8" s="11">
        <v>1</v>
      </c>
      <c r="E8" s="11">
        <v>2</v>
      </c>
      <c r="F8" s="27">
        <v>3</v>
      </c>
    </row>
    <row r="9" spans="1:6" s="3" customFormat="1" ht="22.5" customHeight="1">
      <c r="A9" s="237" t="s">
        <v>68</v>
      </c>
      <c r="B9" s="238"/>
      <c r="C9" s="238"/>
      <c r="D9" s="55">
        <v>3678.94</v>
      </c>
      <c r="E9" s="56">
        <v>3678.94</v>
      </c>
      <c r="F9" s="56"/>
    </row>
    <row r="10" spans="1:6" s="3" customFormat="1" ht="22.5" customHeight="1">
      <c r="A10" s="188" t="s">
        <v>69</v>
      </c>
      <c r="B10" s="189"/>
      <c r="C10" s="15" t="s">
        <v>70</v>
      </c>
      <c r="D10" s="56">
        <f>D11+D16+D21+D23</f>
        <v>3678.94</v>
      </c>
      <c r="E10" s="56">
        <f>E11+E16+E21+E23</f>
        <v>3678.94</v>
      </c>
      <c r="F10" s="56"/>
    </row>
    <row r="11" spans="1:6" s="4" customFormat="1" ht="22.5" customHeight="1">
      <c r="A11" s="188" t="s">
        <v>71</v>
      </c>
      <c r="B11" s="189"/>
      <c r="C11" s="15" t="s">
        <v>138</v>
      </c>
      <c r="D11" s="56">
        <f>E11+F11</f>
        <v>0</v>
      </c>
      <c r="E11" s="56"/>
      <c r="F11" s="56"/>
    </row>
    <row r="12" spans="1:6" s="4" customFormat="1" ht="22.5" customHeight="1">
      <c r="A12" s="192" t="s">
        <v>73</v>
      </c>
      <c r="B12" s="193"/>
      <c r="C12" s="57" t="s">
        <v>106</v>
      </c>
      <c r="D12" s="58"/>
      <c r="E12" s="58"/>
      <c r="F12" s="58"/>
    </row>
    <row r="13" spans="1:6" s="4" customFormat="1" ht="22.5" customHeight="1">
      <c r="A13" s="192" t="s">
        <v>75</v>
      </c>
      <c r="B13" s="193"/>
      <c r="C13" s="57" t="s">
        <v>107</v>
      </c>
      <c r="D13" s="58"/>
      <c r="E13" s="58"/>
      <c r="F13" s="58"/>
    </row>
    <row r="14" spans="1:6" s="4" customFormat="1" ht="22.5" customHeight="1">
      <c r="A14" s="192" t="s">
        <v>77</v>
      </c>
      <c r="B14" s="193"/>
      <c r="C14" s="57" t="s">
        <v>108</v>
      </c>
      <c r="D14" s="58"/>
      <c r="E14" s="58"/>
      <c r="F14" s="58"/>
    </row>
    <row r="15" spans="1:6" s="4" customFormat="1" ht="22.5" customHeight="1">
      <c r="A15" s="190" t="s">
        <v>79</v>
      </c>
      <c r="B15" s="191"/>
      <c r="C15" s="57" t="s">
        <v>109</v>
      </c>
      <c r="D15" s="58"/>
      <c r="E15" s="58"/>
      <c r="F15" s="58"/>
    </row>
    <row r="16" spans="1:6" s="4" customFormat="1" ht="22.5" customHeight="1">
      <c r="A16" s="188" t="s">
        <v>81</v>
      </c>
      <c r="B16" s="189"/>
      <c r="C16" s="15" t="s">
        <v>110</v>
      </c>
      <c r="D16" s="56">
        <f>SUM(D17:D20)</f>
        <v>3678.94</v>
      </c>
      <c r="E16" s="56">
        <v>3678.94</v>
      </c>
      <c r="F16" s="56"/>
    </row>
    <row r="17" spans="1:6" s="4" customFormat="1" ht="22.5" customHeight="1">
      <c r="A17" s="190" t="s">
        <v>83</v>
      </c>
      <c r="B17" s="191"/>
      <c r="C17" s="57" t="s">
        <v>111</v>
      </c>
      <c r="D17" s="58"/>
      <c r="E17" s="58"/>
      <c r="F17" s="58"/>
    </row>
    <row r="18" spans="1:6" s="4" customFormat="1" ht="22.5" customHeight="1">
      <c r="A18" s="190" t="s">
        <v>85</v>
      </c>
      <c r="B18" s="191"/>
      <c r="C18" s="57" t="s">
        <v>112</v>
      </c>
      <c r="D18" s="58"/>
      <c r="E18" s="58"/>
      <c r="F18" s="58"/>
    </row>
    <row r="19" spans="1:6" s="4" customFormat="1" ht="22.5" customHeight="1">
      <c r="A19" s="190" t="s">
        <v>87</v>
      </c>
      <c r="B19" s="191"/>
      <c r="C19" s="57" t="s">
        <v>113</v>
      </c>
      <c r="D19" s="58"/>
      <c r="E19" s="58"/>
      <c r="F19" s="58"/>
    </row>
    <row r="20" spans="1:6" s="4" customFormat="1" ht="22.5" customHeight="1">
      <c r="A20" s="190" t="s">
        <v>89</v>
      </c>
      <c r="B20" s="191"/>
      <c r="C20" s="57" t="s">
        <v>114</v>
      </c>
      <c r="D20" s="58">
        <v>3678.94</v>
      </c>
      <c r="E20" s="58">
        <v>3678.94</v>
      </c>
      <c r="F20" s="58"/>
    </row>
    <row r="21" spans="1:6" s="4" customFormat="1" ht="22.5" customHeight="1">
      <c r="A21" s="188" t="s">
        <v>91</v>
      </c>
      <c r="B21" s="189"/>
      <c r="C21" s="15" t="s">
        <v>115</v>
      </c>
      <c r="D21" s="56">
        <f t="shared" ref="D17:D24" si="0">E21+F21</f>
        <v>0</v>
      </c>
      <c r="E21" s="56"/>
      <c r="F21" s="56"/>
    </row>
    <row r="22" spans="1:6" s="4" customFormat="1" ht="22.5" customHeight="1">
      <c r="A22" s="192" t="s">
        <v>93</v>
      </c>
      <c r="B22" s="193"/>
      <c r="C22" s="57" t="s">
        <v>116</v>
      </c>
      <c r="D22" s="58"/>
      <c r="E22" s="58"/>
      <c r="F22" s="59"/>
    </row>
    <row r="23" spans="1:6" s="4" customFormat="1" ht="22.5" customHeight="1">
      <c r="A23" s="211">
        <v>20507</v>
      </c>
      <c r="B23" s="212"/>
      <c r="C23" s="15" t="s">
        <v>117</v>
      </c>
      <c r="D23" s="56">
        <f t="shared" si="0"/>
        <v>0</v>
      </c>
      <c r="E23" s="56"/>
      <c r="F23" s="56"/>
    </row>
    <row r="24" spans="1:6" s="4" customFormat="1" ht="22.5" customHeight="1">
      <c r="A24" s="239">
        <v>2050701</v>
      </c>
      <c r="B24" s="240"/>
      <c r="C24" s="157" t="s">
        <v>118</v>
      </c>
      <c r="D24" s="58"/>
      <c r="E24" s="60"/>
      <c r="F24" s="61"/>
    </row>
    <row r="25" spans="1:6" ht="32.25" customHeight="1">
      <c r="A25" s="241" t="s">
        <v>139</v>
      </c>
      <c r="B25" s="242"/>
      <c r="C25" s="242"/>
      <c r="D25" s="242"/>
      <c r="E25" s="242"/>
      <c r="F25" s="242"/>
    </row>
    <row r="26" spans="1:6">
      <c r="A26" s="25"/>
    </row>
    <row r="27" spans="1:6">
      <c r="A27" s="25"/>
    </row>
    <row r="28" spans="1:6">
      <c r="A28" s="25"/>
    </row>
    <row r="29" spans="1:6">
      <c r="A29" s="25"/>
    </row>
  </sheetData>
  <mergeCells count="27">
    <mergeCell ref="A24:B24"/>
    <mergeCell ref="A25:F25"/>
    <mergeCell ref="C5:C7"/>
    <mergeCell ref="D5:D7"/>
    <mergeCell ref="E5:E7"/>
    <mergeCell ref="F5:F7"/>
    <mergeCell ref="A5:B7"/>
    <mergeCell ref="A19:B19"/>
    <mergeCell ref="A20:B20"/>
    <mergeCell ref="A21:B21"/>
    <mergeCell ref="A22:B22"/>
    <mergeCell ref="A23:B23"/>
    <mergeCell ref="A14:B14"/>
    <mergeCell ref="A15:B15"/>
    <mergeCell ref="A16:B16"/>
    <mergeCell ref="A17:B17"/>
    <mergeCell ref="A18:B18"/>
    <mergeCell ref="A9:C9"/>
    <mergeCell ref="A10:B10"/>
    <mergeCell ref="A11:B11"/>
    <mergeCell ref="A12:B12"/>
    <mergeCell ref="A13:B13"/>
    <mergeCell ref="A1:F1"/>
    <mergeCell ref="B3:D3"/>
    <mergeCell ref="A4:C4"/>
    <mergeCell ref="D4:F4"/>
    <mergeCell ref="A8:C8"/>
  </mergeCells>
  <phoneticPr fontId="22" type="noConversion"/>
  <printOptions horizontalCentered="1"/>
  <pageMargins left="0.35433070866141703" right="0.35433070866141703" top="0.78740157480314998" bottom="0.78740157480314998" header="0.511811023622047" footer="0.196850393700787"/>
  <pageSetup paperSize="9" scale="84"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tabColor rgb="FFFF0000"/>
  </sheetPr>
  <dimension ref="A1:I41"/>
  <sheetViews>
    <sheetView showZeros="0" topLeftCell="A16" zoomScale="115" zoomScaleNormal="115" workbookViewId="0">
      <selection activeCell="C21" sqref="C21"/>
    </sheetView>
  </sheetViews>
  <sheetFormatPr defaultColWidth="9" defaultRowHeight="13.2"/>
  <cols>
    <col min="1" max="1" width="8" style="42" customWidth="1"/>
    <col min="2" max="2" width="26.796875" style="42" customWidth="1"/>
    <col min="3" max="3" width="12.59765625" style="42" customWidth="1"/>
    <col min="4" max="4" width="8" style="42" customWidth="1"/>
    <col min="5" max="5" width="19" style="42" customWidth="1"/>
    <col min="6" max="6" width="12.59765625" style="42" customWidth="1"/>
    <col min="7" max="7" width="8" style="42" customWidth="1"/>
    <col min="8" max="8" width="22.59765625" style="42" customWidth="1"/>
    <col min="9" max="9" width="12.59765625" style="42" customWidth="1"/>
    <col min="10" max="10" width="8.5" style="42" customWidth="1"/>
    <col min="11" max="16384" width="9" style="42"/>
  </cols>
  <sheetData>
    <row r="1" spans="1:9" ht="20.399999999999999">
      <c r="A1" s="247" t="s">
        <v>140</v>
      </c>
      <c r="B1" s="247"/>
      <c r="C1" s="247"/>
      <c r="D1" s="247"/>
      <c r="E1" s="247"/>
      <c r="F1" s="247"/>
      <c r="G1" s="247"/>
      <c r="H1" s="247"/>
      <c r="I1" s="247"/>
    </row>
    <row r="2" spans="1:9" s="39" customFormat="1" ht="20.25" customHeight="1">
      <c r="A2" s="7"/>
      <c r="B2" s="7"/>
      <c r="C2" s="7"/>
      <c r="D2" s="2"/>
      <c r="E2" s="2"/>
      <c r="F2" s="2"/>
      <c r="G2" s="2"/>
      <c r="H2" s="2"/>
      <c r="I2" s="52" t="s">
        <v>141</v>
      </c>
    </row>
    <row r="3" spans="1:9" s="40" customFormat="1" ht="15" customHeight="1">
      <c r="A3" s="43" t="s">
        <v>58</v>
      </c>
      <c r="B3" s="320" t="s">
        <v>333</v>
      </c>
      <c r="C3" s="44"/>
      <c r="D3" s="44"/>
      <c r="E3" s="44"/>
      <c r="F3" s="44"/>
      <c r="G3" s="44"/>
      <c r="H3" s="44"/>
      <c r="I3" s="53" t="s">
        <v>2</v>
      </c>
    </row>
    <row r="4" spans="1:9" s="41" customFormat="1" ht="15" customHeight="1">
      <c r="A4" s="248" t="s">
        <v>142</v>
      </c>
      <c r="B4" s="249" t="s">
        <v>143</v>
      </c>
      <c r="C4" s="249" t="s">
        <v>143</v>
      </c>
      <c r="D4" s="249" t="s">
        <v>144</v>
      </c>
      <c r="E4" s="249" t="s">
        <v>143</v>
      </c>
      <c r="F4" s="249" t="s">
        <v>143</v>
      </c>
      <c r="G4" s="249" t="s">
        <v>143</v>
      </c>
      <c r="H4" s="249" t="s">
        <v>143</v>
      </c>
      <c r="I4" s="250" t="s">
        <v>143</v>
      </c>
    </row>
    <row r="5" spans="1:9" s="41" customFormat="1" ht="15" customHeight="1">
      <c r="A5" s="254" t="s">
        <v>145</v>
      </c>
      <c r="B5" s="255" t="s">
        <v>66</v>
      </c>
      <c r="C5" s="255" t="s">
        <v>122</v>
      </c>
      <c r="D5" s="255" t="s">
        <v>145</v>
      </c>
      <c r="E5" s="255" t="s">
        <v>66</v>
      </c>
      <c r="F5" s="255" t="s">
        <v>122</v>
      </c>
      <c r="G5" s="255" t="s">
        <v>145</v>
      </c>
      <c r="H5" s="255" t="s">
        <v>66</v>
      </c>
      <c r="I5" s="256" t="s">
        <v>122</v>
      </c>
    </row>
    <row r="6" spans="1:9" s="41" customFormat="1" ht="15" customHeight="1">
      <c r="A6" s="254" t="s">
        <v>143</v>
      </c>
      <c r="B6" s="255" t="s">
        <v>143</v>
      </c>
      <c r="C6" s="255" t="s">
        <v>143</v>
      </c>
      <c r="D6" s="255" t="s">
        <v>143</v>
      </c>
      <c r="E6" s="255" t="s">
        <v>143</v>
      </c>
      <c r="F6" s="255" t="s">
        <v>143</v>
      </c>
      <c r="G6" s="255" t="s">
        <v>143</v>
      </c>
      <c r="H6" s="255" t="s">
        <v>143</v>
      </c>
      <c r="I6" s="256" t="s">
        <v>143</v>
      </c>
    </row>
    <row r="7" spans="1:9" s="41" customFormat="1" ht="14.1" customHeight="1">
      <c r="A7" s="45" t="s">
        <v>146</v>
      </c>
      <c r="B7" s="46" t="s">
        <v>147</v>
      </c>
      <c r="C7" s="47">
        <f>SUM(C8:C16)</f>
        <v>2414.81</v>
      </c>
      <c r="D7" s="46" t="s">
        <v>148</v>
      </c>
      <c r="E7" s="46" t="s">
        <v>149</v>
      </c>
      <c r="F7" s="47">
        <f>SUM(F8:F33)</f>
        <v>275.8</v>
      </c>
      <c r="G7" s="46" t="s">
        <v>150</v>
      </c>
      <c r="H7" s="46" t="s">
        <v>151</v>
      </c>
      <c r="I7" s="47">
        <f>SUM(I8:I33)</f>
        <v>461</v>
      </c>
    </row>
    <row r="8" spans="1:9" s="41" customFormat="1" ht="14.1" customHeight="1">
      <c r="A8" s="45" t="s">
        <v>152</v>
      </c>
      <c r="B8" s="46" t="s">
        <v>153</v>
      </c>
      <c r="C8" s="48">
        <v>1190.8</v>
      </c>
      <c r="D8" s="46" t="s">
        <v>154</v>
      </c>
      <c r="E8" s="46" t="s">
        <v>155</v>
      </c>
      <c r="F8" s="48">
        <v>48.8</v>
      </c>
      <c r="G8" s="46" t="s">
        <v>156</v>
      </c>
      <c r="H8" s="46" t="s">
        <v>157</v>
      </c>
      <c r="I8" s="54">
        <v>426</v>
      </c>
    </row>
    <row r="9" spans="1:9" s="41" customFormat="1" ht="14.1" customHeight="1">
      <c r="A9" s="45" t="s">
        <v>158</v>
      </c>
      <c r="B9" s="46" t="s">
        <v>159</v>
      </c>
      <c r="C9" s="48">
        <v>2.44</v>
      </c>
      <c r="D9" s="46" t="s">
        <v>160</v>
      </c>
      <c r="E9" s="46" t="s">
        <v>161</v>
      </c>
      <c r="F9" s="48"/>
      <c r="G9" s="46" t="s">
        <v>162</v>
      </c>
      <c r="H9" s="46" t="s">
        <v>163</v>
      </c>
      <c r="I9" s="54"/>
    </row>
    <row r="10" spans="1:9" s="41" customFormat="1" ht="14.1" customHeight="1">
      <c r="A10" s="45" t="s">
        <v>164</v>
      </c>
      <c r="B10" s="46" t="s">
        <v>165</v>
      </c>
      <c r="C10" s="48">
        <v>233.95</v>
      </c>
      <c r="D10" s="46" t="s">
        <v>166</v>
      </c>
      <c r="E10" s="46" t="s">
        <v>167</v>
      </c>
      <c r="F10" s="48"/>
      <c r="G10" s="46" t="s">
        <v>168</v>
      </c>
      <c r="H10" s="46" t="s">
        <v>169</v>
      </c>
      <c r="I10" s="54"/>
    </row>
    <row r="11" spans="1:9" s="41" customFormat="1" ht="14.1" customHeight="1">
      <c r="A11" s="45" t="s">
        <v>170</v>
      </c>
      <c r="B11" s="46" t="s">
        <v>171</v>
      </c>
      <c r="C11" s="48">
        <v>157.27000000000001</v>
      </c>
      <c r="D11" s="46" t="s">
        <v>172</v>
      </c>
      <c r="E11" s="46" t="s">
        <v>173</v>
      </c>
      <c r="F11" s="48"/>
      <c r="G11" s="46" t="s">
        <v>174</v>
      </c>
      <c r="H11" s="46" t="s">
        <v>175</v>
      </c>
      <c r="I11" s="54"/>
    </row>
    <row r="12" spans="1:9" s="41" customFormat="1" ht="14.1" customHeight="1">
      <c r="A12" s="45" t="s">
        <v>176</v>
      </c>
      <c r="B12" s="46" t="s">
        <v>177</v>
      </c>
      <c r="C12" s="48"/>
      <c r="D12" s="46" t="s">
        <v>178</v>
      </c>
      <c r="E12" s="46" t="s">
        <v>179</v>
      </c>
      <c r="F12" s="48">
        <v>25</v>
      </c>
      <c r="G12" s="46" t="s">
        <v>180</v>
      </c>
      <c r="H12" s="46" t="s">
        <v>181</v>
      </c>
      <c r="I12" s="54"/>
    </row>
    <row r="13" spans="1:9" s="41" customFormat="1" ht="14.1" customHeight="1">
      <c r="A13" s="45" t="s">
        <v>182</v>
      </c>
      <c r="B13" s="46" t="s">
        <v>183</v>
      </c>
      <c r="C13" s="48">
        <v>518.70000000000005</v>
      </c>
      <c r="D13" s="46" t="s">
        <v>184</v>
      </c>
      <c r="E13" s="46" t="s">
        <v>185</v>
      </c>
      <c r="F13" s="48">
        <v>40</v>
      </c>
      <c r="G13" s="46" t="s">
        <v>186</v>
      </c>
      <c r="H13" s="46" t="s">
        <v>187</v>
      </c>
      <c r="I13" s="54"/>
    </row>
    <row r="14" spans="1:9" s="41" customFormat="1" ht="14.1" customHeight="1">
      <c r="A14" s="45" t="s">
        <v>188</v>
      </c>
      <c r="B14" s="46" t="s">
        <v>189</v>
      </c>
      <c r="C14" s="48">
        <v>273.52</v>
      </c>
      <c r="D14" s="46" t="s">
        <v>190</v>
      </c>
      <c r="E14" s="46" t="s">
        <v>191</v>
      </c>
      <c r="F14" s="48"/>
      <c r="G14" s="46" t="s">
        <v>192</v>
      </c>
      <c r="H14" s="46" t="s">
        <v>193</v>
      </c>
      <c r="I14" s="54"/>
    </row>
    <row r="15" spans="1:9" s="41" customFormat="1" ht="14.1" customHeight="1">
      <c r="A15" s="45" t="s">
        <v>194</v>
      </c>
      <c r="B15" s="46" t="s">
        <v>195</v>
      </c>
      <c r="C15" s="48">
        <v>20.38</v>
      </c>
      <c r="D15" s="46" t="s">
        <v>196</v>
      </c>
      <c r="E15" s="46" t="s">
        <v>197</v>
      </c>
      <c r="F15" s="48"/>
      <c r="G15" s="46" t="s">
        <v>198</v>
      </c>
      <c r="H15" s="46" t="s">
        <v>199</v>
      </c>
      <c r="I15" s="54"/>
    </row>
    <row r="16" spans="1:9" s="41" customFormat="1" ht="14.1" customHeight="1">
      <c r="A16" s="45" t="s">
        <v>200</v>
      </c>
      <c r="B16" s="46" t="s">
        <v>201</v>
      </c>
      <c r="C16" s="48">
        <v>17.75</v>
      </c>
      <c r="D16" s="46" t="s">
        <v>202</v>
      </c>
      <c r="E16" s="46" t="s">
        <v>203</v>
      </c>
      <c r="F16" s="48">
        <v>32</v>
      </c>
      <c r="G16" s="46" t="s">
        <v>204</v>
      </c>
      <c r="H16" s="46" t="s">
        <v>205</v>
      </c>
      <c r="I16" s="54"/>
    </row>
    <row r="17" spans="1:9" s="41" customFormat="1" ht="14.1" customHeight="1">
      <c r="A17" s="45" t="s">
        <v>206</v>
      </c>
      <c r="B17" s="46" t="s">
        <v>207</v>
      </c>
      <c r="C17" s="47">
        <f>SUM(C18:C33)</f>
        <v>527.33000000000004</v>
      </c>
      <c r="D17" s="46" t="s">
        <v>208</v>
      </c>
      <c r="E17" s="46" t="s">
        <v>209</v>
      </c>
      <c r="F17" s="48"/>
      <c r="G17" s="46" t="s">
        <v>210</v>
      </c>
      <c r="H17" s="46" t="s">
        <v>211</v>
      </c>
      <c r="I17" s="54"/>
    </row>
    <row r="18" spans="1:9" s="41" customFormat="1" ht="14.1" customHeight="1">
      <c r="A18" s="45" t="s">
        <v>212</v>
      </c>
      <c r="B18" s="46" t="s">
        <v>213</v>
      </c>
      <c r="C18" s="48"/>
      <c r="D18" s="46" t="s">
        <v>214</v>
      </c>
      <c r="E18" s="46" t="s">
        <v>215</v>
      </c>
      <c r="F18" s="48"/>
      <c r="G18" s="46" t="s">
        <v>216</v>
      </c>
      <c r="H18" s="46" t="s">
        <v>217</v>
      </c>
      <c r="I18" s="54"/>
    </row>
    <row r="19" spans="1:9" s="41" customFormat="1" ht="14.1" customHeight="1">
      <c r="A19" s="45" t="s">
        <v>218</v>
      </c>
      <c r="B19" s="46" t="s">
        <v>219</v>
      </c>
      <c r="C19" s="48">
        <v>201.38</v>
      </c>
      <c r="D19" s="46" t="s">
        <v>220</v>
      </c>
      <c r="E19" s="46" t="s">
        <v>221</v>
      </c>
      <c r="F19" s="48">
        <v>90</v>
      </c>
      <c r="G19" s="46" t="s">
        <v>222</v>
      </c>
      <c r="H19" s="46" t="s">
        <v>223</v>
      </c>
      <c r="I19" s="54"/>
    </row>
    <row r="20" spans="1:9" s="41" customFormat="1" ht="14.1" customHeight="1">
      <c r="A20" s="45" t="s">
        <v>224</v>
      </c>
      <c r="B20" s="46" t="s">
        <v>225</v>
      </c>
      <c r="C20" s="48"/>
      <c r="D20" s="46" t="s">
        <v>226</v>
      </c>
      <c r="E20" s="46" t="s">
        <v>227</v>
      </c>
      <c r="F20" s="48"/>
      <c r="G20" s="46" t="s">
        <v>228</v>
      </c>
      <c r="H20" s="46" t="s">
        <v>229</v>
      </c>
      <c r="I20" s="54"/>
    </row>
    <row r="21" spans="1:9" s="41" customFormat="1" ht="14.1" customHeight="1">
      <c r="A21" s="45" t="s">
        <v>230</v>
      </c>
      <c r="B21" s="46" t="s">
        <v>231</v>
      </c>
      <c r="C21" s="48">
        <v>33.86</v>
      </c>
      <c r="D21" s="46" t="s">
        <v>232</v>
      </c>
      <c r="E21" s="46" t="s">
        <v>233</v>
      </c>
      <c r="F21" s="48"/>
      <c r="G21" s="46" t="s">
        <v>234</v>
      </c>
      <c r="H21" s="46" t="s">
        <v>235</v>
      </c>
      <c r="I21" s="54"/>
    </row>
    <row r="22" spans="1:9" s="41" customFormat="1" ht="14.1" customHeight="1">
      <c r="A22" s="45" t="s">
        <v>236</v>
      </c>
      <c r="B22" s="46" t="s">
        <v>237</v>
      </c>
      <c r="C22" s="48">
        <v>2.2999999999999998</v>
      </c>
      <c r="D22" s="46" t="s">
        <v>238</v>
      </c>
      <c r="E22" s="46" t="s">
        <v>239</v>
      </c>
      <c r="F22" s="48">
        <v>10</v>
      </c>
      <c r="G22" s="46" t="s">
        <v>240</v>
      </c>
      <c r="H22" s="46" t="s">
        <v>241</v>
      </c>
      <c r="I22" s="54">
        <v>35</v>
      </c>
    </row>
    <row r="23" spans="1:9" s="41" customFormat="1" ht="14.1" customHeight="1">
      <c r="A23" s="45" t="s">
        <v>242</v>
      </c>
      <c r="B23" s="46" t="s">
        <v>243</v>
      </c>
      <c r="C23" s="48"/>
      <c r="D23" s="46" t="s">
        <v>244</v>
      </c>
      <c r="E23" s="46" t="s">
        <v>245</v>
      </c>
      <c r="F23" s="48"/>
      <c r="G23" s="46" t="s">
        <v>246</v>
      </c>
      <c r="H23" s="46" t="s">
        <v>247</v>
      </c>
      <c r="I23" s="54"/>
    </row>
    <row r="24" spans="1:9" s="41" customFormat="1" ht="14.1" customHeight="1">
      <c r="A24" s="45" t="s">
        <v>248</v>
      </c>
      <c r="B24" s="46" t="s">
        <v>249</v>
      </c>
      <c r="C24" s="48"/>
      <c r="D24" s="46" t="s">
        <v>250</v>
      </c>
      <c r="E24" s="46" t="s">
        <v>251</v>
      </c>
      <c r="F24" s="48"/>
      <c r="G24" s="46" t="s">
        <v>252</v>
      </c>
      <c r="H24" s="46" t="s">
        <v>253</v>
      </c>
      <c r="I24" s="54"/>
    </row>
    <row r="25" spans="1:9" s="41" customFormat="1" ht="14.1" customHeight="1">
      <c r="A25" s="45" t="s">
        <v>254</v>
      </c>
      <c r="B25" s="46" t="s">
        <v>255</v>
      </c>
      <c r="C25" s="48">
        <v>82.31</v>
      </c>
      <c r="D25" s="46" t="s">
        <v>256</v>
      </c>
      <c r="E25" s="46" t="s">
        <v>257</v>
      </c>
      <c r="F25" s="48"/>
      <c r="G25" s="46" t="s">
        <v>258</v>
      </c>
      <c r="H25" s="46" t="s">
        <v>259</v>
      </c>
      <c r="I25" s="54"/>
    </row>
    <row r="26" spans="1:9" s="41" customFormat="1" ht="14.1" customHeight="1">
      <c r="A26" s="45" t="s">
        <v>260</v>
      </c>
      <c r="B26" s="46" t="s">
        <v>261</v>
      </c>
      <c r="C26" s="48"/>
      <c r="D26" s="46" t="s">
        <v>262</v>
      </c>
      <c r="E26" s="46" t="s">
        <v>263</v>
      </c>
      <c r="F26" s="48"/>
      <c r="G26" s="46" t="s">
        <v>264</v>
      </c>
      <c r="H26" s="46" t="s">
        <v>265</v>
      </c>
      <c r="I26" s="54"/>
    </row>
    <row r="27" spans="1:9" s="41" customFormat="1" ht="14.1" customHeight="1">
      <c r="A27" s="45" t="s">
        <v>266</v>
      </c>
      <c r="B27" s="46" t="s">
        <v>267</v>
      </c>
      <c r="C27" s="48"/>
      <c r="D27" s="46" t="s">
        <v>268</v>
      </c>
      <c r="E27" s="46" t="s">
        <v>269</v>
      </c>
      <c r="F27" s="48"/>
      <c r="G27" s="46" t="s">
        <v>270</v>
      </c>
      <c r="H27" s="46" t="s">
        <v>271</v>
      </c>
      <c r="I27" s="54"/>
    </row>
    <row r="28" spans="1:9" s="41" customFormat="1" ht="14.1" customHeight="1">
      <c r="A28" s="45" t="s">
        <v>272</v>
      </c>
      <c r="B28" s="46" t="s">
        <v>273</v>
      </c>
      <c r="C28" s="48">
        <v>204.48</v>
      </c>
      <c r="D28" s="46" t="s">
        <v>274</v>
      </c>
      <c r="E28" s="46" t="s">
        <v>275</v>
      </c>
      <c r="F28" s="48"/>
      <c r="G28" s="46" t="s">
        <v>276</v>
      </c>
      <c r="H28" s="46" t="s">
        <v>277</v>
      </c>
      <c r="I28" s="54"/>
    </row>
    <row r="29" spans="1:9" s="41" customFormat="1" ht="14.1" customHeight="1">
      <c r="A29" s="45" t="s">
        <v>278</v>
      </c>
      <c r="B29" s="46" t="s">
        <v>279</v>
      </c>
      <c r="C29" s="48"/>
      <c r="D29" s="46" t="s">
        <v>280</v>
      </c>
      <c r="E29" s="46" t="s">
        <v>281</v>
      </c>
      <c r="F29" s="48"/>
      <c r="G29" s="46" t="s">
        <v>282</v>
      </c>
      <c r="H29" s="46" t="s">
        <v>283</v>
      </c>
      <c r="I29" s="54"/>
    </row>
    <row r="30" spans="1:9" s="41" customFormat="1" ht="14.1" customHeight="1">
      <c r="A30" s="45" t="s">
        <v>284</v>
      </c>
      <c r="B30" s="46" t="s">
        <v>285</v>
      </c>
      <c r="C30" s="48"/>
      <c r="D30" s="46" t="s">
        <v>286</v>
      </c>
      <c r="E30" s="46" t="s">
        <v>287</v>
      </c>
      <c r="F30" s="48"/>
      <c r="G30" s="46" t="s">
        <v>288</v>
      </c>
      <c r="H30" s="46" t="s">
        <v>289</v>
      </c>
      <c r="I30" s="54"/>
    </row>
    <row r="31" spans="1:9" s="41" customFormat="1" ht="14.1" customHeight="1">
      <c r="A31" s="45" t="s">
        <v>290</v>
      </c>
      <c r="B31" s="46" t="s">
        <v>291</v>
      </c>
      <c r="C31" s="48"/>
      <c r="D31" s="46" t="s">
        <v>292</v>
      </c>
      <c r="E31" s="46" t="s">
        <v>293</v>
      </c>
      <c r="F31" s="48"/>
      <c r="G31" s="46" t="s">
        <v>294</v>
      </c>
      <c r="H31" s="46" t="s">
        <v>295</v>
      </c>
      <c r="I31" s="54"/>
    </row>
    <row r="32" spans="1:9" s="41" customFormat="1" ht="14.1" customHeight="1">
      <c r="A32" s="45" t="s">
        <v>296</v>
      </c>
      <c r="B32" s="46" t="s">
        <v>297</v>
      </c>
      <c r="C32" s="48"/>
      <c r="D32" s="46" t="s">
        <v>298</v>
      </c>
      <c r="E32" s="46" t="s">
        <v>299</v>
      </c>
      <c r="F32" s="48"/>
      <c r="G32" s="46" t="s">
        <v>300</v>
      </c>
      <c r="H32" s="46" t="s">
        <v>301</v>
      </c>
      <c r="I32" s="54"/>
    </row>
    <row r="33" spans="1:9" s="41" customFormat="1" ht="14.1" customHeight="1">
      <c r="A33" s="45" t="s">
        <v>302</v>
      </c>
      <c r="B33" s="46" t="s">
        <v>303</v>
      </c>
      <c r="C33" s="48">
        <v>3</v>
      </c>
      <c r="D33" s="46" t="s">
        <v>304</v>
      </c>
      <c r="E33" s="46" t="s">
        <v>305</v>
      </c>
      <c r="F33" s="48">
        <v>30</v>
      </c>
      <c r="G33" s="46" t="s">
        <v>143</v>
      </c>
      <c r="H33" s="46" t="s">
        <v>143</v>
      </c>
      <c r="I33" s="54"/>
    </row>
    <row r="34" spans="1:9" s="41" customFormat="1" ht="15" customHeight="1">
      <c r="A34" s="251" t="s">
        <v>306</v>
      </c>
      <c r="B34" s="252" t="s">
        <v>143</v>
      </c>
      <c r="C34" s="47">
        <f>C17+C7</f>
        <v>2942.14</v>
      </c>
      <c r="D34" s="252" t="s">
        <v>307</v>
      </c>
      <c r="E34" s="252" t="s">
        <v>143</v>
      </c>
      <c r="F34" s="252" t="s">
        <v>143</v>
      </c>
      <c r="G34" s="252" t="s">
        <v>143</v>
      </c>
      <c r="H34" s="252" t="s">
        <v>143</v>
      </c>
      <c r="I34" s="47">
        <f>F7+I7</f>
        <v>736.8</v>
      </c>
    </row>
    <row r="35" spans="1:9" ht="19.5" customHeight="1">
      <c r="A35" s="253" t="s">
        <v>308</v>
      </c>
      <c r="B35" s="253"/>
      <c r="C35" s="253"/>
      <c r="D35" s="253"/>
      <c r="E35" s="253"/>
      <c r="F35" s="253"/>
      <c r="G35" s="253"/>
      <c r="H35" s="253"/>
      <c r="I35" s="253"/>
    </row>
    <row r="36" spans="1:9">
      <c r="E36" s="49"/>
      <c r="F36" s="49"/>
      <c r="I36" s="50"/>
    </row>
    <row r="38" spans="1:9">
      <c r="C38" s="49"/>
      <c r="D38" s="50"/>
      <c r="E38" s="49"/>
      <c r="F38" s="51"/>
      <c r="I38" s="49"/>
    </row>
    <row r="39" spans="1:9">
      <c r="C39" s="51"/>
    </row>
    <row r="40" spans="1:9">
      <c r="C40" s="51"/>
      <c r="I40" s="51"/>
    </row>
    <row r="41" spans="1:9">
      <c r="D41" s="42">
        <f>C34+I34</f>
        <v>3678.9399999999996</v>
      </c>
    </row>
  </sheetData>
  <mergeCells count="15">
    <mergeCell ref="A35:I35"/>
    <mergeCell ref="A5:A6"/>
    <mergeCell ref="B5:B6"/>
    <mergeCell ref="C5:C6"/>
    <mergeCell ref="D5:D6"/>
    <mergeCell ref="E5:E6"/>
    <mergeCell ref="F5:F6"/>
    <mergeCell ref="G5:G6"/>
    <mergeCell ref="H5:H6"/>
    <mergeCell ref="I5:I6"/>
    <mergeCell ref="A1:I1"/>
    <mergeCell ref="A4:C4"/>
    <mergeCell ref="D4:I4"/>
    <mergeCell ref="A34:B34"/>
    <mergeCell ref="D34:H34"/>
  </mergeCells>
  <phoneticPr fontId="22" type="noConversion"/>
  <printOptions horizontalCentered="1"/>
  <pageMargins left="0.59055118110236204" right="0.59055118110236204" top="0.59055118110236204" bottom="0.39370078740157499" header="0.39370078740157499" footer="0.39370078740157499"/>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O9"/>
  <sheetViews>
    <sheetView workbookViewId="0">
      <selection activeCell="B3" sqref="B3:C3"/>
    </sheetView>
  </sheetViews>
  <sheetFormatPr defaultColWidth="9" defaultRowHeight="15.6"/>
  <cols>
    <col min="1" max="12" width="10.09765625" style="6" customWidth="1"/>
    <col min="13" max="13" width="9" style="6"/>
    <col min="14" max="15" width="12.69921875" style="6" customWidth="1"/>
    <col min="16" max="16384" width="9" style="6"/>
  </cols>
  <sheetData>
    <row r="1" spans="1:15" s="1" customFormat="1" ht="30" customHeight="1">
      <c r="A1" s="230" t="s">
        <v>309</v>
      </c>
      <c r="B1" s="230"/>
      <c r="C1" s="230"/>
      <c r="D1" s="230"/>
      <c r="E1" s="230"/>
      <c r="F1" s="230"/>
      <c r="G1" s="230"/>
      <c r="H1" s="230"/>
      <c r="I1" s="230"/>
      <c r="J1" s="230"/>
      <c r="K1" s="230"/>
      <c r="L1" s="230"/>
    </row>
    <row r="2" spans="1:15" s="2" customFormat="1" ht="11.1" customHeight="1">
      <c r="L2" s="26" t="s">
        <v>310</v>
      </c>
    </row>
    <row r="3" spans="1:15" s="2" customFormat="1" ht="15" customHeight="1">
      <c r="A3" s="8" t="s">
        <v>58</v>
      </c>
      <c r="B3" s="321" t="s">
        <v>333</v>
      </c>
      <c r="C3" s="257"/>
      <c r="D3" s="9"/>
      <c r="E3" s="9"/>
      <c r="F3" s="9"/>
      <c r="G3" s="9"/>
      <c r="H3" s="9"/>
      <c r="I3" s="9"/>
      <c r="J3" s="9"/>
      <c r="K3" s="10"/>
      <c r="L3" s="26" t="s">
        <v>2</v>
      </c>
    </row>
    <row r="4" spans="1:15" s="3" customFormat="1" ht="28.05" customHeight="1">
      <c r="A4" s="258" t="s">
        <v>311</v>
      </c>
      <c r="B4" s="259"/>
      <c r="C4" s="259"/>
      <c r="D4" s="259"/>
      <c r="E4" s="259"/>
      <c r="F4" s="260"/>
      <c r="G4" s="261" t="s">
        <v>7</v>
      </c>
      <c r="H4" s="259"/>
      <c r="I4" s="259"/>
      <c r="J4" s="259"/>
      <c r="K4" s="259"/>
      <c r="L4" s="262"/>
    </row>
    <row r="5" spans="1:15" s="3" customFormat="1" ht="30" customHeight="1">
      <c r="A5" s="268" t="s">
        <v>68</v>
      </c>
      <c r="B5" s="270" t="s">
        <v>312</v>
      </c>
      <c r="C5" s="263" t="s">
        <v>313</v>
      </c>
      <c r="D5" s="264"/>
      <c r="E5" s="265"/>
      <c r="F5" s="272" t="s">
        <v>314</v>
      </c>
      <c r="G5" s="273" t="s">
        <v>68</v>
      </c>
      <c r="H5" s="270" t="s">
        <v>312</v>
      </c>
      <c r="I5" s="263" t="s">
        <v>313</v>
      </c>
      <c r="J5" s="264"/>
      <c r="K5" s="265"/>
      <c r="L5" s="275" t="s">
        <v>314</v>
      </c>
    </row>
    <row r="6" spans="1:15" s="3" customFormat="1" ht="30" customHeight="1">
      <c r="A6" s="269"/>
      <c r="B6" s="271"/>
      <c r="C6" s="31" t="s">
        <v>136</v>
      </c>
      <c r="D6" s="31" t="s">
        <v>315</v>
      </c>
      <c r="E6" s="31" t="s">
        <v>316</v>
      </c>
      <c r="F6" s="272"/>
      <c r="G6" s="274"/>
      <c r="H6" s="271"/>
      <c r="I6" s="31" t="s">
        <v>136</v>
      </c>
      <c r="J6" s="31" t="s">
        <v>315</v>
      </c>
      <c r="K6" s="31" t="s">
        <v>316</v>
      </c>
      <c r="L6" s="276"/>
    </row>
    <row r="7" spans="1:15" s="3" customFormat="1" ht="28.05" customHeight="1">
      <c r="A7" s="32">
        <v>1</v>
      </c>
      <c r="B7" s="33">
        <v>2</v>
      </c>
      <c r="C7" s="33">
        <v>3</v>
      </c>
      <c r="D7" s="33">
        <v>4</v>
      </c>
      <c r="E7" s="33">
        <v>5</v>
      </c>
      <c r="F7" s="33">
        <v>6</v>
      </c>
      <c r="G7" s="33">
        <v>7</v>
      </c>
      <c r="H7" s="33">
        <v>8</v>
      </c>
      <c r="I7" s="33">
        <v>9</v>
      </c>
      <c r="J7" s="33">
        <v>10</v>
      </c>
      <c r="K7" s="33">
        <v>11</v>
      </c>
      <c r="L7" s="35">
        <v>12</v>
      </c>
    </row>
    <row r="8" spans="1:15" s="4" customFormat="1" ht="42.75" customHeight="1">
      <c r="A8" s="34">
        <v>3.5</v>
      </c>
      <c r="B8" s="23"/>
      <c r="C8" s="23"/>
      <c r="D8" s="23"/>
      <c r="E8" s="23">
        <v>3.5</v>
      </c>
      <c r="F8" s="23"/>
      <c r="G8" s="23">
        <v>3.21</v>
      </c>
      <c r="H8" s="23"/>
      <c r="I8" s="23"/>
      <c r="J8" s="23"/>
      <c r="K8" s="24">
        <v>3.21</v>
      </c>
      <c r="L8" s="36"/>
      <c r="N8" s="37"/>
      <c r="O8" s="38"/>
    </row>
    <row r="9" spans="1:15" ht="45" customHeight="1">
      <c r="A9" s="266" t="s">
        <v>317</v>
      </c>
      <c r="B9" s="267"/>
      <c r="C9" s="267"/>
      <c r="D9" s="267"/>
      <c r="E9" s="267"/>
      <c r="F9" s="267"/>
      <c r="G9" s="267"/>
      <c r="H9" s="267"/>
      <c r="I9" s="267"/>
      <c r="J9" s="267"/>
      <c r="K9" s="267"/>
      <c r="L9" s="267"/>
    </row>
  </sheetData>
  <mergeCells count="13">
    <mergeCell ref="A9:L9"/>
    <mergeCell ref="A5:A6"/>
    <mergeCell ref="B5:B6"/>
    <mergeCell ref="F5:F6"/>
    <mergeCell ref="G5:G6"/>
    <mergeCell ref="H5:H6"/>
    <mergeCell ref="L5:L6"/>
    <mergeCell ref="A1:L1"/>
    <mergeCell ref="B3:C3"/>
    <mergeCell ref="A4:F4"/>
    <mergeCell ref="G4:L4"/>
    <mergeCell ref="C5:E5"/>
    <mergeCell ref="I5:K5"/>
  </mergeCells>
  <phoneticPr fontId="22"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zoomScale="85" zoomScaleNormal="85" workbookViewId="0">
      <selection activeCell="E10" sqref="E10"/>
    </sheetView>
  </sheetViews>
  <sheetFormatPr defaultColWidth="9" defaultRowHeight="15.6"/>
  <cols>
    <col min="1" max="2" width="4.59765625" style="6" customWidth="1"/>
    <col min="3" max="3" width="15.5" style="6" customWidth="1"/>
    <col min="4" max="9" width="16.59765625" style="6" customWidth="1"/>
    <col min="10" max="16384" width="9" style="6"/>
  </cols>
  <sheetData>
    <row r="1" spans="1:9" s="1" customFormat="1" ht="30" customHeight="1">
      <c r="A1" s="230" t="s">
        <v>318</v>
      </c>
      <c r="B1" s="230"/>
      <c r="C1" s="230"/>
      <c r="D1" s="230"/>
      <c r="E1" s="230"/>
      <c r="F1" s="230"/>
      <c r="G1" s="230"/>
      <c r="H1" s="230"/>
      <c r="I1" s="230"/>
    </row>
    <row r="2" spans="1:9" s="2" customFormat="1" ht="11.1" customHeight="1">
      <c r="A2" s="7"/>
      <c r="B2" s="7"/>
      <c r="C2" s="7"/>
      <c r="I2" s="26" t="s">
        <v>319</v>
      </c>
    </row>
    <row r="3" spans="1:9" s="2" customFormat="1" ht="15" customHeight="1">
      <c r="A3" s="8" t="s">
        <v>58</v>
      </c>
      <c r="B3" s="7"/>
      <c r="C3" s="277" t="s">
        <v>334</v>
      </c>
      <c r="D3" s="277"/>
      <c r="E3" s="9"/>
      <c r="F3" s="9"/>
      <c r="G3" s="9"/>
      <c r="H3" s="10"/>
      <c r="I3" s="26" t="s">
        <v>2</v>
      </c>
    </row>
    <row r="4" spans="1:9" s="3" customFormat="1" ht="20.25" customHeight="1">
      <c r="A4" s="232" t="s">
        <v>134</v>
      </c>
      <c r="B4" s="233"/>
      <c r="C4" s="233"/>
      <c r="D4" s="285" t="s">
        <v>320</v>
      </c>
      <c r="E4" s="288" t="s">
        <v>321</v>
      </c>
      <c r="F4" s="234" t="s">
        <v>135</v>
      </c>
      <c r="G4" s="235"/>
      <c r="H4" s="235"/>
      <c r="I4" s="289" t="s">
        <v>322</v>
      </c>
    </row>
    <row r="5" spans="1:9" s="3" customFormat="1" ht="27" customHeight="1">
      <c r="A5" s="237" t="s">
        <v>65</v>
      </c>
      <c r="B5" s="238"/>
      <c r="C5" s="238" t="s">
        <v>66</v>
      </c>
      <c r="D5" s="286"/>
      <c r="E5" s="243"/>
      <c r="F5" s="243" t="s">
        <v>136</v>
      </c>
      <c r="G5" s="243" t="s">
        <v>137</v>
      </c>
      <c r="H5" s="286" t="s">
        <v>101</v>
      </c>
      <c r="I5" s="245"/>
    </row>
    <row r="6" spans="1:9" s="3" customFormat="1" ht="18" customHeight="1">
      <c r="A6" s="237"/>
      <c r="B6" s="238"/>
      <c r="C6" s="238"/>
      <c r="D6" s="286"/>
      <c r="E6" s="243"/>
      <c r="F6" s="243"/>
      <c r="G6" s="243"/>
      <c r="H6" s="286"/>
      <c r="I6" s="245"/>
    </row>
    <row r="7" spans="1:9" s="3" customFormat="1" ht="22.5" customHeight="1">
      <c r="A7" s="237"/>
      <c r="B7" s="238"/>
      <c r="C7" s="238"/>
      <c r="D7" s="287"/>
      <c r="E7" s="244"/>
      <c r="F7" s="244"/>
      <c r="G7" s="244"/>
      <c r="H7" s="287"/>
      <c r="I7" s="246"/>
    </row>
    <row r="8" spans="1:9" s="3" customFormat="1" ht="22.5" customHeight="1">
      <c r="A8" s="278" t="s">
        <v>67</v>
      </c>
      <c r="B8" s="279"/>
      <c r="C8" s="280"/>
      <c r="D8" s="11">
        <v>1</v>
      </c>
      <c r="E8" s="11">
        <v>2</v>
      </c>
      <c r="F8" s="11">
        <v>3</v>
      </c>
      <c r="G8" s="11">
        <v>4</v>
      </c>
      <c r="H8" s="12">
        <v>5</v>
      </c>
      <c r="I8" s="27">
        <v>6</v>
      </c>
    </row>
    <row r="9" spans="1:9" s="4" customFormat="1" ht="22.5" customHeight="1">
      <c r="A9" s="290" t="s">
        <v>68</v>
      </c>
      <c r="B9" s="291"/>
      <c r="C9" s="292"/>
      <c r="D9" s="13"/>
      <c r="E9" s="14"/>
      <c r="F9" s="14"/>
      <c r="G9" s="14">
        <f>G10</f>
        <v>0</v>
      </c>
      <c r="H9" s="14"/>
      <c r="I9" s="28"/>
    </row>
    <row r="10" spans="1:9" s="4" customFormat="1" ht="22.5" customHeight="1">
      <c r="A10" s="188" t="s">
        <v>69</v>
      </c>
      <c r="B10" s="189"/>
      <c r="C10" s="15" t="s">
        <v>70</v>
      </c>
      <c r="D10" s="16"/>
      <c r="E10" s="14"/>
      <c r="F10" s="14"/>
      <c r="G10" s="14">
        <f>G11+G13</f>
        <v>0</v>
      </c>
      <c r="H10" s="14"/>
      <c r="I10" s="14"/>
    </row>
    <row r="11" spans="1:9" s="4" customFormat="1" ht="22.5" customHeight="1">
      <c r="A11" s="188" t="s">
        <v>71</v>
      </c>
      <c r="B11" s="189"/>
      <c r="C11" s="15" t="s">
        <v>72</v>
      </c>
      <c r="D11" s="16"/>
      <c r="E11" s="14"/>
      <c r="F11" s="14"/>
      <c r="G11" s="14">
        <f>G12</f>
        <v>0</v>
      </c>
      <c r="H11" s="14"/>
      <c r="I11" s="28"/>
    </row>
    <row r="12" spans="1:9" s="4" customFormat="1" ht="22.5" customHeight="1">
      <c r="A12" s="293">
        <v>2050101</v>
      </c>
      <c r="B12" s="294"/>
      <c r="C12" s="17" t="s">
        <v>323</v>
      </c>
      <c r="D12" s="16"/>
      <c r="E12" s="18"/>
      <c r="F12" s="18"/>
      <c r="G12" s="18"/>
      <c r="H12" s="19"/>
      <c r="I12" s="28"/>
    </row>
    <row r="13" spans="1:9" s="5" customFormat="1" ht="22.5" customHeight="1">
      <c r="A13" s="188" t="s">
        <v>81</v>
      </c>
      <c r="B13" s="189"/>
      <c r="C13" s="15" t="s">
        <v>82</v>
      </c>
      <c r="D13" s="20"/>
      <c r="E13" s="14">
        <f>E14+E15</f>
        <v>0</v>
      </c>
      <c r="F13" s="14">
        <f>F14+F15</f>
        <v>0</v>
      </c>
      <c r="G13" s="14">
        <f>G14+G15</f>
        <v>0</v>
      </c>
      <c r="H13" s="14">
        <f>H14+H15</f>
        <v>0</v>
      </c>
      <c r="I13" s="29"/>
    </row>
    <row r="14" spans="1:9" s="4" customFormat="1" ht="22.5" customHeight="1">
      <c r="A14" s="281">
        <v>2050202</v>
      </c>
      <c r="B14" s="282"/>
      <c r="C14" s="17" t="s">
        <v>324</v>
      </c>
      <c r="D14" s="16"/>
      <c r="E14" s="18"/>
      <c r="F14" s="18"/>
      <c r="G14" s="18"/>
      <c r="H14" s="19"/>
      <c r="I14" s="28"/>
    </row>
    <row r="15" spans="1:9" s="4" customFormat="1" ht="22.5" customHeight="1">
      <c r="A15" s="283">
        <v>2050203</v>
      </c>
      <c r="B15" s="284"/>
      <c r="C15" s="21" t="s">
        <v>325</v>
      </c>
      <c r="D15" s="22"/>
      <c r="E15" s="23"/>
      <c r="F15" s="23"/>
      <c r="G15" s="23"/>
      <c r="H15" s="24"/>
      <c r="I15" s="30"/>
    </row>
    <row r="16" spans="1:9" ht="32.25" customHeight="1">
      <c r="A16" s="266" t="s">
        <v>326</v>
      </c>
      <c r="B16" s="267"/>
      <c r="C16" s="267"/>
      <c r="D16" s="267"/>
      <c r="E16" s="267"/>
      <c r="F16" s="267"/>
      <c r="G16" s="267"/>
      <c r="H16" s="267"/>
      <c r="I16" s="267"/>
    </row>
    <row r="17" spans="1:1">
      <c r="A17" s="25"/>
    </row>
    <row r="18" spans="1:1">
      <c r="A18" s="25"/>
    </row>
    <row r="19" spans="1:1">
      <c r="A19" s="25"/>
    </row>
    <row r="20" spans="1:1">
      <c r="A20" s="25"/>
    </row>
  </sheetData>
  <mergeCells count="21">
    <mergeCell ref="A14:B14"/>
    <mergeCell ref="A15:B15"/>
    <mergeCell ref="A16:I16"/>
    <mergeCell ref="C5:C7"/>
    <mergeCell ref="D4:D7"/>
    <mergeCell ref="E4:E7"/>
    <mergeCell ref="F5:F7"/>
    <mergeCell ref="G5:G7"/>
    <mergeCell ref="H5:H7"/>
    <mergeCell ref="I4:I7"/>
    <mergeCell ref="A5:B7"/>
    <mergeCell ref="A9:C9"/>
    <mergeCell ref="A10:B10"/>
    <mergeCell ref="A11:B11"/>
    <mergeCell ref="A12:B12"/>
    <mergeCell ref="A13:B13"/>
    <mergeCell ref="A1:I1"/>
    <mergeCell ref="C3:D3"/>
    <mergeCell ref="A4:C4"/>
    <mergeCell ref="F4:H4"/>
    <mergeCell ref="A8:C8"/>
  </mergeCells>
  <phoneticPr fontId="22"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dimension ref="A1:F18"/>
  <sheetViews>
    <sheetView tabSelected="1" workbookViewId="0">
      <selection activeCell="F11" sqref="F11"/>
    </sheetView>
  </sheetViews>
  <sheetFormatPr defaultRowHeight="15.6"/>
  <cols>
    <col min="2" max="2" width="12.19921875" customWidth="1"/>
    <col min="3" max="3" width="12.69921875" customWidth="1"/>
    <col min="6" max="6" width="29.69921875" customWidth="1"/>
  </cols>
  <sheetData>
    <row r="1" spans="1:6" ht="20.399999999999999">
      <c r="A1" s="307" t="s">
        <v>329</v>
      </c>
      <c r="B1" s="307"/>
      <c r="C1" s="307"/>
      <c r="D1" s="307"/>
      <c r="E1" s="307"/>
      <c r="F1" s="307"/>
    </row>
    <row r="2" spans="1:6">
      <c r="A2" s="158"/>
      <c r="B2" s="158"/>
      <c r="C2" s="158"/>
      <c r="D2" s="159"/>
      <c r="E2" s="159"/>
      <c r="F2" s="160" t="s">
        <v>327</v>
      </c>
    </row>
    <row r="3" spans="1:6" ht="16.2" thickBot="1">
      <c r="A3" s="323" t="s">
        <v>335</v>
      </c>
      <c r="B3" s="322"/>
      <c r="C3" s="158"/>
      <c r="D3" s="161"/>
      <c r="E3" s="161"/>
      <c r="F3" s="160" t="s">
        <v>2</v>
      </c>
    </row>
    <row r="4" spans="1:6">
      <c r="A4" s="308" t="s">
        <v>328</v>
      </c>
      <c r="B4" s="309"/>
      <c r="C4" s="309"/>
      <c r="D4" s="310" t="s">
        <v>135</v>
      </c>
      <c r="E4" s="311"/>
      <c r="F4" s="312"/>
    </row>
    <row r="5" spans="1:6">
      <c r="A5" s="295" t="s">
        <v>65</v>
      </c>
      <c r="B5" s="296"/>
      <c r="C5" s="296" t="s">
        <v>66</v>
      </c>
      <c r="D5" s="313" t="s">
        <v>68</v>
      </c>
      <c r="E5" s="313" t="s">
        <v>137</v>
      </c>
      <c r="F5" s="315" t="s">
        <v>101</v>
      </c>
    </row>
    <row r="6" spans="1:6">
      <c r="A6" s="295"/>
      <c r="B6" s="296"/>
      <c r="C6" s="296"/>
      <c r="D6" s="313"/>
      <c r="E6" s="313"/>
      <c r="F6" s="316"/>
    </row>
    <row r="7" spans="1:6">
      <c r="A7" s="295"/>
      <c r="B7" s="296"/>
      <c r="C7" s="296"/>
      <c r="D7" s="314"/>
      <c r="E7" s="314"/>
      <c r="F7" s="317"/>
    </row>
    <row r="8" spans="1:6">
      <c r="A8" s="301" t="s">
        <v>67</v>
      </c>
      <c r="B8" s="302"/>
      <c r="C8" s="303"/>
      <c r="D8" s="162">
        <v>1</v>
      </c>
      <c r="E8" s="162">
        <v>2</v>
      </c>
      <c r="F8" s="162">
        <v>3</v>
      </c>
    </row>
    <row r="9" spans="1:6">
      <c r="A9" s="304" t="s">
        <v>68</v>
      </c>
      <c r="B9" s="305"/>
      <c r="C9" s="306"/>
      <c r="D9" s="163"/>
      <c r="E9" s="163"/>
      <c r="F9" s="163"/>
    </row>
    <row r="10" spans="1:6">
      <c r="A10" s="295"/>
      <c r="B10" s="296"/>
      <c r="C10" s="164"/>
      <c r="D10" s="165"/>
      <c r="E10" s="166"/>
      <c r="F10" s="165"/>
    </row>
    <row r="11" spans="1:6">
      <c r="A11" s="295"/>
      <c r="B11" s="296"/>
      <c r="C11" s="167"/>
      <c r="D11" s="165"/>
      <c r="E11" s="165"/>
      <c r="F11" s="165"/>
    </row>
    <row r="12" spans="1:6">
      <c r="A12" s="295"/>
      <c r="B12" s="296"/>
      <c r="C12" s="164"/>
      <c r="D12" s="165"/>
      <c r="E12" s="165"/>
      <c r="F12" s="165"/>
    </row>
    <row r="13" spans="1:6">
      <c r="A13" s="295"/>
      <c r="B13" s="296"/>
      <c r="C13" s="167"/>
      <c r="D13" s="165"/>
      <c r="E13" s="165"/>
      <c r="F13" s="165"/>
    </row>
    <row r="14" spans="1:6">
      <c r="A14" s="295"/>
      <c r="B14" s="296"/>
      <c r="C14" s="167"/>
      <c r="D14" s="165"/>
      <c r="E14" s="165"/>
      <c r="F14" s="165"/>
    </row>
    <row r="15" spans="1:6" ht="16.2" thickBot="1">
      <c r="A15" s="297"/>
      <c r="B15" s="298"/>
      <c r="C15" s="168"/>
      <c r="D15" s="169"/>
      <c r="E15" s="169"/>
      <c r="F15" s="169"/>
    </row>
    <row r="16" spans="1:6">
      <c r="A16" s="299" t="s">
        <v>330</v>
      </c>
      <c r="B16" s="300"/>
      <c r="C16" s="300"/>
      <c r="D16" s="300"/>
      <c r="E16" s="300"/>
      <c r="F16" s="300"/>
    </row>
    <row r="17" spans="1:6">
      <c r="A17" s="132"/>
      <c r="B17" s="132"/>
      <c r="C17" s="132"/>
      <c r="D17" s="132"/>
      <c r="E17" s="132"/>
      <c r="F17" s="132"/>
    </row>
    <row r="18" spans="1:6">
      <c r="A18" s="170" t="s">
        <v>331</v>
      </c>
    </row>
  </sheetData>
  <mergeCells count="18">
    <mergeCell ref="A1:F1"/>
    <mergeCell ref="A4:C4"/>
    <mergeCell ref="D4:F4"/>
    <mergeCell ref="A5:B7"/>
    <mergeCell ref="C5:C7"/>
    <mergeCell ref="D5:D7"/>
    <mergeCell ref="E5:E7"/>
    <mergeCell ref="F5:F7"/>
    <mergeCell ref="A3:B3"/>
    <mergeCell ref="A14:B14"/>
    <mergeCell ref="A15:B15"/>
    <mergeCell ref="A16:F16"/>
    <mergeCell ref="A8:C8"/>
    <mergeCell ref="A9:C9"/>
    <mergeCell ref="A10:B10"/>
    <mergeCell ref="A11:B11"/>
    <mergeCell ref="A12:B12"/>
    <mergeCell ref="A13:B13"/>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g09国有资本经营预算财政拨款支出决算表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cp:lastPrinted>2021-12-28T02:03:08Z</cp:lastPrinted>
  <dcterms:created xsi:type="dcterms:W3CDTF">2011-12-26T04:36:00Z</dcterms:created>
  <dcterms:modified xsi:type="dcterms:W3CDTF">2022-08-23T07:23:34Z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