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2022年乡村振兴资金台账" sheetId="1" r:id="rId1"/>
    <sheet name="2022年乡村振兴行业资金台账 (2)" sheetId="2" r:id="rId2"/>
  </sheets>
  <definedNames/>
  <calcPr fullCalcOnLoad="1"/>
</workbook>
</file>

<file path=xl/sharedStrings.xml><?xml version="1.0" encoding="utf-8"?>
<sst xmlns="http://schemas.openxmlformats.org/spreadsheetml/2006/main" count="296" uniqueCount="144">
  <si>
    <t>2022年度乡村振兴衔接资金台账</t>
  </si>
  <si>
    <t>填报单位：柏祥镇财政所</t>
  </si>
  <si>
    <t>单位：元</t>
  </si>
  <si>
    <t>资金来源</t>
  </si>
  <si>
    <t>资金拨付</t>
  </si>
  <si>
    <t>结余</t>
  </si>
  <si>
    <t>文件号</t>
  </si>
  <si>
    <t>收款时间</t>
  </si>
  <si>
    <t>资金内容</t>
  </si>
  <si>
    <t>金额</t>
  </si>
  <si>
    <t>凭证号</t>
  </si>
  <si>
    <t>分配文件号</t>
  </si>
  <si>
    <t>拨付时间</t>
  </si>
  <si>
    <t>支付内容</t>
  </si>
  <si>
    <t>支付金额</t>
  </si>
  <si>
    <t>收据号码</t>
  </si>
  <si>
    <t>岳县委乡振组办发【2022】2号</t>
  </si>
  <si>
    <t>扶贫办项目资金付2022年第一批财政衔接资金</t>
  </si>
  <si>
    <t>2022年2月0001号凭证</t>
  </si>
  <si>
    <t>拨柏祥村乡村振兴港堤路建设</t>
  </si>
  <si>
    <t>2022年6月2号凭证</t>
  </si>
  <si>
    <t>00140774</t>
  </si>
  <si>
    <t>扶贫办项目资金付万庆村2022年第一批财政衔接资金</t>
  </si>
  <si>
    <t xml:space="preserve"> 
2022-06-02</t>
  </si>
  <si>
    <t>拨万庆村乡村振兴周庆片新建组道路建设</t>
  </si>
  <si>
    <t>00143677</t>
  </si>
  <si>
    <t>扶贫办项目资金付伏太村2022年第一批财政衔接资金</t>
  </si>
  <si>
    <t xml:space="preserve">拨伏太村乡村振兴向阳组门口塘清淤硬化
</t>
  </si>
  <si>
    <t>00140895</t>
  </si>
  <si>
    <t>岳县委乡振组办发【2022】5号</t>
  </si>
  <si>
    <t xml:space="preserve"> 
2022-06-27</t>
  </si>
  <si>
    <t>扶贫办项目资金付第二批财政衔接资金</t>
  </si>
  <si>
    <t>2022年6月1号凭证</t>
  </si>
  <si>
    <t xml:space="preserve"> 
2022-07-05</t>
  </si>
  <si>
    <t>拨伏太村黄金鳖甲鱼养殖</t>
  </si>
  <si>
    <t>2022年7月2号凭证</t>
  </si>
  <si>
    <t>00140899</t>
  </si>
  <si>
    <t>拨伏太村公益性岗位</t>
  </si>
  <si>
    <t>拨七一村雄赳赳土鸡养殖</t>
  </si>
  <si>
    <t>00140987</t>
  </si>
  <si>
    <t>拨七一村公益性岗位</t>
  </si>
  <si>
    <t>拨十步桥村公益性岗位</t>
  </si>
  <si>
    <t>00143660</t>
  </si>
  <si>
    <t>拨万庆村公益性岗位</t>
  </si>
  <si>
    <t>00143682</t>
  </si>
  <si>
    <t>拨临港村公益性岗位</t>
  </si>
  <si>
    <t>00140968</t>
  </si>
  <si>
    <t>拨中村村村公益性岗位</t>
  </si>
  <si>
    <t>00140938</t>
  </si>
  <si>
    <t>拨刘民居委会公益性岗位</t>
  </si>
  <si>
    <t>00143631</t>
  </si>
  <si>
    <t>岳县委乡振组办发【2022】13号</t>
  </si>
  <si>
    <t>县乡村振兴局付2022年第四批财政衔接资金</t>
  </si>
  <si>
    <t>2022年9月0001号凭证</t>
  </si>
  <si>
    <t>柏政发【2022】140号</t>
  </si>
  <si>
    <t xml:space="preserve"> 
2022-09-22</t>
  </si>
  <si>
    <t>桑园村四知北路道路建设</t>
  </si>
  <si>
    <t>2022年9月0021号凭证</t>
  </si>
  <si>
    <t>00143751</t>
  </si>
  <si>
    <t>重点发展黄金鳖甲鱼养殖，提高村集体经济收入。</t>
  </si>
  <si>
    <t>00143734</t>
  </si>
  <si>
    <t>00143733</t>
  </si>
  <si>
    <t>拨伏太村产业奖补</t>
  </si>
  <si>
    <t>拨伏太村就业奖补</t>
  </si>
  <si>
    <t>十步桥村村数字平台建设</t>
  </si>
  <si>
    <t>00143672</t>
  </si>
  <si>
    <t>00143671</t>
  </si>
  <si>
    <t>拨十步桥村产业奖补</t>
  </si>
  <si>
    <t>拨十步桥村就业奖补</t>
  </si>
  <si>
    <t>柏宏路中村段设施完善</t>
  </si>
  <si>
    <t>00140941</t>
  </si>
  <si>
    <t>拨中村村产业奖补</t>
  </si>
  <si>
    <t>拨中村村就业奖补</t>
  </si>
  <si>
    <t>拨临港村产业奖补</t>
  </si>
  <si>
    <t>00140972</t>
  </si>
  <si>
    <t>拨临港村就业奖补</t>
  </si>
  <si>
    <t>00140995</t>
  </si>
  <si>
    <t>拨七一村产业奖补</t>
  </si>
  <si>
    <t>拨七一村就业奖补</t>
  </si>
  <si>
    <t>00143688</t>
  </si>
  <si>
    <t>拨万庆村产业奖补</t>
  </si>
  <si>
    <t>拨万庆村就业奖补</t>
  </si>
  <si>
    <t>拨刘民居委会产业奖补</t>
  </si>
  <si>
    <t>00143634</t>
  </si>
  <si>
    <t>拨刘民居委会就业奖补</t>
  </si>
  <si>
    <t>合计</t>
  </si>
  <si>
    <t>2022年度乡村振兴行业资金台账</t>
  </si>
  <si>
    <t>县农业农村局付巩固拓展产业扶贫成果特色产业发展项目资金</t>
  </si>
  <si>
    <t>2021年12月1号凭证</t>
  </si>
  <si>
    <t>柏政发【2021】126号</t>
  </si>
  <si>
    <t>湖南省宗飞养殖专业合作社基地建设</t>
  </si>
  <si>
    <t>2022年1月0144号凭证</t>
  </si>
  <si>
    <t>岳阳县成功水稻专业合作社基地建设</t>
  </si>
  <si>
    <t>岳阳县海成家禽专业合作社基地建设</t>
  </si>
  <si>
    <t>岳阳县柏祥镇窑山生态养殖场基地建设</t>
  </si>
  <si>
    <t>岳阳县领头乖乖羊养殖有限公司基地建设</t>
  </si>
  <si>
    <t>湘水函【2021】324号</t>
  </si>
  <si>
    <t>县水利局付2021年小水源供水能力恢复工程</t>
  </si>
  <si>
    <t>2022年1月0002号凭证</t>
  </si>
  <si>
    <t>桑园村山塘维修</t>
  </si>
  <si>
    <t>2022年1月0181号凭证</t>
  </si>
  <si>
    <t>00101300</t>
  </si>
  <si>
    <t>山塘5处</t>
  </si>
  <si>
    <t>中村村山塘维修</t>
  </si>
  <si>
    <t>2022年1月0209号凭证</t>
  </si>
  <si>
    <t>00140811</t>
  </si>
  <si>
    <t>山塘15处</t>
  </si>
  <si>
    <t>柏祥村山塘维修</t>
  </si>
  <si>
    <t>2022年1月0188号凭证</t>
  </si>
  <si>
    <t>00140753</t>
  </si>
  <si>
    <t>山塘4处</t>
  </si>
  <si>
    <t>2021年市级乡村振兴发展资金（龙湾村提质改造创建村落奖励）</t>
  </si>
  <si>
    <t>预算内</t>
  </si>
  <si>
    <t>付万庆村提质改造</t>
  </si>
  <si>
    <t>2022年1月0277号凭证</t>
  </si>
  <si>
    <t>00140907</t>
  </si>
  <si>
    <t>2021年市级乡村振兴发展资金（农村改厕奖补柏祥村5）</t>
  </si>
  <si>
    <t>付柏祥村改厕奖补资金</t>
  </si>
  <si>
    <t>2022年1月0169号凭证</t>
  </si>
  <si>
    <t>00140752</t>
  </si>
  <si>
    <t xml:space="preserve">2022-06-27
</t>
  </si>
  <si>
    <t xml:space="preserve"> 
县水利局农村小水源付经费</t>
  </si>
  <si>
    <t>付万庆村水塘维修</t>
  </si>
  <si>
    <t>2022年7月3号凭证</t>
  </si>
  <si>
    <t>00143683</t>
  </si>
  <si>
    <t>水塘5处</t>
  </si>
  <si>
    <t>付十步桥村水塘维修</t>
  </si>
  <si>
    <t>00143661</t>
  </si>
  <si>
    <t>水塘2处</t>
  </si>
  <si>
    <t>付柏祥村水塘维修</t>
  </si>
  <si>
    <t>00143701</t>
  </si>
  <si>
    <t>付桑园村水塘维修</t>
  </si>
  <si>
    <t>00140846</t>
  </si>
  <si>
    <t xml:space="preserve"> </t>
  </si>
  <si>
    <t>付七一村水塘维修</t>
  </si>
  <si>
    <t>00140988</t>
  </si>
  <si>
    <t>付中村村渠道维修</t>
  </si>
  <si>
    <t>00140937</t>
  </si>
  <si>
    <t>中村片渠道1000米</t>
  </si>
  <si>
    <t>县乡村振兴局付2022年光伏扶贫电站国补款</t>
  </si>
  <si>
    <t>2022年8月1号凭证</t>
  </si>
  <si>
    <t>光伏发电</t>
  </si>
  <si>
    <t>2022年9月25号凭证</t>
  </si>
  <si>
    <t>00143752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</si>
</sst>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.0_ "/>
    <numFmt numFmtId="179" formatCode="0_);\(0\)"/>
    <numFmt numFmtId="180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楷体"/>
      <family val="3"/>
    </font>
    <font>
      <b/>
      <sz val="10"/>
      <name val="楷体"/>
      <family val="3"/>
    </font>
    <font>
      <b/>
      <sz val="9"/>
      <name val="黑体"/>
      <family val="3"/>
    </font>
    <font>
      <b/>
      <sz val="8"/>
      <name val="仿宋"/>
      <family val="3"/>
    </font>
    <font>
      <b/>
      <sz val="8"/>
      <color indexed="63"/>
      <name val="仿宋"/>
      <family val="3"/>
    </font>
    <font>
      <b/>
      <sz val="9"/>
      <color indexed="63"/>
      <name val="黑体"/>
      <family val="3"/>
    </font>
    <font>
      <b/>
      <sz val="8"/>
      <name val="黑体"/>
      <family val="3"/>
    </font>
    <font>
      <sz val="10"/>
      <name val="宋体"/>
      <family val="0"/>
    </font>
    <font>
      <b/>
      <sz val="8"/>
      <name val="SimSun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8"/>
      <color indexed="63"/>
      <name val="黑体"/>
      <family val="3"/>
    </font>
    <font>
      <sz val="9"/>
      <color indexed="8"/>
      <name val="黑体"/>
      <family val="3"/>
    </font>
    <font>
      <sz val="9"/>
      <color indexed="63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19" borderId="13" xfId="0" applyNumberFormat="1" applyFont="1" applyFill="1" applyBorder="1" applyAlignment="1">
      <alignment horizontal="left" vertical="center" wrapText="1"/>
    </xf>
    <xf numFmtId="177" fontId="6" fillId="19" borderId="1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76" fontId="6" fillId="19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6" fontId="6" fillId="19" borderId="14" xfId="0" applyNumberFormat="1" applyFont="1" applyFill="1" applyBorder="1" applyAlignment="1">
      <alignment horizontal="left" vertical="center" wrapText="1"/>
    </xf>
    <xf numFmtId="177" fontId="6" fillId="19" borderId="14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76" fontId="6" fillId="19" borderId="15" xfId="0" applyNumberFormat="1" applyFont="1" applyFill="1" applyBorder="1" applyAlignment="1">
      <alignment horizontal="left" vertical="center" wrapText="1"/>
    </xf>
    <xf numFmtId="177" fontId="6" fillId="19" borderId="15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 wrapText="1"/>
    </xf>
    <xf numFmtId="49" fontId="6" fillId="2" borderId="14" xfId="0" applyNumberFormat="1" applyFont="1" applyFill="1" applyBorder="1" applyAlignment="1">
      <alignment horizontal="left" vertical="center"/>
    </xf>
    <xf numFmtId="14" fontId="6" fillId="0" borderId="15" xfId="0" applyNumberFormat="1" applyFont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/>
    </xf>
    <xf numFmtId="0" fontId="6" fillId="2" borderId="15" xfId="0" applyNumberFormat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 wrapText="1"/>
    </xf>
    <xf numFmtId="176" fontId="7" fillId="19" borderId="15" xfId="0" applyNumberFormat="1" applyFont="1" applyFill="1" applyBorder="1" applyAlignment="1">
      <alignment horizontal="left" vertical="center" wrapText="1"/>
    </xf>
    <xf numFmtId="0" fontId="7" fillId="19" borderId="15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176" fontId="8" fillId="19" borderId="13" xfId="0" applyNumberFormat="1" applyFont="1" applyFill="1" applyBorder="1" applyAlignment="1">
      <alignment horizontal="left" vertical="center" wrapText="1"/>
    </xf>
    <xf numFmtId="0" fontId="8" fillId="19" borderId="13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76" fontId="10" fillId="19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6" fontId="8" fillId="19" borderId="14" xfId="0" applyNumberFormat="1" applyFont="1" applyFill="1" applyBorder="1" applyAlignment="1">
      <alignment horizontal="left" vertical="center" wrapText="1"/>
    </xf>
    <xf numFmtId="49" fontId="8" fillId="19" borderId="14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176" fontId="8" fillId="19" borderId="15" xfId="0" applyNumberFormat="1" applyFont="1" applyFill="1" applyBorder="1" applyAlignment="1">
      <alignment horizontal="left" vertical="center" wrapText="1"/>
    </xf>
    <xf numFmtId="49" fontId="8" fillId="19" borderId="15" xfId="0" applyNumberFormat="1" applyFont="1" applyFill="1" applyBorder="1" applyAlignment="1">
      <alignment horizontal="left" vertical="center"/>
    </xf>
    <xf numFmtId="176" fontId="11" fillId="19" borderId="10" xfId="0" applyNumberFormat="1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vertical="center" wrapText="1"/>
    </xf>
    <xf numFmtId="178" fontId="11" fillId="19" borderId="10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176" fontId="15" fillId="19" borderId="10" xfId="0" applyNumberFormat="1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vertical="center" wrapText="1"/>
    </xf>
    <xf numFmtId="179" fontId="14" fillId="19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76" fontId="14" fillId="19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7" fillId="19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19" borderId="13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76" fontId="17" fillId="19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19" borderId="14" xfId="0" applyNumberFormat="1" applyFont="1" applyFill="1" applyBorder="1" applyAlignment="1">
      <alignment horizontal="center" vertical="center"/>
    </xf>
    <xf numFmtId="176" fontId="17" fillId="19" borderId="15" xfId="0" applyNumberFormat="1" applyFont="1" applyFill="1" applyBorder="1" applyAlignment="1">
      <alignment horizontal="center" vertical="center" wrapText="1"/>
    </xf>
    <xf numFmtId="0" fontId="17" fillId="19" borderId="15" xfId="0" applyNumberFormat="1" applyFont="1" applyFill="1" applyBorder="1" applyAlignment="1">
      <alignment horizontal="center" vertical="center"/>
    </xf>
    <xf numFmtId="176" fontId="18" fillId="19" borderId="10" xfId="0" applyNumberFormat="1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6">
      <selection activeCell="M35" sqref="M35"/>
    </sheetView>
  </sheetViews>
  <sheetFormatPr defaultColWidth="8.75390625" defaultRowHeight="14.25"/>
  <cols>
    <col min="1" max="1" width="10.00390625" style="0" customWidth="1"/>
    <col min="2" max="2" width="11.125" style="0" customWidth="1"/>
    <col min="3" max="3" width="19.125" style="0" customWidth="1"/>
    <col min="4" max="4" width="8.375" style="0" customWidth="1"/>
    <col min="5" max="5" width="9.625" style="0" customWidth="1"/>
    <col min="6" max="6" width="10.875" style="0" customWidth="1"/>
    <col min="7" max="7" width="9.625" style="0" customWidth="1"/>
    <col min="8" max="8" width="15.50390625" style="0" customWidth="1"/>
    <col min="9" max="9" width="7.25390625" style="0" customWidth="1"/>
    <col min="10" max="10" width="14.375" style="0" customWidth="1"/>
    <col min="11" max="11" width="8.50390625" style="0" customWidth="1"/>
    <col min="12" max="12" width="8.75390625" style="0" customWidth="1"/>
    <col min="13" max="13" width="16.375" style="0" customWidth="1"/>
  </cols>
  <sheetData>
    <row r="1" spans="1:1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3" t="s">
        <v>1</v>
      </c>
      <c r="B2" s="3"/>
      <c r="C2" s="3"/>
      <c r="D2" s="3"/>
      <c r="E2" s="4"/>
      <c r="F2" s="4"/>
      <c r="G2" s="4"/>
      <c r="H2" s="4"/>
      <c r="I2" s="51" t="s">
        <v>2</v>
      </c>
      <c r="J2" s="51"/>
      <c r="K2" s="51"/>
      <c r="L2" s="51"/>
    </row>
    <row r="3" spans="1:12" ht="22.5" customHeight="1">
      <c r="A3" s="5" t="s">
        <v>3</v>
      </c>
      <c r="B3" s="5"/>
      <c r="C3" s="5"/>
      <c r="D3" s="5"/>
      <c r="E3" s="5"/>
      <c r="F3" s="6" t="s">
        <v>4</v>
      </c>
      <c r="G3" s="7"/>
      <c r="H3" s="7"/>
      <c r="I3" s="7"/>
      <c r="J3" s="7"/>
      <c r="K3" s="52"/>
      <c r="L3" s="5" t="s">
        <v>5</v>
      </c>
    </row>
    <row r="4" spans="1:12" ht="22.5" customHeigh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10</v>
      </c>
      <c r="K4" s="5" t="s">
        <v>15</v>
      </c>
      <c r="L4" s="5"/>
    </row>
    <row r="5" spans="1:13" ht="30.75" customHeight="1">
      <c r="A5" s="61" t="s">
        <v>16</v>
      </c>
      <c r="B5" s="62">
        <v>44602.34621527778</v>
      </c>
      <c r="C5" s="63" t="s">
        <v>17</v>
      </c>
      <c r="D5" s="64">
        <v>130000</v>
      </c>
      <c r="E5" s="65" t="s">
        <v>18</v>
      </c>
      <c r="F5" s="61" t="s">
        <v>16</v>
      </c>
      <c r="G5" s="66">
        <v>44714</v>
      </c>
      <c r="H5" s="67" t="s">
        <v>19</v>
      </c>
      <c r="I5" s="67">
        <v>130000</v>
      </c>
      <c r="J5" s="90" t="s">
        <v>20</v>
      </c>
      <c r="K5" s="90" t="s">
        <v>21</v>
      </c>
      <c r="L5" s="91"/>
      <c r="M5" s="55"/>
    </row>
    <row r="6" spans="1:13" ht="30.75" customHeight="1">
      <c r="A6" s="61"/>
      <c r="B6" s="62">
        <v>44602.34621527778</v>
      </c>
      <c r="C6" s="63" t="s">
        <v>22</v>
      </c>
      <c r="D6" s="68">
        <v>20000</v>
      </c>
      <c r="E6" s="65" t="s">
        <v>18</v>
      </c>
      <c r="F6" s="61"/>
      <c r="G6" s="66" t="s">
        <v>23</v>
      </c>
      <c r="H6" s="69" t="s">
        <v>24</v>
      </c>
      <c r="I6" s="67">
        <v>20000</v>
      </c>
      <c r="J6" s="90" t="s">
        <v>20</v>
      </c>
      <c r="K6" s="90" t="s">
        <v>25</v>
      </c>
      <c r="L6" s="91"/>
      <c r="M6" s="55"/>
    </row>
    <row r="7" spans="1:13" ht="30.75" customHeight="1">
      <c r="A7" s="70"/>
      <c r="B7" s="62">
        <v>44602.34621527778</v>
      </c>
      <c r="C7" s="63" t="s">
        <v>26</v>
      </c>
      <c r="D7" s="68">
        <v>30000</v>
      </c>
      <c r="E7" s="65" t="s">
        <v>18</v>
      </c>
      <c r="F7" s="70"/>
      <c r="G7" s="66" t="s">
        <v>23</v>
      </c>
      <c r="H7" s="67" t="s">
        <v>27</v>
      </c>
      <c r="I7" s="67">
        <v>30000</v>
      </c>
      <c r="J7" s="90" t="s">
        <v>20</v>
      </c>
      <c r="K7" s="90" t="s">
        <v>28</v>
      </c>
      <c r="L7" s="91"/>
      <c r="M7" s="55"/>
    </row>
    <row r="8" spans="1:13" ht="24" customHeight="1">
      <c r="A8" s="71" t="s">
        <v>29</v>
      </c>
      <c r="B8" s="72" t="s">
        <v>30</v>
      </c>
      <c r="C8" s="73" t="s">
        <v>31</v>
      </c>
      <c r="D8" s="74">
        <v>400000</v>
      </c>
      <c r="E8" s="65" t="s">
        <v>32</v>
      </c>
      <c r="F8" s="71" t="s">
        <v>29</v>
      </c>
      <c r="G8" s="66" t="s">
        <v>33</v>
      </c>
      <c r="H8" s="75" t="s">
        <v>34</v>
      </c>
      <c r="I8" s="92">
        <v>200000</v>
      </c>
      <c r="J8" s="90" t="s">
        <v>35</v>
      </c>
      <c r="K8" s="93" t="s">
        <v>36</v>
      </c>
      <c r="L8" s="92"/>
      <c r="M8" s="55"/>
    </row>
    <row r="9" spans="1:13" ht="24" customHeight="1">
      <c r="A9" s="61"/>
      <c r="B9" s="76"/>
      <c r="C9" s="77"/>
      <c r="D9" s="78"/>
      <c r="E9" s="65" t="s">
        <v>32</v>
      </c>
      <c r="F9" s="61"/>
      <c r="G9" s="66" t="s">
        <v>33</v>
      </c>
      <c r="H9" s="75" t="s">
        <v>37</v>
      </c>
      <c r="I9" s="92">
        <v>35000</v>
      </c>
      <c r="J9" s="90" t="s">
        <v>35</v>
      </c>
      <c r="K9" s="94"/>
      <c r="L9" s="92"/>
      <c r="M9" s="55"/>
    </row>
    <row r="10" spans="1:13" ht="24" customHeight="1">
      <c r="A10" s="61"/>
      <c r="B10" s="76"/>
      <c r="C10" s="77"/>
      <c r="D10" s="78"/>
      <c r="E10" s="65" t="s">
        <v>32</v>
      </c>
      <c r="F10" s="61"/>
      <c r="G10" s="66" t="s">
        <v>33</v>
      </c>
      <c r="H10" s="75" t="s">
        <v>38</v>
      </c>
      <c r="I10" s="92">
        <v>50000</v>
      </c>
      <c r="J10" s="90" t="s">
        <v>35</v>
      </c>
      <c r="K10" s="93" t="s">
        <v>39</v>
      </c>
      <c r="L10" s="92"/>
      <c r="M10" s="55"/>
    </row>
    <row r="11" spans="1:13" ht="24" customHeight="1">
      <c r="A11" s="61"/>
      <c r="B11" s="76"/>
      <c r="C11" s="77"/>
      <c r="D11" s="78"/>
      <c r="E11" s="65" t="s">
        <v>32</v>
      </c>
      <c r="F11" s="61"/>
      <c r="G11" s="66" t="s">
        <v>33</v>
      </c>
      <c r="H11" s="75" t="s">
        <v>40</v>
      </c>
      <c r="I11" s="92">
        <v>20000</v>
      </c>
      <c r="J11" s="90" t="s">
        <v>35</v>
      </c>
      <c r="K11" s="94"/>
      <c r="L11" s="92"/>
      <c r="M11" s="55"/>
    </row>
    <row r="12" spans="1:13" ht="24" customHeight="1">
      <c r="A12" s="61"/>
      <c r="B12" s="76"/>
      <c r="C12" s="77"/>
      <c r="D12" s="78"/>
      <c r="E12" s="65" t="s">
        <v>32</v>
      </c>
      <c r="F12" s="61"/>
      <c r="G12" s="66" t="s">
        <v>33</v>
      </c>
      <c r="H12" s="75" t="s">
        <v>41</v>
      </c>
      <c r="I12" s="92">
        <v>35000</v>
      </c>
      <c r="J12" s="90" t="s">
        <v>35</v>
      </c>
      <c r="K12" s="95" t="s">
        <v>42</v>
      </c>
      <c r="L12" s="92"/>
      <c r="M12" s="55"/>
    </row>
    <row r="13" spans="1:13" ht="24" customHeight="1">
      <c r="A13" s="61"/>
      <c r="B13" s="76"/>
      <c r="C13" s="77"/>
      <c r="D13" s="78"/>
      <c r="E13" s="65" t="s">
        <v>32</v>
      </c>
      <c r="F13" s="61"/>
      <c r="G13" s="66" t="s">
        <v>33</v>
      </c>
      <c r="H13" s="75" t="s">
        <v>43</v>
      </c>
      <c r="I13" s="92">
        <v>25000</v>
      </c>
      <c r="J13" s="90" t="s">
        <v>35</v>
      </c>
      <c r="K13" s="95" t="s">
        <v>44</v>
      </c>
      <c r="L13" s="92"/>
      <c r="M13" s="55"/>
    </row>
    <row r="14" spans="1:13" ht="24" customHeight="1">
      <c r="A14" s="61"/>
      <c r="B14" s="76"/>
      <c r="C14" s="77"/>
      <c r="D14" s="78"/>
      <c r="E14" s="65" t="s">
        <v>32</v>
      </c>
      <c r="F14" s="61"/>
      <c r="G14" s="66" t="s">
        <v>33</v>
      </c>
      <c r="H14" s="75" t="s">
        <v>45</v>
      </c>
      <c r="I14" s="92">
        <v>20000</v>
      </c>
      <c r="J14" s="90" t="s">
        <v>35</v>
      </c>
      <c r="K14" s="95" t="s">
        <v>46</v>
      </c>
      <c r="L14" s="92"/>
      <c r="M14" s="55"/>
    </row>
    <row r="15" spans="1:13" ht="24" customHeight="1">
      <c r="A15" s="61"/>
      <c r="B15" s="76"/>
      <c r="C15" s="77"/>
      <c r="D15" s="78"/>
      <c r="E15" s="65" t="s">
        <v>32</v>
      </c>
      <c r="F15" s="61"/>
      <c r="G15" s="66" t="s">
        <v>33</v>
      </c>
      <c r="H15" s="75" t="s">
        <v>47</v>
      </c>
      <c r="I15" s="92">
        <v>10000</v>
      </c>
      <c r="J15" s="90" t="s">
        <v>35</v>
      </c>
      <c r="K15" s="95" t="s">
        <v>48</v>
      </c>
      <c r="L15" s="92"/>
      <c r="M15" s="55"/>
    </row>
    <row r="16" spans="1:13" ht="24" customHeight="1">
      <c r="A16" s="70"/>
      <c r="B16" s="79"/>
      <c r="C16" s="75"/>
      <c r="D16" s="80"/>
      <c r="E16" s="65" t="s">
        <v>32</v>
      </c>
      <c r="F16" s="70"/>
      <c r="G16" s="66" t="s">
        <v>33</v>
      </c>
      <c r="H16" s="75" t="s">
        <v>49</v>
      </c>
      <c r="I16" s="92">
        <v>5000</v>
      </c>
      <c r="J16" s="90" t="s">
        <v>35</v>
      </c>
      <c r="K16" s="95" t="s">
        <v>50</v>
      </c>
      <c r="L16" s="92"/>
      <c r="M16" s="55"/>
    </row>
    <row r="17" spans="1:13" ht="24" customHeight="1">
      <c r="A17" s="71" t="s">
        <v>51</v>
      </c>
      <c r="B17" s="81">
        <v>44820.62415509259</v>
      </c>
      <c r="C17" s="82" t="s">
        <v>52</v>
      </c>
      <c r="D17" s="83">
        <v>680000</v>
      </c>
      <c r="E17" s="65" t="s">
        <v>53</v>
      </c>
      <c r="F17" s="71" t="s">
        <v>54</v>
      </c>
      <c r="G17" s="66" t="s">
        <v>55</v>
      </c>
      <c r="H17" s="84" t="s">
        <v>56</v>
      </c>
      <c r="I17" s="96">
        <v>200000</v>
      </c>
      <c r="J17" s="65" t="s">
        <v>57</v>
      </c>
      <c r="K17" s="95" t="s">
        <v>58</v>
      </c>
      <c r="L17" s="92"/>
      <c r="M17" s="55"/>
    </row>
    <row r="18" spans="1:13" ht="24" customHeight="1">
      <c r="A18" s="61"/>
      <c r="B18" s="81"/>
      <c r="C18" s="85"/>
      <c r="D18" s="83"/>
      <c r="E18" s="65" t="s">
        <v>53</v>
      </c>
      <c r="F18" s="61"/>
      <c r="G18" s="66" t="s">
        <v>55</v>
      </c>
      <c r="H18" s="86" t="s">
        <v>59</v>
      </c>
      <c r="I18" s="97">
        <v>166000</v>
      </c>
      <c r="J18" s="65" t="s">
        <v>57</v>
      </c>
      <c r="K18" s="95" t="s">
        <v>60</v>
      </c>
      <c r="L18" s="92"/>
      <c r="M18" s="55"/>
    </row>
    <row r="19" spans="1:13" ht="24" customHeight="1">
      <c r="A19" s="61"/>
      <c r="B19" s="81"/>
      <c r="C19" s="85"/>
      <c r="D19" s="83"/>
      <c r="E19" s="65" t="s">
        <v>53</v>
      </c>
      <c r="F19" s="61"/>
      <c r="G19" s="66" t="s">
        <v>55</v>
      </c>
      <c r="H19" s="86" t="s">
        <v>37</v>
      </c>
      <c r="I19" s="97">
        <v>5000</v>
      </c>
      <c r="J19" s="65" t="s">
        <v>57</v>
      </c>
      <c r="K19" s="95" t="s">
        <v>61</v>
      </c>
      <c r="L19" s="92"/>
      <c r="M19" s="55"/>
    </row>
    <row r="20" spans="1:13" ht="24" customHeight="1">
      <c r="A20" s="61"/>
      <c r="B20" s="81"/>
      <c r="C20" s="85"/>
      <c r="D20" s="83"/>
      <c r="E20" s="65" t="s">
        <v>53</v>
      </c>
      <c r="F20" s="61"/>
      <c r="G20" s="66" t="s">
        <v>55</v>
      </c>
      <c r="H20" s="86" t="s">
        <v>62</v>
      </c>
      <c r="I20" s="97">
        <v>20000</v>
      </c>
      <c r="J20" s="65" t="s">
        <v>57</v>
      </c>
      <c r="K20" s="95" t="s">
        <v>61</v>
      </c>
      <c r="L20" s="92"/>
      <c r="M20" s="55"/>
    </row>
    <row r="21" spans="1:13" ht="24" customHeight="1">
      <c r="A21" s="61"/>
      <c r="B21" s="81"/>
      <c r="C21" s="85"/>
      <c r="D21" s="83"/>
      <c r="E21" s="65" t="s">
        <v>53</v>
      </c>
      <c r="F21" s="61"/>
      <c r="G21" s="66" t="s">
        <v>55</v>
      </c>
      <c r="H21" s="86" t="s">
        <v>63</v>
      </c>
      <c r="I21" s="97">
        <v>10000</v>
      </c>
      <c r="J21" s="65" t="s">
        <v>57</v>
      </c>
      <c r="K21" s="95" t="s">
        <v>61</v>
      </c>
      <c r="L21" s="92"/>
      <c r="M21" s="55"/>
    </row>
    <row r="22" spans="1:13" ht="24" customHeight="1">
      <c r="A22" s="61"/>
      <c r="B22" s="81"/>
      <c r="C22" s="85"/>
      <c r="D22" s="83"/>
      <c r="E22" s="65" t="s">
        <v>53</v>
      </c>
      <c r="F22" s="61"/>
      <c r="G22" s="66" t="s">
        <v>55</v>
      </c>
      <c r="H22" s="86" t="s">
        <v>64</v>
      </c>
      <c r="I22" s="97">
        <v>30000</v>
      </c>
      <c r="J22" s="65" t="s">
        <v>57</v>
      </c>
      <c r="K22" s="95" t="s">
        <v>65</v>
      </c>
      <c r="L22" s="92"/>
      <c r="M22" s="55"/>
    </row>
    <row r="23" spans="1:13" ht="24" customHeight="1">
      <c r="A23" s="61"/>
      <c r="B23" s="81"/>
      <c r="C23" s="85"/>
      <c r="D23" s="83"/>
      <c r="E23" s="65" t="s">
        <v>53</v>
      </c>
      <c r="F23" s="61"/>
      <c r="G23" s="66" t="s">
        <v>55</v>
      </c>
      <c r="H23" s="86" t="s">
        <v>41</v>
      </c>
      <c r="I23" s="97">
        <v>15000</v>
      </c>
      <c r="J23" s="65" t="s">
        <v>57</v>
      </c>
      <c r="K23" s="95" t="s">
        <v>66</v>
      </c>
      <c r="L23" s="92"/>
      <c r="M23" s="55"/>
    </row>
    <row r="24" spans="1:13" ht="24" customHeight="1">
      <c r="A24" s="61"/>
      <c r="B24" s="81"/>
      <c r="C24" s="85"/>
      <c r="D24" s="83"/>
      <c r="E24" s="65" t="s">
        <v>53</v>
      </c>
      <c r="F24" s="61"/>
      <c r="G24" s="66" t="s">
        <v>55</v>
      </c>
      <c r="H24" s="86" t="s">
        <v>67</v>
      </c>
      <c r="I24" s="97">
        <v>20000</v>
      </c>
      <c r="J24" s="65" t="s">
        <v>57</v>
      </c>
      <c r="K24" s="95" t="s">
        <v>66</v>
      </c>
      <c r="L24" s="92"/>
      <c r="M24" s="55"/>
    </row>
    <row r="25" spans="1:13" ht="24" customHeight="1">
      <c r="A25" s="61"/>
      <c r="B25" s="81"/>
      <c r="C25" s="85"/>
      <c r="D25" s="83"/>
      <c r="E25" s="65" t="s">
        <v>53</v>
      </c>
      <c r="F25" s="61"/>
      <c r="G25" s="66" t="s">
        <v>55</v>
      </c>
      <c r="H25" s="86" t="s">
        <v>68</v>
      </c>
      <c r="I25" s="97">
        <v>5000</v>
      </c>
      <c r="J25" s="65" t="s">
        <v>57</v>
      </c>
      <c r="K25" s="95" t="s">
        <v>66</v>
      </c>
      <c r="L25" s="92"/>
      <c r="M25" s="55"/>
    </row>
    <row r="26" spans="1:13" ht="24" customHeight="1">
      <c r="A26" s="61"/>
      <c r="B26" s="81"/>
      <c r="C26" s="85"/>
      <c r="D26" s="83"/>
      <c r="E26" s="65" t="s">
        <v>53</v>
      </c>
      <c r="F26" s="61"/>
      <c r="G26" s="66" t="s">
        <v>55</v>
      </c>
      <c r="H26" s="86" t="s">
        <v>69</v>
      </c>
      <c r="I26" s="97">
        <v>70000</v>
      </c>
      <c r="J26" s="65" t="s">
        <v>57</v>
      </c>
      <c r="K26" s="95" t="s">
        <v>70</v>
      </c>
      <c r="L26" s="92"/>
      <c r="M26" s="55"/>
    </row>
    <row r="27" spans="1:13" ht="24" customHeight="1">
      <c r="A27" s="61"/>
      <c r="B27" s="81"/>
      <c r="C27" s="85"/>
      <c r="D27" s="83"/>
      <c r="E27" s="65" t="s">
        <v>53</v>
      </c>
      <c r="F27" s="61"/>
      <c r="G27" s="66" t="s">
        <v>55</v>
      </c>
      <c r="H27" s="86" t="s">
        <v>71</v>
      </c>
      <c r="I27" s="96">
        <v>14000</v>
      </c>
      <c r="J27" s="65" t="s">
        <v>57</v>
      </c>
      <c r="K27" s="95" t="s">
        <v>70</v>
      </c>
      <c r="L27" s="92"/>
      <c r="M27" s="55"/>
    </row>
    <row r="28" spans="1:13" ht="24" customHeight="1">
      <c r="A28" s="61"/>
      <c r="B28" s="81"/>
      <c r="C28" s="85"/>
      <c r="D28" s="83"/>
      <c r="E28" s="65" t="s">
        <v>53</v>
      </c>
      <c r="F28" s="61"/>
      <c r="G28" s="66" t="s">
        <v>55</v>
      </c>
      <c r="H28" s="86" t="s">
        <v>72</v>
      </c>
      <c r="I28" s="96">
        <v>10000</v>
      </c>
      <c r="J28" s="65" t="s">
        <v>57</v>
      </c>
      <c r="K28" s="95" t="s">
        <v>70</v>
      </c>
      <c r="L28" s="92"/>
      <c r="M28" s="55"/>
    </row>
    <row r="29" spans="1:13" ht="24" customHeight="1">
      <c r="A29" s="61"/>
      <c r="B29" s="81"/>
      <c r="C29" s="85"/>
      <c r="D29" s="83"/>
      <c r="E29" s="65" t="s">
        <v>53</v>
      </c>
      <c r="F29" s="61"/>
      <c r="G29" s="66" t="s">
        <v>55</v>
      </c>
      <c r="H29" s="86" t="s">
        <v>73</v>
      </c>
      <c r="I29" s="96">
        <v>22000</v>
      </c>
      <c r="J29" s="65" t="s">
        <v>57</v>
      </c>
      <c r="K29" s="95" t="s">
        <v>74</v>
      </c>
      <c r="L29" s="92"/>
      <c r="M29" s="55"/>
    </row>
    <row r="30" spans="1:13" ht="24" customHeight="1">
      <c r="A30" s="61"/>
      <c r="B30" s="81"/>
      <c r="C30" s="85"/>
      <c r="D30" s="83"/>
      <c r="E30" s="65" t="s">
        <v>53</v>
      </c>
      <c r="F30" s="61"/>
      <c r="G30" s="66" t="s">
        <v>55</v>
      </c>
      <c r="H30" s="86" t="s">
        <v>75</v>
      </c>
      <c r="I30" s="96">
        <v>8000</v>
      </c>
      <c r="J30" s="65" t="s">
        <v>57</v>
      </c>
      <c r="K30" s="95" t="s">
        <v>74</v>
      </c>
      <c r="L30" s="92"/>
      <c r="M30" s="55"/>
    </row>
    <row r="31" spans="1:13" ht="24" customHeight="1">
      <c r="A31" s="61"/>
      <c r="B31" s="81"/>
      <c r="C31" s="85"/>
      <c r="D31" s="83"/>
      <c r="E31" s="65" t="s">
        <v>53</v>
      </c>
      <c r="F31" s="61"/>
      <c r="G31" s="66" t="s">
        <v>55</v>
      </c>
      <c r="H31" s="86" t="s">
        <v>40</v>
      </c>
      <c r="I31" s="96">
        <v>10000</v>
      </c>
      <c r="J31" s="65" t="s">
        <v>57</v>
      </c>
      <c r="K31" s="95" t="s">
        <v>76</v>
      </c>
      <c r="L31" s="92"/>
      <c r="M31" s="55"/>
    </row>
    <row r="32" spans="1:13" ht="24" customHeight="1">
      <c r="A32" s="61"/>
      <c r="B32" s="81"/>
      <c r="C32" s="85"/>
      <c r="D32" s="83"/>
      <c r="E32" s="65" t="s">
        <v>53</v>
      </c>
      <c r="F32" s="61"/>
      <c r="G32" s="66" t="s">
        <v>55</v>
      </c>
      <c r="H32" s="86" t="s">
        <v>77</v>
      </c>
      <c r="I32" s="96">
        <v>22000</v>
      </c>
      <c r="J32" s="65" t="s">
        <v>57</v>
      </c>
      <c r="K32" s="95" t="s">
        <v>76</v>
      </c>
      <c r="L32" s="92"/>
      <c r="M32" s="55"/>
    </row>
    <row r="33" spans="1:13" ht="24" customHeight="1">
      <c r="A33" s="61"/>
      <c r="B33" s="81"/>
      <c r="C33" s="85"/>
      <c r="D33" s="83"/>
      <c r="E33" s="65" t="s">
        <v>53</v>
      </c>
      <c r="F33" s="61"/>
      <c r="G33" s="66" t="s">
        <v>55</v>
      </c>
      <c r="H33" s="86" t="s">
        <v>78</v>
      </c>
      <c r="I33" s="96">
        <v>8000</v>
      </c>
      <c r="J33" s="65" t="s">
        <v>57</v>
      </c>
      <c r="K33" s="95" t="s">
        <v>76</v>
      </c>
      <c r="L33" s="92"/>
      <c r="M33" s="55"/>
    </row>
    <row r="34" spans="1:13" ht="24" customHeight="1">
      <c r="A34" s="61"/>
      <c r="B34" s="81"/>
      <c r="C34" s="85"/>
      <c r="D34" s="83"/>
      <c r="E34" s="65" t="s">
        <v>53</v>
      </c>
      <c r="F34" s="61"/>
      <c r="G34" s="66" t="s">
        <v>55</v>
      </c>
      <c r="H34" s="86" t="s">
        <v>43</v>
      </c>
      <c r="I34" s="96">
        <v>5000</v>
      </c>
      <c r="J34" s="65" t="s">
        <v>57</v>
      </c>
      <c r="K34" s="95" t="s">
        <v>79</v>
      </c>
      <c r="L34" s="92"/>
      <c r="M34" s="55"/>
    </row>
    <row r="35" spans="1:13" ht="24" customHeight="1">
      <c r="A35" s="61"/>
      <c r="B35" s="81"/>
      <c r="C35" s="85"/>
      <c r="D35" s="83"/>
      <c r="E35" s="65" t="s">
        <v>53</v>
      </c>
      <c r="F35" s="61"/>
      <c r="G35" s="66" t="s">
        <v>55</v>
      </c>
      <c r="H35" s="86" t="s">
        <v>80</v>
      </c>
      <c r="I35" s="96">
        <v>17000</v>
      </c>
      <c r="J35" s="65" t="s">
        <v>57</v>
      </c>
      <c r="K35" s="95" t="s">
        <v>79</v>
      </c>
      <c r="L35" s="92"/>
      <c r="M35" s="55"/>
    </row>
    <row r="36" spans="1:13" ht="24" customHeight="1">
      <c r="A36" s="61"/>
      <c r="B36" s="81"/>
      <c r="C36" s="85"/>
      <c r="D36" s="83"/>
      <c r="E36" s="65" t="s">
        <v>53</v>
      </c>
      <c r="F36" s="61"/>
      <c r="G36" s="66" t="s">
        <v>55</v>
      </c>
      <c r="H36" s="86" t="s">
        <v>81</v>
      </c>
      <c r="I36" s="96">
        <v>13000</v>
      </c>
      <c r="J36" s="65" t="s">
        <v>57</v>
      </c>
      <c r="K36" s="95" t="s">
        <v>79</v>
      </c>
      <c r="L36" s="92"/>
      <c r="M36" s="55"/>
    </row>
    <row r="37" spans="1:13" ht="24" customHeight="1">
      <c r="A37" s="61"/>
      <c r="B37" s="81"/>
      <c r="C37" s="85"/>
      <c r="D37" s="83"/>
      <c r="E37" s="65" t="s">
        <v>53</v>
      </c>
      <c r="F37" s="61"/>
      <c r="G37" s="66" t="s">
        <v>55</v>
      </c>
      <c r="H37" s="86" t="s">
        <v>82</v>
      </c>
      <c r="I37" s="96">
        <v>7000</v>
      </c>
      <c r="J37" s="65" t="s">
        <v>57</v>
      </c>
      <c r="K37" s="95" t="s">
        <v>83</v>
      </c>
      <c r="L37" s="92"/>
      <c r="M37" s="55"/>
    </row>
    <row r="38" spans="1:13" ht="24" customHeight="1">
      <c r="A38" s="70"/>
      <c r="B38" s="81"/>
      <c r="C38" s="87"/>
      <c r="D38" s="83"/>
      <c r="E38" s="65" t="s">
        <v>53</v>
      </c>
      <c r="F38" s="70"/>
      <c r="G38" s="66" t="s">
        <v>55</v>
      </c>
      <c r="H38" s="86" t="s">
        <v>84</v>
      </c>
      <c r="I38" s="96">
        <v>3000</v>
      </c>
      <c r="J38" s="65" t="s">
        <v>57</v>
      </c>
      <c r="K38" s="95" t="s">
        <v>83</v>
      </c>
      <c r="L38" s="92"/>
      <c r="M38" s="55"/>
    </row>
    <row r="39" spans="1:12" ht="24" customHeight="1">
      <c r="A39" s="5" t="s">
        <v>85</v>
      </c>
      <c r="B39" s="5"/>
      <c r="C39" s="5"/>
      <c r="D39" s="88">
        <f>SUM(D5:D36)</f>
        <v>1260000</v>
      </c>
      <c r="E39" s="89"/>
      <c r="F39" s="5" t="s">
        <v>85</v>
      </c>
      <c r="G39" s="5"/>
      <c r="H39" s="5"/>
      <c r="I39" s="5">
        <f>SUM(I5:I38)</f>
        <v>1260000</v>
      </c>
      <c r="J39" s="5"/>
      <c r="K39" s="98"/>
      <c r="L39" s="99"/>
    </row>
    <row r="40" spans="1:11" ht="14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</sheetData>
  <sheetProtection/>
  <mergeCells count="20">
    <mergeCell ref="A1:L1"/>
    <mergeCell ref="A2:D2"/>
    <mergeCell ref="I2:L2"/>
    <mergeCell ref="A3:E3"/>
    <mergeCell ref="F3:K3"/>
    <mergeCell ref="A5:A7"/>
    <mergeCell ref="A8:A16"/>
    <mergeCell ref="A17:A38"/>
    <mergeCell ref="B8:B16"/>
    <mergeCell ref="B17:B38"/>
    <mergeCell ref="C8:C16"/>
    <mergeCell ref="C17:C38"/>
    <mergeCell ref="D8:D16"/>
    <mergeCell ref="D17:D38"/>
    <mergeCell ref="F5:F7"/>
    <mergeCell ref="F8:F16"/>
    <mergeCell ref="F17:F38"/>
    <mergeCell ref="K8:K9"/>
    <mergeCell ref="K10:K11"/>
    <mergeCell ref="L3:L4"/>
  </mergeCells>
  <printOptions/>
  <pageMargins left="0.41" right="0.17" top="0.36" bottom="0.31" header="0.26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7.75390625" style="0" customWidth="1"/>
    <col min="2" max="2" width="9.875" style="0" customWidth="1"/>
    <col min="3" max="3" width="19.125" style="0" customWidth="1"/>
    <col min="4" max="4" width="9.75390625" style="0" customWidth="1"/>
    <col min="5" max="5" width="15.375" style="0" customWidth="1"/>
    <col min="6" max="6" width="7.25390625" style="0" customWidth="1"/>
    <col min="7" max="7" width="9.625" style="0" customWidth="1"/>
    <col min="8" max="8" width="15.50390625" style="0" customWidth="1"/>
    <col min="9" max="9" width="7.625" style="0" customWidth="1"/>
    <col min="10" max="10" width="16.75390625" style="0" customWidth="1"/>
    <col min="11" max="11" width="7.875" style="0" customWidth="1"/>
    <col min="12" max="12" width="8.25390625" style="0" customWidth="1"/>
    <col min="13" max="13" width="16.375" style="0" customWidth="1"/>
  </cols>
  <sheetData>
    <row r="1" spans="1:12" ht="33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3" t="s">
        <v>1</v>
      </c>
      <c r="B2" s="3"/>
      <c r="C2" s="3"/>
      <c r="D2" s="3"/>
      <c r="E2" s="4"/>
      <c r="F2" s="4"/>
      <c r="G2" s="4"/>
      <c r="H2" s="4"/>
      <c r="I2" s="51" t="s">
        <v>2</v>
      </c>
      <c r="J2" s="51"/>
      <c r="K2" s="51"/>
      <c r="L2" s="51"/>
    </row>
    <row r="3" spans="1:12" ht="22.5" customHeight="1">
      <c r="A3" s="5" t="s">
        <v>3</v>
      </c>
      <c r="B3" s="5"/>
      <c r="C3" s="5"/>
      <c r="D3" s="5"/>
      <c r="E3" s="5"/>
      <c r="F3" s="6" t="s">
        <v>4</v>
      </c>
      <c r="G3" s="7"/>
      <c r="H3" s="7"/>
      <c r="I3" s="7"/>
      <c r="J3" s="7"/>
      <c r="K3" s="52"/>
      <c r="L3" s="5" t="s">
        <v>5</v>
      </c>
    </row>
    <row r="4" spans="1:12" ht="22.5" customHeight="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10</v>
      </c>
      <c r="K4" s="5" t="s">
        <v>15</v>
      </c>
      <c r="L4" s="5"/>
    </row>
    <row r="5" spans="1:13" s="1" customFormat="1" ht="24.75" customHeight="1">
      <c r="A5" s="8"/>
      <c r="B5" s="9">
        <v>44560</v>
      </c>
      <c r="C5" s="8" t="s">
        <v>87</v>
      </c>
      <c r="D5" s="10">
        <v>200000</v>
      </c>
      <c r="E5" s="11" t="s">
        <v>88</v>
      </c>
      <c r="F5" s="8" t="s">
        <v>89</v>
      </c>
      <c r="G5" s="12">
        <v>44586</v>
      </c>
      <c r="H5" s="13" t="s">
        <v>90</v>
      </c>
      <c r="I5" s="13">
        <v>20000</v>
      </c>
      <c r="J5" s="53" t="s">
        <v>91</v>
      </c>
      <c r="K5" s="53"/>
      <c r="L5" s="13"/>
      <c r="M5" s="54"/>
    </row>
    <row r="6" spans="1:13" s="1" customFormat="1" ht="24.75" customHeight="1">
      <c r="A6" s="14"/>
      <c r="B6" s="15"/>
      <c r="C6" s="14"/>
      <c r="D6" s="16"/>
      <c r="E6" s="17"/>
      <c r="F6" s="14"/>
      <c r="G6" s="12">
        <v>44586</v>
      </c>
      <c r="H6" s="13" t="s">
        <v>92</v>
      </c>
      <c r="I6" s="13">
        <v>50000</v>
      </c>
      <c r="J6" s="53" t="s">
        <v>91</v>
      </c>
      <c r="K6" s="53"/>
      <c r="L6" s="13"/>
      <c r="M6" s="54"/>
    </row>
    <row r="7" spans="1:13" s="1" customFormat="1" ht="24.75" customHeight="1">
      <c r="A7" s="14"/>
      <c r="B7" s="15"/>
      <c r="C7" s="14"/>
      <c r="D7" s="16"/>
      <c r="E7" s="17"/>
      <c r="F7" s="14"/>
      <c r="G7" s="12">
        <v>44586</v>
      </c>
      <c r="H7" s="13" t="s">
        <v>93</v>
      </c>
      <c r="I7" s="13">
        <v>30000</v>
      </c>
      <c r="J7" s="53" t="s">
        <v>91</v>
      </c>
      <c r="K7" s="53"/>
      <c r="L7" s="13"/>
      <c r="M7" s="54"/>
    </row>
    <row r="8" spans="1:13" s="1" customFormat="1" ht="24.75" customHeight="1">
      <c r="A8" s="14"/>
      <c r="B8" s="15"/>
      <c r="C8" s="14"/>
      <c r="D8" s="16"/>
      <c r="E8" s="17"/>
      <c r="F8" s="14"/>
      <c r="G8" s="12">
        <v>44586</v>
      </c>
      <c r="H8" s="13" t="s">
        <v>94</v>
      </c>
      <c r="I8" s="13">
        <v>50000</v>
      </c>
      <c r="J8" s="53" t="s">
        <v>91</v>
      </c>
      <c r="K8" s="53"/>
      <c r="L8" s="13"/>
      <c r="M8" s="54"/>
    </row>
    <row r="9" spans="1:13" s="1" customFormat="1" ht="24.75" customHeight="1">
      <c r="A9" s="18"/>
      <c r="B9" s="19"/>
      <c r="C9" s="18"/>
      <c r="D9" s="20"/>
      <c r="E9" s="21"/>
      <c r="F9" s="18"/>
      <c r="G9" s="12">
        <v>44586</v>
      </c>
      <c r="H9" s="13" t="s">
        <v>95</v>
      </c>
      <c r="I9" s="13">
        <v>50000</v>
      </c>
      <c r="J9" s="53" t="s">
        <v>91</v>
      </c>
      <c r="K9" s="53"/>
      <c r="L9" s="13"/>
      <c r="M9" s="54"/>
    </row>
    <row r="10" spans="1:13" s="1" customFormat="1" ht="24.75" customHeight="1">
      <c r="A10" s="8" t="s">
        <v>96</v>
      </c>
      <c r="B10" s="22">
        <v>44585</v>
      </c>
      <c r="C10" s="8" t="s">
        <v>97</v>
      </c>
      <c r="D10" s="23">
        <v>232500</v>
      </c>
      <c r="E10" s="11" t="s">
        <v>98</v>
      </c>
      <c r="F10" s="8" t="s">
        <v>96</v>
      </c>
      <c r="G10" s="12">
        <v>44588</v>
      </c>
      <c r="H10" s="13" t="s">
        <v>99</v>
      </c>
      <c r="I10" s="13">
        <v>42500</v>
      </c>
      <c r="J10" s="53" t="s">
        <v>100</v>
      </c>
      <c r="K10" s="53" t="s">
        <v>101</v>
      </c>
      <c r="L10" s="13" t="s">
        <v>102</v>
      </c>
      <c r="M10" s="54"/>
    </row>
    <row r="11" spans="1:13" s="1" customFormat="1" ht="24.75" customHeight="1">
      <c r="A11" s="14"/>
      <c r="B11" s="24"/>
      <c r="C11" s="14"/>
      <c r="D11" s="25"/>
      <c r="E11" s="17"/>
      <c r="F11" s="14"/>
      <c r="G11" s="12">
        <v>44588</v>
      </c>
      <c r="H11" s="13" t="s">
        <v>103</v>
      </c>
      <c r="I11" s="13">
        <v>150000</v>
      </c>
      <c r="J11" s="53" t="s">
        <v>104</v>
      </c>
      <c r="K11" s="53" t="s">
        <v>105</v>
      </c>
      <c r="L11" s="13" t="s">
        <v>106</v>
      </c>
      <c r="M11" s="54"/>
    </row>
    <row r="12" spans="1:13" s="1" customFormat="1" ht="24.75" customHeight="1">
      <c r="A12" s="18"/>
      <c r="B12" s="26"/>
      <c r="C12" s="18"/>
      <c r="D12" s="27"/>
      <c r="E12" s="21"/>
      <c r="F12" s="18"/>
      <c r="G12" s="12">
        <v>44588</v>
      </c>
      <c r="H12" s="13" t="s">
        <v>107</v>
      </c>
      <c r="I12" s="13">
        <v>40000</v>
      </c>
      <c r="J12" s="53" t="s">
        <v>108</v>
      </c>
      <c r="K12" s="53" t="s">
        <v>109</v>
      </c>
      <c r="L12" s="13" t="s">
        <v>110</v>
      </c>
      <c r="M12" s="54"/>
    </row>
    <row r="13" spans="1:13" s="1" customFormat="1" ht="31.5" customHeight="1">
      <c r="A13" s="18"/>
      <c r="B13" s="26">
        <v>44585</v>
      </c>
      <c r="C13" s="18" t="s">
        <v>111</v>
      </c>
      <c r="D13" s="28">
        <v>30000</v>
      </c>
      <c r="E13" s="29" t="s">
        <v>112</v>
      </c>
      <c r="F13" s="18"/>
      <c r="G13" s="12">
        <v>44589</v>
      </c>
      <c r="H13" s="13" t="s">
        <v>113</v>
      </c>
      <c r="I13" s="18">
        <v>30000</v>
      </c>
      <c r="J13" s="53" t="s">
        <v>114</v>
      </c>
      <c r="K13" s="53" t="s">
        <v>115</v>
      </c>
      <c r="L13" s="13"/>
      <c r="M13" s="54"/>
    </row>
    <row r="14" spans="1:13" ht="31.5" customHeight="1">
      <c r="A14" s="18"/>
      <c r="B14" s="30">
        <v>44585</v>
      </c>
      <c r="C14" s="18" t="s">
        <v>116</v>
      </c>
      <c r="D14" s="31">
        <v>50000</v>
      </c>
      <c r="E14" s="29" t="s">
        <v>112</v>
      </c>
      <c r="F14" s="18"/>
      <c r="G14" s="12">
        <v>44588</v>
      </c>
      <c r="H14" s="13" t="s">
        <v>117</v>
      </c>
      <c r="I14" s="31">
        <v>50000</v>
      </c>
      <c r="J14" s="53" t="s">
        <v>118</v>
      </c>
      <c r="K14" s="53" t="s">
        <v>119</v>
      </c>
      <c r="L14" s="13"/>
      <c r="M14" s="55"/>
    </row>
    <row r="15" spans="1:13" ht="21" customHeight="1">
      <c r="A15" s="32" t="s">
        <v>96</v>
      </c>
      <c r="B15" s="33" t="s">
        <v>120</v>
      </c>
      <c r="C15" s="32" t="s">
        <v>121</v>
      </c>
      <c r="D15" s="34">
        <v>225000</v>
      </c>
      <c r="E15" s="35" t="s">
        <v>32</v>
      </c>
      <c r="F15" s="32" t="s">
        <v>96</v>
      </c>
      <c r="G15" s="36">
        <v>44747</v>
      </c>
      <c r="H15" s="37" t="s">
        <v>122</v>
      </c>
      <c r="I15" s="37">
        <v>50000</v>
      </c>
      <c r="J15" s="53" t="s">
        <v>123</v>
      </c>
      <c r="K15" s="56" t="s">
        <v>124</v>
      </c>
      <c r="L15" s="57" t="s">
        <v>125</v>
      </c>
      <c r="M15" s="55"/>
    </row>
    <row r="16" spans="1:13" ht="21" customHeight="1">
      <c r="A16" s="38"/>
      <c r="B16" s="39"/>
      <c r="C16" s="38"/>
      <c r="D16" s="40"/>
      <c r="E16" s="35" t="s">
        <v>32</v>
      </c>
      <c r="F16" s="38"/>
      <c r="G16" s="36">
        <v>44747</v>
      </c>
      <c r="H16" s="37" t="s">
        <v>126</v>
      </c>
      <c r="I16" s="37">
        <v>25000</v>
      </c>
      <c r="J16" s="53" t="s">
        <v>123</v>
      </c>
      <c r="K16" s="56" t="s">
        <v>127</v>
      </c>
      <c r="L16" s="57" t="s">
        <v>128</v>
      </c>
      <c r="M16" s="55"/>
    </row>
    <row r="17" spans="1:13" ht="21.75" customHeight="1">
      <c r="A17" s="38"/>
      <c r="B17" s="39"/>
      <c r="C17" s="38"/>
      <c r="D17" s="40"/>
      <c r="E17" s="35" t="s">
        <v>32</v>
      </c>
      <c r="F17" s="38"/>
      <c r="G17" s="36">
        <v>44747</v>
      </c>
      <c r="H17" s="37" t="s">
        <v>129</v>
      </c>
      <c r="I17" s="37">
        <v>50000</v>
      </c>
      <c r="J17" s="53" t="s">
        <v>123</v>
      </c>
      <c r="K17" s="56" t="s">
        <v>130</v>
      </c>
      <c r="L17" s="57" t="s">
        <v>125</v>
      </c>
      <c r="M17" s="55"/>
    </row>
    <row r="18" spans="1:13" ht="21" customHeight="1">
      <c r="A18" s="38"/>
      <c r="B18" s="39"/>
      <c r="C18" s="38"/>
      <c r="D18" s="40"/>
      <c r="E18" s="35" t="s">
        <v>32</v>
      </c>
      <c r="F18" s="38"/>
      <c r="G18" s="36">
        <v>44747</v>
      </c>
      <c r="H18" s="37" t="s">
        <v>131</v>
      </c>
      <c r="I18" s="37">
        <v>50000</v>
      </c>
      <c r="J18" s="53" t="s">
        <v>123</v>
      </c>
      <c r="K18" s="56" t="s">
        <v>132</v>
      </c>
      <c r="L18" s="57" t="s">
        <v>125</v>
      </c>
      <c r="M18" s="55" t="s">
        <v>133</v>
      </c>
    </row>
    <row r="19" spans="1:13" ht="21" customHeight="1">
      <c r="A19" s="38"/>
      <c r="B19" s="39"/>
      <c r="C19" s="38"/>
      <c r="D19" s="40"/>
      <c r="E19" s="35" t="s">
        <v>32</v>
      </c>
      <c r="F19" s="38"/>
      <c r="G19" s="36">
        <v>44747</v>
      </c>
      <c r="H19" s="37" t="s">
        <v>134</v>
      </c>
      <c r="I19" s="37">
        <v>20000</v>
      </c>
      <c r="J19" s="53" t="s">
        <v>123</v>
      </c>
      <c r="K19" s="56" t="s">
        <v>135</v>
      </c>
      <c r="L19" s="57" t="s">
        <v>128</v>
      </c>
      <c r="M19" s="55"/>
    </row>
    <row r="20" spans="1:13" ht="24" customHeight="1">
      <c r="A20" s="41"/>
      <c r="B20" s="42"/>
      <c r="C20" s="41"/>
      <c r="D20" s="43"/>
      <c r="E20" s="35" t="s">
        <v>32</v>
      </c>
      <c r="F20" s="41"/>
      <c r="G20" s="36">
        <v>44747</v>
      </c>
      <c r="H20" s="37" t="s">
        <v>136</v>
      </c>
      <c r="I20" s="37">
        <v>30000</v>
      </c>
      <c r="J20" s="53" t="s">
        <v>123</v>
      </c>
      <c r="K20" s="56" t="s">
        <v>137</v>
      </c>
      <c r="L20" s="57" t="s">
        <v>138</v>
      </c>
      <c r="M20" s="55"/>
    </row>
    <row r="21" spans="1:12" ht="24.75" customHeight="1">
      <c r="A21" s="35"/>
      <c r="B21" s="44">
        <v>44790.36939814815</v>
      </c>
      <c r="C21" s="45" t="s">
        <v>139</v>
      </c>
      <c r="D21" s="46">
        <v>51463.5</v>
      </c>
      <c r="E21" s="35" t="s">
        <v>140</v>
      </c>
      <c r="F21" s="47"/>
      <c r="G21" s="36">
        <v>44824</v>
      </c>
      <c r="H21" s="48" t="s">
        <v>141</v>
      </c>
      <c r="I21" s="46">
        <v>51463.5</v>
      </c>
      <c r="J21" s="53" t="s">
        <v>142</v>
      </c>
      <c r="K21" s="58" t="s">
        <v>143</v>
      </c>
      <c r="L21" s="35"/>
    </row>
    <row r="22" spans="1:12" ht="24.75" customHeight="1">
      <c r="A22" s="41" t="s">
        <v>85</v>
      </c>
      <c r="B22" s="41"/>
      <c r="C22" s="41"/>
      <c r="D22" s="49">
        <f>SUM(D5:D21)</f>
        <v>788963.5</v>
      </c>
      <c r="E22" s="41"/>
      <c r="F22" s="41" t="s">
        <v>85</v>
      </c>
      <c r="G22" s="41"/>
      <c r="H22" s="37"/>
      <c r="I22" s="59">
        <f>SUM(I5:I20)</f>
        <v>737500</v>
      </c>
      <c r="J22" s="37"/>
      <c r="K22" s="56"/>
      <c r="L22" s="60"/>
    </row>
    <row r="23" spans="1:11" ht="14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</sheetData>
  <sheetProtection/>
  <mergeCells count="23">
    <mergeCell ref="A1:L1"/>
    <mergeCell ref="A2:D2"/>
    <mergeCell ref="I2:L2"/>
    <mergeCell ref="A3:E3"/>
    <mergeCell ref="F3:K3"/>
    <mergeCell ref="A5:A9"/>
    <mergeCell ref="A10:A12"/>
    <mergeCell ref="A15:A20"/>
    <mergeCell ref="B5:B9"/>
    <mergeCell ref="B10:B12"/>
    <mergeCell ref="B15:B20"/>
    <mergeCell ref="C5:C9"/>
    <mergeCell ref="C10:C12"/>
    <mergeCell ref="C15:C20"/>
    <mergeCell ref="D5:D9"/>
    <mergeCell ref="D10:D12"/>
    <mergeCell ref="D15:D20"/>
    <mergeCell ref="E5:E9"/>
    <mergeCell ref="E10:E12"/>
    <mergeCell ref="F5:F9"/>
    <mergeCell ref="F10:F12"/>
    <mergeCell ref="F15:F20"/>
    <mergeCell ref="L3:L4"/>
  </mergeCells>
  <printOptions/>
  <pageMargins left="0.19652777777777777" right="0.17" top="0.36" bottom="0.31" header="0.26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风劲扬帆</cp:lastModifiedBy>
  <cp:lastPrinted>2022-09-16T03:04:16Z</cp:lastPrinted>
  <dcterms:created xsi:type="dcterms:W3CDTF">2019-09-02T07:35:12Z</dcterms:created>
  <dcterms:modified xsi:type="dcterms:W3CDTF">2022-11-03T02:13:59Z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73251587B18D49AFBB0115776C5C1BEE</vt:lpwstr>
  </property>
</Properties>
</file>