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25" windowHeight="9420" tabRatio="763" firstSheet="20" activeTab="29"/>
  </bookViews>
  <sheets>
    <sheet name="封面" sheetId="76" r:id="rId1"/>
    <sheet name="1、部门收支总表" sheetId="1" r:id="rId2"/>
    <sheet name="2、部门收入总表" sheetId="5" r:id="rId3"/>
    <sheet name="3、部门支出总表 " sheetId="9" r:id="rId4"/>
    <sheet name="4、部门支出总表（分类）" sheetId="40" r:id="rId5"/>
    <sheet name="5、支出分类(政府预算)" sheetId="58" r:id="rId6"/>
    <sheet name="6、基本-工资福利" sheetId="44" r:id="rId7"/>
    <sheet name="7、工资福利(政府预算)" sheetId="59" r:id="rId8"/>
    <sheet name="8、基本-一般商品服务" sheetId="45" r:id="rId9"/>
    <sheet name="9、商品服务(政府预算)" sheetId="60" r:id="rId10"/>
    <sheet name="10、基本-个人和家庭" sheetId="43" r:id="rId11"/>
    <sheet name="11、个人家庭(政府预算)" sheetId="61" r:id="rId12"/>
    <sheet name="12、财政拨款收支总表" sheetId="4" r:id="rId13"/>
    <sheet name="13、一般预算支出" sheetId="46" r:id="rId14"/>
    <sheet name="14、一般预算基本支出表" sheetId="63" r:id="rId15"/>
    <sheet name="15、一般-工资福利" sheetId="47" r:id="rId16"/>
    <sheet name="16、工资福利(政府预算)(2)" sheetId="65" r:id="rId17"/>
    <sheet name="17、一般-商品和服务" sheetId="48" r:id="rId18"/>
    <sheet name="18、商品服务(政府预算)(2)" sheetId="67" r:id="rId19"/>
    <sheet name="19、一般-个人和家庭" sheetId="49" r:id="rId20"/>
    <sheet name="20、个人家庭(政府预算)(2)" sheetId="69" r:id="rId21"/>
    <sheet name="21、项目明细表" sheetId="52" r:id="rId22"/>
    <sheet name="22、政府性基金" sheetId="22" r:id="rId23"/>
    <sheet name="23、政府性基金(政府预算)" sheetId="71" r:id="rId24"/>
    <sheet name="24、专户" sheetId="23" r:id="rId25"/>
    <sheet name="25、专户(政府预算)" sheetId="74" r:id="rId26"/>
    <sheet name="26、经费拨款" sheetId="57" r:id="rId27"/>
    <sheet name="27、经费拨款(政府预算)" sheetId="75" r:id="rId28"/>
    <sheet name="28、三公" sheetId="25" r:id="rId29"/>
    <sheet name="29、整体绩效" sheetId="53" r:id="rId30"/>
    <sheet name="30、项目绩效" sheetId="55" r:id="rId31"/>
  </sheets>
  <definedNames>
    <definedName name="_xlnm.Print_Area" localSheetId="1">'1、部门收支总表'!$A$1:$H$28</definedName>
    <definedName name="_xlnm.Print_Area" localSheetId="12">'12、财政拨款收支总表'!$A$1:$F$26</definedName>
    <definedName name="_xlnm.Print_Area" localSheetId="15">'15、一般-工资福利'!$A$1:$AA$20</definedName>
    <definedName name="_xlnm.Print_Area" localSheetId="17">'17、一般-商品和服务'!$A$1:$Z$20</definedName>
    <definedName name="_xlnm.Print_Area" localSheetId="21">'21、项目明细表'!$A$1:$N$7</definedName>
    <definedName name="_xlnm.Print_Area" localSheetId="28">'28、三公'!$A$1:$O$8</definedName>
    <definedName name="_xlnm.Print_Area" localSheetId="29">'29、整体绩效'!$A$1:$I$7</definedName>
    <definedName name="_xlnm.Print_Area" localSheetId="30">'30、项目绩效'!$A$1:$N$7</definedName>
    <definedName name="_xlnm.Print_Area">#N/A</definedName>
    <definedName name="_xlnm.Print_Titles" localSheetId="1">'1、部门收支总表'!$1:$5</definedName>
    <definedName name="_xlnm.Print_Titles" localSheetId="11">'11、个人家庭(政府预算)'!$1:$6</definedName>
    <definedName name="_xlnm.Print_Titles" localSheetId="12">'12、财政拨款收支总表'!$1:$5</definedName>
    <definedName name="_xlnm.Print_Titles" localSheetId="16">'16、工资福利(政府预算)(2)'!$1:$6</definedName>
    <definedName name="_xlnm.Print_Titles" localSheetId="18">'18、商品服务(政府预算)(2)'!$1:$6</definedName>
    <definedName name="_xlnm.Print_Titles" localSheetId="19">#N/A</definedName>
    <definedName name="_xlnm.Print_Titles" localSheetId="2">'2、部门收入总表'!$1:$6</definedName>
    <definedName name="_xlnm.Print_Titles" localSheetId="20">'20、个人家庭(政府预算)(2)'!$2:$7</definedName>
    <definedName name="_xlnm.Print_Titles" localSheetId="23">'23、政府性基金(政府预算)'!$1:$6</definedName>
    <definedName name="_xlnm.Print_Titles" localSheetId="25">'25、专户(政府预算)'!$2:$6</definedName>
    <definedName name="_xlnm.Print_Titles" localSheetId="27">'27、经费拨款(政府预算)'!$1:$6</definedName>
    <definedName name="_xlnm.Print_Titles" localSheetId="5">'5、支出分类(政府预算)'!$1:$6</definedName>
    <definedName name="_xlnm.Print_Titles" localSheetId="7">'7、工资福利(政府预算)'!$1:$6</definedName>
    <definedName name="_xlnm.Print_Titles" localSheetId="9">'9、商品服务(政府预算)'!$1:$6</definedName>
    <definedName name="_xlnm.Print_Titles">#N/A</definedName>
  </definedNames>
  <calcPr calcId="114210" fullCalcOnLoad="1"/>
</workbook>
</file>

<file path=xl/calcChain.xml><?xml version="1.0" encoding="utf-8"?>
<calcChain xmlns="http://schemas.openxmlformats.org/spreadsheetml/2006/main">
  <c r="D26" i="1"/>
  <c r="D28"/>
  <c r="F26"/>
  <c r="F28"/>
  <c r="O16" i="47"/>
  <c r="G7" i="58"/>
  <c r="H7"/>
  <c r="I7"/>
  <c r="J7"/>
  <c r="K7"/>
  <c r="L7"/>
  <c r="M7"/>
  <c r="N7"/>
  <c r="O7"/>
  <c r="P7"/>
  <c r="Q7"/>
  <c r="R7"/>
  <c r="S9"/>
  <c r="S8"/>
  <c r="S7"/>
  <c r="T9"/>
  <c r="T8"/>
  <c r="T7"/>
  <c r="U9"/>
  <c r="U8"/>
  <c r="U7"/>
  <c r="S16"/>
  <c r="T16"/>
  <c r="U16"/>
  <c r="S18"/>
  <c r="T18"/>
  <c r="U18"/>
  <c r="F7"/>
  <c r="E6" i="55"/>
  <c r="F6"/>
  <c r="E6" i="53"/>
  <c r="D6"/>
  <c r="C6"/>
  <c r="K7" i="67"/>
  <c r="T9"/>
  <c r="S7"/>
  <c r="O7"/>
  <c r="P7"/>
  <c r="F10" i="48"/>
  <c r="Z10"/>
  <c r="Z9"/>
  <c r="Z8"/>
  <c r="Y10"/>
  <c r="W10"/>
  <c r="T10"/>
  <c r="T9"/>
  <c r="T8"/>
  <c r="S10"/>
  <c r="S9"/>
  <c r="S8"/>
  <c r="R10"/>
  <c r="Q10"/>
  <c r="P10"/>
  <c r="P9"/>
  <c r="P8"/>
  <c r="O10"/>
  <c r="O9"/>
  <c r="O8"/>
  <c r="M10"/>
  <c r="L10"/>
  <c r="K10"/>
  <c r="J10"/>
  <c r="J9"/>
  <c r="J8"/>
  <c r="I10"/>
  <c r="H10"/>
  <c r="G10"/>
  <c r="G9"/>
  <c r="G8"/>
  <c r="W9"/>
  <c r="W8"/>
  <c r="Q9"/>
  <c r="Q8"/>
  <c r="L9"/>
  <c r="L8"/>
  <c r="K9"/>
  <c r="K8"/>
  <c r="H9"/>
  <c r="H8"/>
  <c r="G10" i="47"/>
  <c r="G9"/>
  <c r="G8"/>
  <c r="AA10"/>
  <c r="AA9"/>
  <c r="AA8"/>
  <c r="X10"/>
  <c r="W10"/>
  <c r="T10"/>
  <c r="S10"/>
  <c r="R10"/>
  <c r="Q10"/>
  <c r="P10"/>
  <c r="O10"/>
  <c r="M10"/>
  <c r="L10"/>
  <c r="H10"/>
  <c r="Q9" i="46"/>
  <c r="O8"/>
  <c r="N8"/>
  <c r="M8"/>
  <c r="L8"/>
  <c r="K8"/>
  <c r="B26" i="4"/>
  <c r="E9"/>
  <c r="E26"/>
  <c r="D9"/>
  <c r="D26"/>
  <c r="T7" i="60"/>
  <c r="X9" i="45"/>
  <c r="X8"/>
  <c r="U9"/>
  <c r="U8"/>
  <c r="T9"/>
  <c r="T8"/>
  <c r="P9"/>
  <c r="P8"/>
  <c r="M9"/>
  <c r="M8"/>
  <c r="L9"/>
  <c r="L8"/>
  <c r="H9"/>
  <c r="H8"/>
  <c r="Z9"/>
  <c r="Z8"/>
  <c r="Y9"/>
  <c r="Y8"/>
  <c r="V9"/>
  <c r="V8"/>
  <c r="R9"/>
  <c r="Q9"/>
  <c r="Q8"/>
  <c r="N9"/>
  <c r="N8"/>
  <c r="J9"/>
  <c r="I9"/>
  <c r="I8"/>
  <c r="R8"/>
  <c r="J8"/>
  <c r="Y9" i="44"/>
  <c r="Y8"/>
  <c r="U9"/>
  <c r="U8"/>
  <c r="Q9"/>
  <c r="Q8"/>
  <c r="L9"/>
  <c r="L8"/>
  <c r="AA9"/>
  <c r="AA8"/>
  <c r="X8"/>
  <c r="W9"/>
  <c r="W8"/>
  <c r="V9"/>
  <c r="R9"/>
  <c r="R8"/>
  <c r="N9"/>
  <c r="J9"/>
  <c r="J8"/>
  <c r="T9"/>
  <c r="T8"/>
  <c r="S9"/>
  <c r="S8"/>
  <c r="K9"/>
  <c r="K8"/>
  <c r="V8"/>
  <c r="N8"/>
  <c r="D7" i="5"/>
  <c r="M7"/>
  <c r="L7"/>
  <c r="K7"/>
  <c r="J7"/>
  <c r="I7"/>
  <c r="H7"/>
  <c r="G7"/>
  <c r="F7"/>
  <c r="E7"/>
  <c r="C7"/>
  <c r="F9" i="45"/>
  <c r="F8"/>
  <c r="S9" i="47"/>
  <c r="S8"/>
  <c r="H9"/>
  <c r="H8"/>
  <c r="P9"/>
  <c r="P8"/>
  <c r="T9"/>
  <c r="T8"/>
  <c r="F10"/>
  <c r="F9"/>
  <c r="F8"/>
  <c r="L9"/>
  <c r="L8"/>
  <c r="Q9"/>
  <c r="Q8"/>
  <c r="W9"/>
  <c r="W8"/>
  <c r="O9"/>
  <c r="O8"/>
  <c r="I9" i="44"/>
  <c r="I8"/>
  <c r="H7" i="67"/>
  <c r="G7"/>
  <c r="I7"/>
  <c r="M7"/>
  <c r="Q7"/>
  <c r="F7"/>
  <c r="H9" i="44"/>
  <c r="P9"/>
  <c r="Z9"/>
  <c r="Z8"/>
  <c r="L7" i="67"/>
  <c r="T7"/>
  <c r="T8"/>
  <c r="M9" i="44"/>
  <c r="M8"/>
  <c r="F9" i="48"/>
  <c r="F8"/>
  <c r="J7" i="67"/>
  <c r="N7"/>
  <c r="R7"/>
  <c r="G9" i="45"/>
  <c r="G8"/>
  <c r="K9"/>
  <c r="K8"/>
  <c r="O9"/>
  <c r="O8"/>
  <c r="S9"/>
  <c r="S8"/>
  <c r="W9"/>
  <c r="W8"/>
  <c r="M9" i="47"/>
  <c r="M8"/>
  <c r="R9"/>
  <c r="R8"/>
  <c r="X9"/>
  <c r="X8"/>
  <c r="I9" i="48"/>
  <c r="I8"/>
  <c r="M9"/>
  <c r="M8"/>
  <c r="R9"/>
  <c r="R8"/>
  <c r="Y9"/>
  <c r="Y8"/>
  <c r="X9" i="44"/>
  <c r="P8"/>
  <c r="O8"/>
  <c r="O9"/>
  <c r="G9"/>
  <c r="F9"/>
  <c r="H8"/>
  <c r="G8"/>
  <c r="F8"/>
</calcChain>
</file>

<file path=xl/sharedStrings.xml><?xml version="1.0" encoding="utf-8"?>
<sst xmlns="http://schemas.openxmlformats.org/spreadsheetml/2006/main" count="1529" uniqueCount="356">
  <si>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</si>
  <si>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</si>
  <si>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</si>
  <si>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</si>
  <si>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</si>
  <si>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</si>
  <si>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</si>
  <si>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</si>
  <si>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</si>
  <si>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</si>
  <si>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</si>
  <si>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</si>
  <si>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</si>
  <si>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</si>
  <si>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</si>
  <si>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</si>
  <si>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</si>
  <si>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</si>
  <si>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</si>
  <si>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</si>
  <si>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</si>
  <si>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</si>
  <si>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</si>
  <si>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</si>
  <si>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</si>
  <si>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</si>
  <si>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</si>
  <si>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</si>
  <si>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</si>
  <si>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</si>
  <si>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</si>
  <si>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</si>
  <si>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</si>
  <si>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</si>
  <si>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</si>
  <si>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</si>
  <si>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</si>
  <si>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</si>
  <si>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</si>
  <si>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</si>
  <si>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</si>
  <si>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</si>
  <si>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</si>
  <si>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</si>
  <si>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</si>
  <si>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</si>
  <si>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</si>
  <si>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</si>
  <si>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</si>
  <si>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</si>
  <si>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</si>
  <si>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</si>
  <si>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</si>
  <si>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</si>
  <si>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</si>
  <si>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</si>
  <si>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</si>
  <si>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</si>
  <si>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</si>
  <si>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</si>
  <si>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</si>
  <si>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</si>
  <si>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</si>
  <si>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</si>
  <si>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</si>
  <si>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</si>
  <si>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</si>
  <si>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</si>
  <si>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</si>
  <si>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</si>
  <si>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</si>
  <si>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</si>
  <si>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</si>
  <si>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</si>
  <si>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</si>
  <si>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</si>
  <si>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</si>
  <si>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</si>
  <si>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</si>
  <si>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</si>
  <si>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</si>
  <si>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</si>
  <si>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</si>
  <si>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</si>
  <si>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</si>
  <si>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</si>
  <si>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</si>
  <si>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</si>
  <si>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</si>
  <si>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</si>
  <si>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</si>
  <si>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</si>
  <si>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</si>
  <si>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084</t>
  </si>
  <si>
    <t>二级机构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</si>
  <si>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</si>
  <si>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</si>
  <si>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</si>
  <si>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</si>
  <si>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</si>
  <si>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</si>
  <si>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</si>
  <si>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</si>
  <si>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</si>
  <si>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教育支出</t>
  </si>
  <si>
    <t>01</t>
  </si>
  <si>
    <t xml:space="preserve">  教育管理事务</t>
  </si>
  <si>
    <t>02</t>
  </si>
  <si>
    <t xml:space="preserve">    一般行政管理事务</t>
  </si>
  <si>
    <t xml:space="preserve">  普通教育</t>
  </si>
  <si>
    <t xml:space="preserve">    学前教育</t>
  </si>
  <si>
    <t xml:space="preserve">    小学教育</t>
  </si>
  <si>
    <t>03</t>
  </si>
  <si>
    <t xml:space="preserve">    初中教育</t>
  </si>
  <si>
    <t>04</t>
  </si>
  <si>
    <t xml:space="preserve">    高中教育</t>
  </si>
  <si>
    <t xml:space="preserve">  职业教育</t>
  </si>
  <si>
    <t xml:space="preserve">    中职业教育</t>
  </si>
  <si>
    <t>07</t>
  </si>
  <si>
    <t xml:space="preserve">  特殊教育</t>
  </si>
  <si>
    <t xml:space="preserve">    特殊学校教育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</si>
  <si>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</si>
  <si>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</si>
  <si>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</si>
  <si>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</si>
  <si>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</si>
  <si>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</si>
  <si>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</si>
  <si>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</si>
  <si>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</si>
  <si>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</si>
  <si>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</si>
  <si>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</si>
  <si>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</si>
  <si>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</si>
  <si>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</si>
  <si>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</si>
  <si>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</si>
  <si>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</si>
  <si>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</si>
  <si>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</si>
  <si>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</si>
  <si>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</si>
  <si>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</si>
  <si>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</si>
  <si>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</si>
  <si>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</si>
  <si>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</si>
  <si>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</si>
  <si>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</si>
  <si>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</si>
  <si>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</si>
  <si>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</si>
  <si>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</si>
  <si>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</si>
  <si>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</si>
  <si>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</si>
  <si>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</si>
  <si>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</si>
  <si>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</si>
  <si>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</si>
  <si>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</si>
  <si>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</si>
  <si>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</si>
  <si>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</si>
  <si>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</si>
  <si>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</si>
  <si>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</si>
  <si>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</si>
  <si>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</si>
  <si>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</si>
  <si>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</si>
  <si>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</si>
  <si>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</si>
  <si>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</si>
  <si>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</si>
  <si>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</si>
  <si>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</si>
  <si>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</si>
  <si>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</si>
  <si>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</si>
  <si>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</si>
  <si>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</si>
  <si>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</si>
  <si>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</si>
  <si>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</si>
  <si>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</si>
  <si>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</si>
  <si>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</si>
  <si>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</si>
  <si>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</si>
  <si>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</si>
  <si>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</si>
  <si>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</si>
  <si>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</si>
  <si>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</si>
  <si>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</si>
  <si>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</si>
  <si>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</si>
  <si>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</si>
  <si>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</si>
  <si>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</si>
  <si>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</si>
  <si>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</si>
  <si>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一般行政管理事务</t>
    </r>
  </si>
  <si>
    <t>普通教育</t>
  </si>
  <si>
    <r>
      <rPr>
        <sz val="9"/>
        <rFont val="宋体"/>
        <charset val="134"/>
      </rPr>
      <t xml:space="preserve">    </t>
    </r>
    <r>
      <rPr>
        <sz val="9"/>
        <rFont val="宋体"/>
        <charset val="134"/>
      </rPr>
      <t>学前教育</t>
    </r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</si>
  <si>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小学教育</t>
    </r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</si>
  <si>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初中教育</t>
    </r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</si>
  <si>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高中教育</t>
    </r>
  </si>
  <si>
    <t>职业教育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</si>
  <si>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中职业教育</t>
    </r>
  </si>
  <si>
    <t>特殊教育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</si>
  <si>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</t>
    </r>
    <r>
      <rPr>
        <sz val="9"/>
        <rFont val="宋体"/>
        <charset val="134"/>
      </rPr>
      <t>特殊学校教育</t>
    </r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</si>
  <si>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</si>
  <si>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</si>
  <si>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</si>
  <si>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</si>
  <si>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</si>
  <si>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</si>
  <si>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</si>
  <si>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</si>
  <si>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</si>
  <si>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</si>
  <si>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</si>
  <si>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</si>
  <si>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</si>
  <si>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</si>
  <si>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</si>
  <si>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</si>
  <si>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</si>
  <si>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</si>
  <si>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</si>
  <si>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</si>
  <si>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</si>
  <si>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</si>
  <si>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</si>
  <si>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一般行政管理事务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</si>
  <si>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学前教育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</si>
  <si>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小学教育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</si>
  <si>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初中教育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</si>
  <si>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高中教育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</si>
  <si>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中职业教育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</si>
  <si>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特殊学校教育</t>
    </r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</si>
  <si>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</si>
  <si>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</si>
  <si>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</si>
  <si>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</si>
  <si>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</si>
  <si>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</si>
  <si>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</si>
  <si>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</si>
  <si>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</si>
  <si>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</si>
  <si>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教育管理事务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</si>
  <si>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</si>
  <si>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普通教育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</si>
  <si>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05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</si>
  <si>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</si>
  <si>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职业教育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</si>
  <si>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7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</si>
  <si>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特殊教育</t>
    </r>
  </si>
  <si>
    <t>表-14</t>
  </si>
  <si>
    <t>一般预算拨款基本支出预算表</t>
  </si>
  <si>
    <t>表-15</t>
  </si>
  <si>
    <t>一般预算拨款——工资福利支出预算表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</si>
  <si>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>高中教育</t>
    </r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</si>
  <si>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</si>
  <si>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</si>
  <si>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</si>
  <si>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</si>
  <si>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 xml:space="preserve">  中职业教育</t>
  </si>
  <si>
    <t xml:space="preserve">  特殊学校教育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</si>
  <si>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</si>
  <si>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</si>
  <si>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</si>
  <si>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</si>
  <si>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</si>
  <si>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r>
      <rPr>
        <sz val="9"/>
        <rFont val="宋体"/>
        <charset val="134"/>
      </rPr>
      <t>0</t>
    </r>
    <r>
      <rPr>
        <sz val="9"/>
        <rFont val="宋体"/>
        <charset val="134"/>
      </rPr>
      <t>1</t>
    </r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</si>
  <si>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</si>
  <si>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</si>
  <si>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</si>
  <si>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</si>
  <si>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</si>
  <si>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</si>
  <si>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其他资本性支出</t>
  </si>
  <si>
    <t>表-22</t>
  </si>
  <si>
    <t>政府性基金拨款支出预算表</t>
  </si>
  <si>
    <t>本单位2020年没有政府性基金预算拨款,所以公开的附件22、23表为空。</t>
  </si>
  <si>
    <t>表-23</t>
  </si>
  <si>
    <t>政府性基金拨款支出预算表(按政府预算经济分类)</t>
  </si>
  <si>
    <t>表-24</t>
  </si>
  <si>
    <t>纳入专户管理的非税收入拨款支出预算表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</si>
  <si>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84</t>
    </r>
  </si>
  <si>
    <t>表-25</t>
  </si>
  <si>
    <t>纳入专户管理的非税收入拨款支出预算表(按政府预算经济分类)</t>
  </si>
  <si>
    <t>表-26</t>
  </si>
  <si>
    <t>经费拨款支出预算表</t>
  </si>
  <si>
    <t>附:一般预算拨款(补助)拨付方式</t>
  </si>
  <si>
    <t>下单位</t>
  </si>
  <si>
    <t>审批专款</t>
  </si>
  <si>
    <t>财政代扣</t>
  </si>
  <si>
    <t xml:space="preserve">
教育支出</t>
  </si>
  <si>
    <t>表-27</t>
  </si>
  <si>
    <t>经费拨款支出预算表(按政府预算经济分类)</t>
  </si>
  <si>
    <t>表-28</t>
  </si>
  <si>
    <t xml:space="preserve">单位名称
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</si>
  <si>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</si>
  <si>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</si>
  <si>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</si>
  <si>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</si>
  <si>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</si>
  <si>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</si>
  <si>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</si>
  <si>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</si>
  <si>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</si>
  <si>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</si>
  <si>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</si>
  <si>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</si>
  <si>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</si>
  <si>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</si>
  <si>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</si>
  <si>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</si>
  <si>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</si>
  <si>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</si>
  <si>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</si>
  <si>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</si>
  <si>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</si>
  <si>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</si>
  <si>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</si>
  <si>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</si>
  <si>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</si>
  <si>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</si>
  <si>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单位名称(盖章)：</t>
  </si>
  <si>
    <t>单位负责人：</t>
  </si>
  <si>
    <t>财务负责人:</t>
  </si>
  <si>
    <t>填报时间：</t>
  </si>
  <si>
    <t>注：此表以县直各学校(或乡镇)为单位填报</t>
  </si>
  <si>
    <t>2023年岳阳县中小学校部门预算表</t>
    <phoneticPr fontId="2" type="noConversion"/>
  </si>
  <si>
    <t>2023年“三公”经费预算公开表</t>
    <phoneticPr fontId="18" type="noConversion"/>
  </si>
  <si>
    <t>2022年"三公"经费预算支出</t>
    <phoneticPr fontId="18" type="noConversion"/>
  </si>
  <si>
    <t>2023年"三公"经费预算支出</t>
    <phoneticPr fontId="18" type="noConversion"/>
  </si>
  <si>
    <t>岳阳县第一中学</t>
  </si>
  <si>
    <t>岳阳县第一中学</t>
    <phoneticPr fontId="2" type="noConversion"/>
  </si>
  <si>
    <t>陈灏</t>
    <phoneticPr fontId="2" type="noConversion"/>
  </si>
  <si>
    <t>岳阳县第一中学</t>
    <phoneticPr fontId="18" type="noConversion"/>
  </si>
  <si>
    <t>单位：岳阳县第一中学</t>
  </si>
  <si>
    <t>单位：岳阳县第一中学</t>
    <phoneticPr fontId="18" type="noConversion"/>
  </si>
  <si>
    <t>单位：岳阳县第一中学</t>
    <phoneticPr fontId="18" type="noConversion"/>
  </si>
  <si>
    <t xml:space="preserve">岳阳县第一中学
</t>
  </si>
  <si>
    <t xml:space="preserve">岳阳县第一中学
</t>
    <phoneticPr fontId="18" type="noConversion"/>
  </si>
  <si>
    <t>岳阳县第一中学
教育支出</t>
  </si>
  <si>
    <t>岳阳县第一中学教育支出</t>
  </si>
  <si>
    <t>岳阳县第一中学</t>
    <phoneticPr fontId="18" type="noConversion"/>
  </si>
  <si>
    <t>高中教育</t>
    <phoneticPr fontId="18" type="noConversion"/>
  </si>
  <si>
    <t>岳阳县第一中学</t>
    <phoneticPr fontId="18" type="noConversion"/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</si>
</sst>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176" formatCode="0.00_ "/>
    <numFmt numFmtId="177" formatCode="00"/>
    <numFmt numFmtId="178" formatCode="0_ "/>
    <numFmt numFmtId="179" formatCode="#,##0.0000"/>
    <numFmt numFmtId="180" formatCode="* #,##0.00;* \-#,##0.00;* &quot;&quot;??;@"/>
    <numFmt numFmtId="181" formatCode="0.0_);[Red]\(0.0\)"/>
    <numFmt numFmtId="182" formatCode="#,##0.00_ "/>
    <numFmt numFmtId="183" formatCode="0.00_);[Red]\(0.00\)"/>
    <numFmt numFmtId="184" formatCode="0000"/>
    <numFmt numFmtId="185" formatCode="0_);[Red]\(0\)"/>
    <numFmt numFmtId="186" formatCode="_ * #,##0_ ;_ * \-#,##0_ ;_ * &quot;-&quot;??_ ;_ @_ "/>
  </numFmts>
  <fonts count="27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6"/>
      <name val="黑体"/>
      <family val="3"/>
      <charset val="134"/>
    </font>
    <font>
      <sz val="18"/>
      <name val="方正小标宋_GBK"/>
      <charset val="134"/>
    </font>
    <font>
      <sz val="10"/>
      <name val="Arial"/>
      <family val="2"/>
    </font>
    <font>
      <sz val="12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b/>
      <sz val="26"/>
      <name val="宋体"/>
      <charset val="134"/>
    </font>
    <font>
      <sz val="16"/>
      <name val="仿宋"/>
      <family val="3"/>
      <charset val="134"/>
    </font>
    <font>
      <sz val="12"/>
      <name val="仿宋"/>
      <family val="3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7">
    <xf numFmtId="0" fontId="0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6" fillId="0" borderId="0">
      <alignment vertical="center"/>
    </xf>
    <xf numFmtId="0" fontId="1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17" fillId="0" borderId="0"/>
    <xf numFmtId="0" fontId="26" fillId="0" borderId="0">
      <alignment vertical="center"/>
    </xf>
    <xf numFmtId="0" fontId="2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0" borderId="0"/>
    <xf numFmtId="0" fontId="2" fillId="0" borderId="0">
      <alignment vertical="center"/>
    </xf>
    <xf numFmtId="0" fontId="2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675">
    <xf numFmtId="0" fontId="0" fillId="0" borderId="0" xfId="0"/>
    <xf numFmtId="0" fontId="1" fillId="0" borderId="0" xfId="70" applyFont="1"/>
    <xf numFmtId="0" fontId="2" fillId="0" borderId="0" xfId="70" applyFill="1"/>
    <xf numFmtId="0" fontId="2" fillId="0" borderId="0" xfId="70"/>
    <xf numFmtId="0" fontId="3" fillId="0" borderId="0" xfId="70" applyFont="1" applyAlignment="1">
      <alignment horizontal="center" vertical="center"/>
    </xf>
    <xf numFmtId="0" fontId="3" fillId="0" borderId="0" xfId="70" applyNumberFormat="1" applyFont="1" applyAlignment="1">
      <alignment horizontal="center" vertical="center"/>
    </xf>
    <xf numFmtId="0" fontId="5" fillId="2" borderId="1" xfId="70" applyNumberFormat="1" applyFont="1" applyFill="1" applyBorder="1" applyAlignment="1" applyProtection="1">
      <alignment horizontal="left" vertical="top" wrapText="1"/>
    </xf>
    <xf numFmtId="0" fontId="5" fillId="2" borderId="1" xfId="70" applyFont="1" applyFill="1" applyBorder="1" applyAlignment="1">
      <alignment horizontal="left" vertical="top"/>
    </xf>
    <xf numFmtId="43" fontId="5" fillId="2" borderId="1" xfId="74" applyFont="1" applyFill="1" applyBorder="1" applyAlignment="1">
      <alignment horizontal="right" vertical="center"/>
    </xf>
    <xf numFmtId="49" fontId="3" fillId="0" borderId="1" xfId="70" applyNumberFormat="1" applyFont="1" applyFill="1" applyBorder="1" applyAlignment="1" applyProtection="1">
      <alignment horizontal="left" vertical="top" wrapText="1"/>
    </xf>
    <xf numFmtId="49" fontId="2" fillId="0" borderId="1" xfId="68" applyNumberFormat="1" applyFont="1" applyFill="1" applyBorder="1" applyAlignment="1" applyProtection="1">
      <alignment horizontal="left" vertical="top" wrapText="1"/>
    </xf>
    <xf numFmtId="43" fontId="3" fillId="0" borderId="1" xfId="74" applyFont="1" applyFill="1" applyBorder="1" applyAlignment="1" applyProtection="1">
      <alignment horizontal="left" vertical="top" wrapText="1"/>
    </xf>
    <xf numFmtId="0" fontId="6" fillId="0" borderId="1" xfId="71" applyFont="1" applyBorder="1" applyAlignment="1">
      <alignment horizontal="left" vertical="top" wrapText="1"/>
    </xf>
    <xf numFmtId="0" fontId="3" fillId="0" borderId="1" xfId="70" applyFont="1" applyFill="1" applyBorder="1" applyAlignment="1">
      <alignment horizontal="left" vertical="top"/>
    </xf>
    <xf numFmtId="0" fontId="3" fillId="0" borderId="1" xfId="70" applyFont="1" applyBorder="1" applyAlignment="1">
      <alignment horizontal="left" vertical="top"/>
    </xf>
    <xf numFmtId="0" fontId="2" fillId="0" borderId="1" xfId="70" applyBorder="1" applyAlignment="1">
      <alignment horizontal="left" vertical="top"/>
    </xf>
    <xf numFmtId="0" fontId="2" fillId="0" borderId="0" xfId="70" applyAlignment="1">
      <alignment horizontal="center"/>
    </xf>
    <xf numFmtId="0" fontId="5" fillId="0" borderId="0" xfId="70" applyFont="1" applyAlignment="1">
      <alignment horizontal="center" vertical="center"/>
    </xf>
    <xf numFmtId="0" fontId="7" fillId="0" borderId="0" xfId="0" applyFont="1"/>
    <xf numFmtId="0" fontId="3" fillId="0" borderId="0" xfId="70" applyFont="1" applyFill="1" applyAlignment="1">
      <alignment horizontal="center" vertical="center"/>
    </xf>
    <xf numFmtId="0" fontId="0" fillId="0" borderId="0" xfId="0" applyFill="1"/>
    <xf numFmtId="0" fontId="3" fillId="0" borderId="0" xfId="7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1" fillId="0" borderId="0" xfId="56" applyFont="1"/>
    <xf numFmtId="0" fontId="2" fillId="0" borderId="0" xfId="56" applyFill="1"/>
    <xf numFmtId="0" fontId="2" fillId="0" borderId="0" xfId="56"/>
    <xf numFmtId="0" fontId="3" fillId="0" borderId="0" xfId="56" applyFont="1" applyAlignment="1">
      <alignment horizontal="center" vertical="center"/>
    </xf>
    <xf numFmtId="0" fontId="3" fillId="0" borderId="0" xfId="56" applyNumberFormat="1" applyFont="1" applyAlignment="1">
      <alignment horizontal="center" vertical="center"/>
    </xf>
    <xf numFmtId="0" fontId="5" fillId="2" borderId="2" xfId="56" applyNumberFormat="1" applyFont="1" applyFill="1" applyBorder="1" applyAlignment="1" applyProtection="1">
      <alignment horizontal="center" vertical="center" wrapText="1"/>
    </xf>
    <xf numFmtId="0" fontId="5" fillId="2" borderId="3" xfId="56" applyNumberFormat="1" applyFont="1" applyFill="1" applyBorder="1" applyAlignment="1" applyProtection="1">
      <alignment horizontal="center" vertical="center"/>
    </xf>
    <xf numFmtId="0" fontId="5" fillId="2" borderId="4" xfId="56" applyNumberFormat="1" applyFont="1" applyFill="1" applyBorder="1" applyAlignment="1" applyProtection="1">
      <alignment horizontal="center" vertical="center"/>
    </xf>
    <xf numFmtId="0" fontId="5" fillId="2" borderId="0" xfId="56" applyNumberFormat="1" applyFont="1" applyFill="1" applyAlignment="1" applyProtection="1">
      <alignment horizontal="center" vertical="center" wrapText="1"/>
    </xf>
    <xf numFmtId="0" fontId="5" fillId="2" borderId="3" xfId="56" applyFont="1" applyFill="1" applyBorder="1" applyAlignment="1">
      <alignment horizontal="center" vertical="center"/>
    </xf>
    <xf numFmtId="43" fontId="5" fillId="2" borderId="5" xfId="56" applyNumberFormat="1" applyFont="1" applyFill="1" applyBorder="1" applyAlignment="1">
      <alignment horizontal="right" vertical="center"/>
    </xf>
    <xf numFmtId="0" fontId="5" fillId="2" borderId="5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 applyProtection="1">
      <alignment horizontal="center" vertical="center" wrapText="1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43" fontId="3" fillId="0" borderId="6" xfId="74" applyFont="1" applyFill="1" applyBorder="1" applyAlignment="1" applyProtection="1">
      <alignment horizontal="right" vertical="center" wrapText="1"/>
    </xf>
    <xf numFmtId="0" fontId="3" fillId="0" borderId="6" xfId="74" applyNumberFormat="1" applyFont="1" applyFill="1" applyBorder="1" applyAlignment="1" applyProtection="1">
      <alignment horizontal="left" vertical="center" wrapText="1"/>
    </xf>
    <xf numFmtId="0" fontId="3" fillId="0" borderId="0" xfId="56" applyFont="1" applyFill="1" applyAlignment="1">
      <alignment horizontal="center" vertical="center"/>
    </xf>
    <xf numFmtId="0" fontId="3" fillId="0" borderId="0" xfId="56" applyNumberFormat="1" applyFont="1" applyFill="1" applyAlignment="1">
      <alignment horizontal="center" vertical="center"/>
    </xf>
    <xf numFmtId="0" fontId="2" fillId="0" borderId="0" xfId="56" applyAlignment="1">
      <alignment horizontal="center"/>
    </xf>
    <xf numFmtId="0" fontId="5" fillId="2" borderId="7" xfId="56" applyNumberFormat="1" applyFont="1" applyFill="1" applyBorder="1" applyAlignment="1" applyProtection="1">
      <alignment horizontal="center" vertical="center"/>
    </xf>
    <xf numFmtId="0" fontId="5" fillId="0" borderId="0" xfId="56" applyFont="1" applyAlignment="1">
      <alignment horizontal="center" vertical="center"/>
    </xf>
    <xf numFmtId="0" fontId="3" fillId="0" borderId="1" xfId="74" applyNumberFormat="1" applyFont="1" applyFill="1" applyBorder="1" applyAlignment="1" applyProtection="1">
      <alignment horizontal="left" vertical="center" wrapText="1"/>
    </xf>
    <xf numFmtId="0" fontId="2" fillId="0" borderId="0" xfId="57" applyFill="1">
      <alignment vertical="center"/>
    </xf>
    <xf numFmtId="0" fontId="2" fillId="0" borderId="0" xfId="57">
      <alignment vertical="center"/>
    </xf>
    <xf numFmtId="0" fontId="2" fillId="0" borderId="0" xfId="57" applyAlignment="1">
      <alignment horizontal="center" vertical="center"/>
    </xf>
    <xf numFmtId="0" fontId="2" fillId="2" borderId="5" xfId="57" applyFill="1" applyBorder="1" applyAlignment="1">
      <alignment horizontal="center" vertical="center" wrapText="1"/>
    </xf>
    <xf numFmtId="0" fontId="2" fillId="2" borderId="3" xfId="57" applyFill="1" applyBorder="1" applyAlignment="1">
      <alignment horizontal="center" vertical="center" wrapText="1"/>
    </xf>
    <xf numFmtId="49" fontId="2" fillId="0" borderId="8" xfId="68" applyNumberFormat="1" applyFont="1" applyFill="1" applyBorder="1" applyAlignment="1" applyProtection="1">
      <alignment horizontal="left" vertical="center" wrapText="1"/>
    </xf>
    <xf numFmtId="43" fontId="2" fillId="0" borderId="6" xfId="57" applyNumberFormat="1" applyFont="1" applyFill="1" applyBorder="1" applyAlignment="1" applyProtection="1">
      <alignment horizontal="right" vertical="center" wrapText="1"/>
    </xf>
    <xf numFmtId="43" fontId="2" fillId="0" borderId="1" xfId="57" applyNumberFormat="1" applyFont="1" applyFill="1" applyBorder="1" applyAlignment="1" applyProtection="1">
      <alignment horizontal="right" vertical="center" wrapText="1"/>
    </xf>
    <xf numFmtId="0" fontId="2" fillId="3" borderId="0" xfId="57" applyFill="1">
      <alignment vertical="center"/>
    </xf>
    <xf numFmtId="0" fontId="0" fillId="3" borderId="0" xfId="0" applyFill="1"/>
    <xf numFmtId="0" fontId="2" fillId="0" borderId="0" xfId="57" applyFont="1" applyAlignment="1">
      <alignment horizontal="right" vertical="center"/>
    </xf>
    <xf numFmtId="43" fontId="2" fillId="0" borderId="8" xfId="57" applyNumberFormat="1" applyFont="1" applyFill="1" applyBorder="1" applyAlignment="1" applyProtection="1">
      <alignment horizontal="right" vertical="center" wrapText="1"/>
    </xf>
    <xf numFmtId="10" fontId="0" fillId="0" borderId="0" xfId="1" applyNumberFormat="1" applyFont="1" applyFill="1"/>
    <xf numFmtId="4" fontId="2" fillId="0" borderId="0" xfId="57" applyNumberFormat="1" applyFont="1" applyFill="1" applyAlignment="1" applyProtection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5" fillId="0" borderId="1" xfId="68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3" fontId="5" fillId="0" borderId="1" xfId="74" applyFont="1" applyFill="1" applyBorder="1" applyAlignment="1">
      <alignment horizontal="center" vertical="center"/>
    </xf>
    <xf numFmtId="0" fontId="9" fillId="0" borderId="1" xfId="0" applyFont="1" applyBorder="1"/>
    <xf numFmtId="49" fontId="5" fillId="0" borderId="8" xfId="68" applyNumberFormat="1" applyFont="1" applyFill="1" applyBorder="1" applyAlignment="1" applyProtection="1">
      <alignment horizontal="left" vertical="center"/>
    </xf>
    <xf numFmtId="0" fontId="5" fillId="0" borderId="1" xfId="63" applyFont="1" applyBorder="1" applyAlignment="1">
      <alignment horizontal="left" vertical="center"/>
    </xf>
    <xf numFmtId="0" fontId="10" fillId="0" borderId="1" xfId="0" applyFont="1" applyBorder="1"/>
    <xf numFmtId="43" fontId="3" fillId="0" borderId="1" xfId="74" applyFont="1" applyFill="1" applyBorder="1" applyAlignment="1"/>
    <xf numFmtId="0" fontId="3" fillId="2" borderId="0" xfId="58" applyFont="1" applyFill="1" applyAlignment="1">
      <alignment vertical="center"/>
    </xf>
    <xf numFmtId="0" fontId="1" fillId="0" borderId="0" xfId="58" applyFont="1" applyFill="1" applyAlignment="1">
      <alignment vertical="center"/>
    </xf>
    <xf numFmtId="0" fontId="2" fillId="0" borderId="0" xfId="58" applyAlignment="1">
      <alignment horizontal="center" vertical="center" wrapText="1"/>
    </xf>
    <xf numFmtId="0" fontId="2" fillId="0" borderId="0" xfId="58">
      <alignment vertical="center"/>
    </xf>
    <xf numFmtId="0" fontId="2" fillId="0" borderId="0" xfId="58" applyNumberFormat="1" applyFont="1" applyFill="1" applyAlignment="1" applyProtection="1">
      <alignment vertical="center"/>
    </xf>
    <xf numFmtId="0" fontId="3" fillId="2" borderId="1" xfId="58" applyFont="1" applyFill="1" applyBorder="1" applyAlignment="1">
      <alignment horizontal="centerContinuous" vertical="center"/>
    </xf>
    <xf numFmtId="0" fontId="3" fillId="2" borderId="1" xfId="58" applyNumberFormat="1" applyFont="1" applyFill="1" applyBorder="1" applyAlignment="1" applyProtection="1">
      <alignment horizontal="centerContinuous" vertical="center"/>
    </xf>
    <xf numFmtId="0" fontId="3" fillId="2" borderId="1" xfId="58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 applyProtection="1">
      <alignment horizontal="center" vertical="center"/>
    </xf>
    <xf numFmtId="49" fontId="5" fillId="0" borderId="1" xfId="68" applyNumberFormat="1" applyFont="1" applyFill="1" applyBorder="1" applyAlignment="1" applyProtection="1">
      <alignment horizontal="left" vertical="center"/>
    </xf>
    <xf numFmtId="43" fontId="1" fillId="0" borderId="1" xfId="74" applyFont="1" applyFill="1" applyBorder="1" applyAlignment="1" applyProtection="1">
      <alignment horizontal="right" vertical="center"/>
    </xf>
    <xf numFmtId="49" fontId="5" fillId="0" borderId="1" xfId="67" applyNumberFormat="1" applyFont="1" applyFill="1" applyBorder="1" applyAlignment="1">
      <alignment horizontal="center" vertical="center"/>
    </xf>
    <xf numFmtId="49" fontId="3" fillId="0" borderId="1" xfId="67" applyNumberFormat="1" applyFont="1" applyFill="1" applyBorder="1" applyAlignment="1">
      <alignment horizontal="center" vertical="center"/>
    </xf>
    <xf numFmtId="0" fontId="3" fillId="0" borderId="1" xfId="63" applyFont="1" applyBorder="1" applyAlignment="1">
      <alignment horizontal="left" vertical="center"/>
    </xf>
    <xf numFmtId="43" fontId="2" fillId="0" borderId="1" xfId="74" applyFont="1" applyFill="1" applyBorder="1" applyAlignment="1">
      <alignment horizontal="right" vertical="center"/>
    </xf>
    <xf numFmtId="0" fontId="3" fillId="0" borderId="1" xfId="58" applyFont="1" applyFill="1" applyBorder="1" applyAlignment="1">
      <alignment horizontal="center" vertical="center" wrapText="1"/>
    </xf>
    <xf numFmtId="0" fontId="2" fillId="0" borderId="0" xfId="58" applyNumberFormat="1" applyFont="1" applyFill="1" applyAlignment="1" applyProtection="1">
      <alignment horizontal="center" vertical="center" wrapText="1"/>
    </xf>
    <xf numFmtId="0" fontId="2" fillId="0" borderId="9" xfId="58" applyBorder="1" applyAlignment="1">
      <alignment horizontal="right" vertical="center"/>
    </xf>
    <xf numFmtId="43" fontId="1" fillId="0" borderId="1" xfId="74" applyFont="1" applyFill="1" applyBorder="1" applyAlignment="1">
      <alignment horizontal="right" vertical="center"/>
    </xf>
    <xf numFmtId="0" fontId="7" fillId="0" borderId="0" xfId="0" applyFont="1" applyFill="1"/>
    <xf numFmtId="49" fontId="5" fillId="0" borderId="1" xfId="68" applyNumberFormat="1" applyFont="1" applyFill="1" applyBorder="1" applyAlignment="1" applyProtection="1">
      <alignment horizontal="left" vertical="center" wrapText="1"/>
    </xf>
    <xf numFmtId="49" fontId="5" fillId="0" borderId="1" xfId="67" applyNumberFormat="1" applyFont="1" applyFill="1" applyBorder="1" applyAlignment="1">
      <alignment vertical="center"/>
    </xf>
    <xf numFmtId="49" fontId="1" fillId="0" borderId="1" xfId="58" applyNumberFormat="1" applyFont="1" applyFill="1" applyBorder="1" applyAlignment="1">
      <alignment vertical="center" wrapText="1"/>
    </xf>
    <xf numFmtId="49" fontId="5" fillId="0" borderId="1" xfId="68" applyNumberFormat="1" applyFont="1" applyFill="1" applyBorder="1" applyAlignment="1" applyProtection="1">
      <alignment vertical="center" wrapText="1"/>
    </xf>
    <xf numFmtId="49" fontId="3" fillId="0" borderId="1" xfId="67" applyNumberFormat="1" applyFont="1" applyFill="1" applyBorder="1" applyAlignment="1">
      <alignment vertical="center"/>
    </xf>
    <xf numFmtId="49" fontId="2" fillId="0" borderId="1" xfId="58" applyNumberFormat="1" applyFont="1" applyFill="1" applyBorder="1" applyAlignment="1">
      <alignment vertical="center" wrapText="1"/>
    </xf>
    <xf numFmtId="49" fontId="3" fillId="0" borderId="1" xfId="68" applyNumberFormat="1" applyFont="1" applyFill="1" applyBorder="1" applyAlignment="1" applyProtection="1">
      <alignment vertical="center" wrapText="1"/>
    </xf>
    <xf numFmtId="43" fontId="3" fillId="0" borderId="1" xfId="74" applyFont="1" applyFill="1" applyBorder="1" applyAlignment="1">
      <alignment vertical="center"/>
    </xf>
    <xf numFmtId="43" fontId="5" fillId="0" borderId="1" xfId="74" applyFont="1" applyFill="1" applyBorder="1" applyAlignment="1">
      <alignment horizontal="right"/>
    </xf>
    <xf numFmtId="0" fontId="2" fillId="0" borderId="0" xfId="59" applyFill="1">
      <alignment vertical="center"/>
    </xf>
    <xf numFmtId="0" fontId="2" fillId="0" borderId="0" xfId="59">
      <alignment vertical="center"/>
    </xf>
    <xf numFmtId="0" fontId="3" fillId="0" borderId="0" xfId="59" applyFont="1" applyAlignment="1">
      <alignment horizontal="center" vertical="center" wrapText="1"/>
    </xf>
    <xf numFmtId="49" fontId="3" fillId="2" borderId="0" xfId="59" applyNumberFormat="1" applyFont="1" applyFill="1" applyAlignment="1">
      <alignment vertical="center"/>
    </xf>
    <xf numFmtId="0" fontId="3" fillId="0" borderId="0" xfId="59" applyFont="1" applyFill="1" applyAlignment="1">
      <alignment horizontal="centerContinuous" vertical="center"/>
    </xf>
    <xf numFmtId="0" fontId="3" fillId="0" borderId="0" xfId="59" applyFont="1" applyAlignment="1">
      <alignment horizontal="centerContinuous" vertical="center"/>
    </xf>
    <xf numFmtId="0" fontId="3" fillId="2" borderId="9" xfId="59" applyFont="1" applyFill="1" applyBorder="1" applyAlignment="1">
      <alignment horizontal="center" vertical="center" wrapText="1"/>
    </xf>
    <xf numFmtId="0" fontId="3" fillId="2" borderId="3" xfId="59" applyFont="1" applyFill="1" applyBorder="1" applyAlignment="1">
      <alignment horizontal="center" vertical="center" wrapText="1"/>
    </xf>
    <xf numFmtId="0" fontId="3" fillId="2" borderId="5" xfId="59" applyFont="1" applyFill="1" applyBorder="1" applyAlignment="1">
      <alignment horizontal="center" vertical="center" wrapText="1"/>
    </xf>
    <xf numFmtId="49" fontId="3" fillId="0" borderId="8" xfId="59" applyNumberFormat="1" applyFont="1" applyFill="1" applyBorder="1" applyAlignment="1" applyProtection="1">
      <alignment horizontal="left" vertical="center" wrapText="1"/>
    </xf>
    <xf numFmtId="0" fontId="5" fillId="0" borderId="1" xfId="68" applyFont="1" applyBorder="1" applyAlignment="1">
      <alignment vertical="center"/>
    </xf>
    <xf numFmtId="43" fontId="5" fillId="0" borderId="1" xfId="68" applyNumberFormat="1" applyFont="1" applyBorder="1" applyAlignment="1">
      <alignment horizontal="right" vertical="center"/>
    </xf>
    <xf numFmtId="43" fontId="5" fillId="0" borderId="1" xfId="74" applyFont="1" applyFill="1" applyBorder="1" applyAlignment="1" applyProtection="1">
      <alignment horizontal="right" vertical="center" wrapText="1"/>
    </xf>
    <xf numFmtId="49" fontId="3" fillId="0" borderId="1" xfId="68" applyNumberFormat="1" applyFont="1" applyFill="1" applyBorder="1" applyAlignment="1" applyProtection="1">
      <alignment horizontal="left" vertical="center" wrapText="1"/>
    </xf>
    <xf numFmtId="43" fontId="3" fillId="0" borderId="1" xfId="74" applyFont="1" applyFill="1" applyBorder="1" applyAlignment="1" applyProtection="1">
      <alignment horizontal="right" vertical="center" wrapText="1"/>
    </xf>
    <xf numFmtId="0" fontId="3" fillId="0" borderId="1" xfId="68" applyFont="1" applyBorder="1" applyAlignment="1">
      <alignment horizontal="left" vertical="center"/>
    </xf>
    <xf numFmtId="180" fontId="3" fillId="2" borderId="0" xfId="59" applyNumberFormat="1" applyFont="1" applyFill="1" applyAlignment="1">
      <alignment horizontal="center" vertical="center"/>
    </xf>
    <xf numFmtId="0" fontId="2" fillId="0" borderId="0" xfId="59" applyFont="1" applyAlignment="1">
      <alignment horizontal="right" vertical="center" wrapText="1"/>
    </xf>
    <xf numFmtId="180" fontId="3" fillId="2" borderId="0" xfId="59" applyNumberFormat="1" applyFont="1" applyFill="1" applyAlignment="1">
      <alignment vertical="center"/>
    </xf>
    <xf numFmtId="0" fontId="2" fillId="0" borderId="9" xfId="59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wrapText="1"/>
    </xf>
    <xf numFmtId="4" fontId="3" fillId="0" borderId="1" xfId="0" applyNumberFormat="1" applyFont="1" applyFill="1" applyBorder="1" applyAlignment="1">
      <alignment horizontal="right" wrapText="1"/>
    </xf>
    <xf numFmtId="0" fontId="2" fillId="0" borderId="0" xfId="61" applyFill="1">
      <alignment vertical="center"/>
    </xf>
    <xf numFmtId="0" fontId="2" fillId="0" borderId="0" xfId="61">
      <alignment vertical="center"/>
    </xf>
    <xf numFmtId="0" fontId="3" fillId="0" borderId="0" xfId="61" applyFont="1" applyAlignment="1">
      <alignment horizontal="center" vertical="center" wrapText="1"/>
    </xf>
    <xf numFmtId="49" fontId="3" fillId="2" borderId="0" xfId="61" applyNumberFormat="1" applyFont="1" applyFill="1" applyAlignment="1">
      <alignment vertical="center"/>
    </xf>
    <xf numFmtId="0" fontId="3" fillId="0" borderId="0" xfId="61" applyFont="1" applyFill="1" applyAlignment="1">
      <alignment horizontal="centerContinuous" vertical="center"/>
    </xf>
    <xf numFmtId="0" fontId="3" fillId="0" borderId="0" xfId="61" applyFont="1" applyAlignment="1">
      <alignment horizontal="centerContinuous" vertical="center"/>
    </xf>
    <xf numFmtId="0" fontId="3" fillId="2" borderId="5" xfId="61" applyFont="1" applyFill="1" applyBorder="1" applyAlignment="1">
      <alignment horizontal="centerContinuous" vertical="center"/>
    </xf>
    <xf numFmtId="0" fontId="3" fillId="2" borderId="10" xfId="61" applyFont="1" applyFill="1" applyBorder="1" applyAlignment="1">
      <alignment horizontal="centerContinuous" vertical="center"/>
    </xf>
    <xf numFmtId="0" fontId="3" fillId="2" borderId="11" xfId="61" applyFont="1" applyFill="1" applyBorder="1" applyAlignment="1">
      <alignment horizontal="centerContinuous" vertical="center"/>
    </xf>
    <xf numFmtId="0" fontId="3" fillId="2" borderId="9" xfId="61" applyFont="1" applyFill="1" applyBorder="1" applyAlignment="1">
      <alignment horizontal="center" vertical="center" wrapText="1"/>
    </xf>
    <xf numFmtId="0" fontId="3" fillId="2" borderId="3" xfId="61" applyFont="1" applyFill="1" applyBorder="1" applyAlignment="1">
      <alignment horizontal="center" vertical="center" wrapText="1"/>
    </xf>
    <xf numFmtId="0" fontId="3" fillId="2" borderId="5" xfId="61" applyFont="1" applyFill="1" applyBorder="1" applyAlignment="1">
      <alignment horizontal="center" vertical="center" wrapText="1"/>
    </xf>
    <xf numFmtId="49" fontId="3" fillId="0" borderId="6" xfId="61" applyNumberFormat="1" applyFont="1" applyFill="1" applyBorder="1" applyAlignment="1" applyProtection="1">
      <alignment horizontal="center" vertical="center" wrapText="1"/>
    </xf>
    <xf numFmtId="49" fontId="3" fillId="0" borderId="1" xfId="61" applyNumberFormat="1" applyFont="1" applyFill="1" applyBorder="1" applyAlignment="1" applyProtection="1">
      <alignment horizontal="center" vertical="center" wrapText="1"/>
    </xf>
    <xf numFmtId="49" fontId="3" fillId="0" borderId="8" xfId="61" applyNumberFormat="1" applyFont="1" applyFill="1" applyBorder="1" applyAlignment="1" applyProtection="1">
      <alignment horizontal="left" vertical="center" wrapText="1"/>
    </xf>
    <xf numFmtId="0" fontId="3" fillId="0" borderId="1" xfId="61" applyNumberFormat="1" applyFont="1" applyFill="1" applyBorder="1" applyAlignment="1" applyProtection="1">
      <alignment horizontal="left" vertical="center" wrapText="1"/>
    </xf>
    <xf numFmtId="182" fontId="3" fillId="0" borderId="8" xfId="61" applyNumberFormat="1" applyFont="1" applyFill="1" applyBorder="1" applyAlignment="1" applyProtection="1">
      <alignment horizontal="right" vertical="center" wrapText="1"/>
    </xf>
    <xf numFmtId="182" fontId="3" fillId="0" borderId="6" xfId="61" applyNumberFormat="1" applyFont="1" applyFill="1" applyBorder="1" applyAlignment="1" applyProtection="1">
      <alignment horizontal="right" vertical="center" wrapText="1"/>
    </xf>
    <xf numFmtId="49" fontId="3" fillId="0" borderId="0" xfId="61" applyNumberFormat="1" applyFont="1" applyFill="1" applyAlignment="1">
      <alignment horizontal="center" vertical="center"/>
    </xf>
    <xf numFmtId="0" fontId="3" fillId="0" borderId="0" xfId="61" applyFont="1" applyFill="1" applyAlignment="1">
      <alignment horizontal="left" vertical="center"/>
    </xf>
    <xf numFmtId="180" fontId="3" fillId="0" borderId="0" xfId="61" applyNumberFormat="1" applyFont="1" applyFill="1" applyAlignment="1">
      <alignment horizontal="center" vertical="center"/>
    </xf>
    <xf numFmtId="49" fontId="3" fillId="2" borderId="0" xfId="61" applyNumberFormat="1" applyFont="1" applyFill="1" applyAlignment="1">
      <alignment horizontal="center" vertical="center"/>
    </xf>
    <xf numFmtId="180" fontId="3" fillId="2" borderId="0" xfId="61" applyNumberFormat="1" applyFont="1" applyFill="1" applyAlignment="1">
      <alignment horizontal="center" vertical="center"/>
    </xf>
    <xf numFmtId="0" fontId="3" fillId="2" borderId="0" xfId="61" applyFont="1" applyFill="1" applyAlignment="1">
      <alignment horizontal="left" vertical="center"/>
    </xf>
    <xf numFmtId="182" fontId="3" fillId="0" borderId="1" xfId="61" applyNumberFormat="1" applyFont="1" applyFill="1" applyBorder="1" applyAlignment="1" applyProtection="1">
      <alignment horizontal="right" vertical="center" wrapText="1"/>
    </xf>
    <xf numFmtId="0" fontId="2" fillId="0" borderId="0" xfId="61" applyFont="1" applyAlignment="1">
      <alignment horizontal="right" vertical="center" wrapText="1"/>
    </xf>
    <xf numFmtId="180" fontId="3" fillId="2" borderId="0" xfId="61" applyNumberFormat="1" applyFont="1" applyFill="1" applyAlignment="1">
      <alignment vertical="center"/>
    </xf>
    <xf numFmtId="0" fontId="2" fillId="0" borderId="9" xfId="61" applyFont="1" applyBorder="1" applyAlignment="1">
      <alignment horizontal="left" vertical="center" wrapText="1"/>
    </xf>
    <xf numFmtId="0" fontId="3" fillId="2" borderId="0" xfId="61" applyFont="1" applyFill="1" applyAlignment="1">
      <alignment vertical="center"/>
    </xf>
    <xf numFmtId="182" fontId="2" fillId="0" borderId="6" xfId="61" applyNumberFormat="1" applyFont="1" applyFill="1" applyBorder="1" applyAlignment="1" applyProtection="1">
      <alignment horizontal="right" vertical="center" wrapText="1"/>
    </xf>
    <xf numFmtId="182" fontId="2" fillId="0" borderId="1" xfId="61" applyNumberFormat="1" applyFont="1" applyFill="1" applyBorder="1" applyAlignment="1" applyProtection="1">
      <alignment horizontal="right" vertical="center" wrapText="1"/>
    </xf>
    <xf numFmtId="0" fontId="2" fillId="0" borderId="0" xfId="61" applyFont="1" applyFill="1" applyAlignment="1">
      <alignment horizontal="centerContinuous" vertical="center"/>
    </xf>
    <xf numFmtId="0" fontId="2" fillId="0" borderId="0" xfId="61" applyFont="1" applyAlignment="1">
      <alignment horizontal="centerContinuous" vertical="center"/>
    </xf>
    <xf numFmtId="0" fontId="2" fillId="0" borderId="0" xfId="64" applyFill="1">
      <alignment vertical="center"/>
    </xf>
    <xf numFmtId="0" fontId="2" fillId="0" borderId="0" xfId="64">
      <alignment vertical="center"/>
    </xf>
    <xf numFmtId="0" fontId="3" fillId="0" borderId="0" xfId="64" applyFont="1" applyAlignment="1">
      <alignment horizontal="right" vertical="center" wrapText="1"/>
    </xf>
    <xf numFmtId="0" fontId="3" fillId="0" borderId="9" xfId="64" applyFont="1" applyBorder="1" applyAlignment="1">
      <alignment horizontal="left" vertical="center" wrapText="1"/>
    </xf>
    <xf numFmtId="0" fontId="3" fillId="0" borderId="0" xfId="64" applyFont="1" applyAlignment="1">
      <alignment horizontal="left" vertical="center" wrapText="1"/>
    </xf>
    <xf numFmtId="0" fontId="3" fillId="2" borderId="1" xfId="64" applyFont="1" applyFill="1" applyBorder="1" applyAlignment="1">
      <alignment horizontal="center" vertical="center" wrapText="1"/>
    </xf>
    <xf numFmtId="0" fontId="3" fillId="2" borderId="7" xfId="64" applyFont="1" applyFill="1" applyBorder="1" applyAlignment="1">
      <alignment horizontal="center" vertical="center" wrapText="1"/>
    </xf>
    <xf numFmtId="0" fontId="3" fillId="2" borderId="5" xfId="64" applyFont="1" applyFill="1" applyBorder="1" applyAlignment="1">
      <alignment horizontal="center" vertical="center" wrapText="1"/>
    </xf>
    <xf numFmtId="49" fontId="3" fillId="0" borderId="1" xfId="68" applyNumberFormat="1" applyFont="1" applyFill="1" applyBorder="1" applyAlignment="1" applyProtection="1">
      <alignment horizontal="center" vertical="center" wrapText="1"/>
    </xf>
    <xf numFmtId="43" fontId="5" fillId="0" borderId="1" xfId="74" applyFont="1" applyFill="1" applyBorder="1" applyAlignment="1" applyProtection="1">
      <alignment vertical="center" wrapText="1"/>
    </xf>
    <xf numFmtId="178" fontId="3" fillId="0" borderId="1" xfId="64" applyNumberFormat="1" applyFont="1" applyFill="1" applyBorder="1" applyAlignment="1" applyProtection="1">
      <alignment vertical="center" wrapText="1"/>
    </xf>
    <xf numFmtId="178" fontId="3" fillId="0" borderId="6" xfId="64" applyNumberFormat="1" applyFont="1" applyFill="1" applyBorder="1" applyAlignment="1" applyProtection="1">
      <alignment vertical="center" wrapText="1"/>
    </xf>
    <xf numFmtId="0" fontId="3" fillId="0" borderId="1" xfId="68" applyFont="1" applyBorder="1" applyAlignment="1">
      <alignment horizontal="center" vertical="center"/>
    </xf>
    <xf numFmtId="43" fontId="3" fillId="0" borderId="1" xfId="74" applyFont="1" applyFill="1" applyBorder="1" applyAlignment="1" applyProtection="1">
      <alignment vertical="center" wrapText="1"/>
    </xf>
    <xf numFmtId="181" fontId="3" fillId="0" borderId="1" xfId="64" applyNumberFormat="1" applyFont="1" applyFill="1" applyBorder="1" applyAlignment="1" applyProtection="1">
      <alignment vertical="center"/>
    </xf>
    <xf numFmtId="181" fontId="3" fillId="0" borderId="1" xfId="64" applyNumberFormat="1" applyFont="1" applyFill="1" applyBorder="1" applyAlignment="1">
      <alignment vertical="center"/>
    </xf>
    <xf numFmtId="0" fontId="3" fillId="0" borderId="0" xfId="64" applyFont="1" applyFill="1" applyAlignment="1">
      <alignment horizontal="centerContinuous" vertical="center"/>
    </xf>
    <xf numFmtId="43" fontId="3" fillId="0" borderId="0" xfId="64" applyNumberFormat="1" applyFont="1" applyAlignment="1">
      <alignment horizontal="left" vertical="center"/>
    </xf>
    <xf numFmtId="0" fontId="3" fillId="0" borderId="0" xfId="64" applyFont="1" applyAlignment="1">
      <alignment horizontal="centerContinuous" vertical="center"/>
    </xf>
    <xf numFmtId="0" fontId="3" fillId="0" borderId="0" xfId="64" applyNumberFormat="1" applyFont="1" applyFill="1" applyAlignment="1" applyProtection="1">
      <alignment vertical="center" wrapText="1"/>
    </xf>
    <xf numFmtId="0" fontId="3" fillId="0" borderId="0" xfId="64" applyNumberFormat="1" applyFont="1" applyFill="1" applyAlignment="1" applyProtection="1">
      <alignment horizontal="right" vertical="center"/>
    </xf>
    <xf numFmtId="0" fontId="3" fillId="0" borderId="9" xfId="64" applyNumberFormat="1" applyFont="1" applyFill="1" applyBorder="1" applyAlignment="1" applyProtection="1">
      <alignment wrapText="1"/>
    </xf>
    <xf numFmtId="0" fontId="3" fillId="0" borderId="9" xfId="64" applyNumberFormat="1" applyFont="1" applyFill="1" applyBorder="1" applyAlignment="1" applyProtection="1">
      <alignment horizontal="right" vertical="center" wrapText="1"/>
    </xf>
    <xf numFmtId="0" fontId="2" fillId="2" borderId="5" xfId="64" applyFill="1" applyBorder="1" applyAlignment="1">
      <alignment horizontal="center" vertical="center"/>
    </xf>
    <xf numFmtId="0" fontId="3" fillId="2" borderId="1" xfId="64" applyFont="1" applyFill="1" applyBorder="1" applyAlignment="1">
      <alignment horizontal="center" vertical="center"/>
    </xf>
    <xf numFmtId="178" fontId="2" fillId="0" borderId="8" xfId="64" applyNumberFormat="1" applyFont="1" applyFill="1" applyBorder="1" applyAlignment="1" applyProtection="1">
      <alignment vertical="center" wrapText="1"/>
    </xf>
    <xf numFmtId="43" fontId="1" fillId="0" borderId="1" xfId="74" applyFont="1" applyBorder="1" applyAlignment="1">
      <alignment horizontal="center" vertical="center"/>
    </xf>
    <xf numFmtId="43" fontId="2" fillId="0" borderId="1" xfId="74" applyFont="1" applyBorder="1" applyAlignment="1">
      <alignment horizontal="center" vertical="center"/>
    </xf>
    <xf numFmtId="43" fontId="1" fillId="0" borderId="1" xfId="74" applyFont="1" applyBorder="1"/>
    <xf numFmtId="43" fontId="2" fillId="0" borderId="1" xfId="74" applyFont="1" applyBorder="1" applyAlignment="1">
      <alignment horizontal="right" vertical="center"/>
    </xf>
    <xf numFmtId="43" fontId="2" fillId="0" borderId="1" xfId="74" applyFont="1" applyBorder="1"/>
    <xf numFmtId="0" fontId="3" fillId="0" borderId="0" xfId="54" applyFont="1" applyAlignment="1">
      <alignment horizontal="center" vertical="center"/>
    </xf>
    <xf numFmtId="0" fontId="2" fillId="0" borderId="0" xfId="54" applyFill="1">
      <alignment vertical="center"/>
    </xf>
    <xf numFmtId="0" fontId="1" fillId="0" borderId="0" xfId="54" applyFont="1">
      <alignment vertical="center"/>
    </xf>
    <xf numFmtId="0" fontId="3" fillId="0" borderId="0" xfId="54" applyFont="1" applyAlignment="1">
      <alignment horizontal="centerContinuous" vertical="center"/>
    </xf>
    <xf numFmtId="0" fontId="2" fillId="0" borderId="0" xfId="54">
      <alignment vertical="center"/>
    </xf>
    <xf numFmtId="0" fontId="3" fillId="0" borderId="9" xfId="54" applyFont="1" applyBorder="1" applyAlignment="1">
      <alignment vertical="center"/>
    </xf>
    <xf numFmtId="0" fontId="3" fillId="0" borderId="0" xfId="54" applyFont="1" applyFill="1" applyAlignment="1">
      <alignment horizontal="center" vertical="center"/>
    </xf>
    <xf numFmtId="0" fontId="3" fillId="2" borderId="1" xfId="54" applyFont="1" applyFill="1" applyBorder="1" applyAlignment="1">
      <alignment horizontal="center" vertical="center" wrapText="1"/>
    </xf>
    <xf numFmtId="0" fontId="3" fillId="2" borderId="5" xfId="54" applyFont="1" applyFill="1" applyBorder="1" applyAlignment="1">
      <alignment horizontal="center" vertical="center" wrapText="1"/>
    </xf>
    <xf numFmtId="43" fontId="1" fillId="0" borderId="1" xfId="74" applyNumberFormat="1" applyFont="1" applyBorder="1" applyAlignment="1">
      <alignment horizontal="right" vertical="center"/>
    </xf>
    <xf numFmtId="43" fontId="2" fillId="0" borderId="1" xfId="74" applyNumberFormat="1" applyFont="1" applyBorder="1" applyAlignment="1">
      <alignment horizontal="right" vertical="center"/>
    </xf>
    <xf numFmtId="179" fontId="3" fillId="0" borderId="0" xfId="54" applyNumberFormat="1" applyFont="1" applyFill="1" applyAlignment="1" applyProtection="1">
      <alignment horizontal="center" vertical="center"/>
    </xf>
    <xf numFmtId="0" fontId="5" fillId="0" borderId="0" xfId="54" applyFont="1" applyAlignment="1">
      <alignment horizontal="center" vertical="center"/>
    </xf>
    <xf numFmtId="43" fontId="3" fillId="0" borderId="0" xfId="54" applyNumberFormat="1" applyFont="1" applyBorder="1" applyAlignment="1">
      <alignment horizontal="center" vertical="center"/>
    </xf>
    <xf numFmtId="178" fontId="5" fillId="0" borderId="0" xfId="54" applyNumberFormat="1" applyFont="1" applyBorder="1" applyAlignment="1">
      <alignment horizontal="center" vertical="center"/>
    </xf>
    <xf numFmtId="178" fontId="3" fillId="0" borderId="0" xfId="54" applyNumberFormat="1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3" fontId="1" fillId="0" borderId="1" xfId="74" applyFont="1" applyBorder="1" applyAlignment="1">
      <alignment horizontal="right" vertical="center"/>
    </xf>
    <xf numFmtId="0" fontId="5" fillId="0" borderId="1" xfId="0" applyFont="1" applyBorder="1" applyAlignment="1">
      <alignment horizontal="left"/>
    </xf>
    <xf numFmtId="181" fontId="5" fillId="0" borderId="1" xfId="67" applyNumberFormat="1" applyFont="1" applyFill="1" applyBorder="1" applyAlignment="1">
      <alignment horizontal="left" vertical="center"/>
    </xf>
    <xf numFmtId="181" fontId="5" fillId="0" borderId="1" xfId="0" applyNumberFormat="1" applyFont="1" applyBorder="1" applyAlignment="1">
      <alignment horizontal="left"/>
    </xf>
    <xf numFmtId="181" fontId="5" fillId="0" borderId="1" xfId="68" applyNumberFormat="1" applyFont="1" applyFill="1" applyBorder="1" applyAlignment="1" applyProtection="1">
      <alignment horizontal="left" vertical="center" wrapText="1"/>
    </xf>
    <xf numFmtId="43" fontId="1" fillId="0" borderId="1" xfId="74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181" fontId="3" fillId="0" borderId="1" xfId="67" applyNumberFormat="1" applyFont="1" applyFill="1" applyBorder="1" applyAlignment="1">
      <alignment horizontal="left" vertical="center"/>
    </xf>
    <xf numFmtId="181" fontId="3" fillId="0" borderId="1" xfId="0" applyNumberFormat="1" applyFont="1" applyBorder="1" applyAlignment="1">
      <alignment horizontal="left"/>
    </xf>
    <xf numFmtId="181" fontId="3" fillId="0" borderId="1" xfId="68" applyNumberFormat="1" applyFont="1" applyFill="1" applyBorder="1" applyAlignment="1" applyProtection="1">
      <alignment horizontal="left" vertical="center" wrapText="1"/>
    </xf>
    <xf numFmtId="43" fontId="2" fillId="0" borderId="1" xfId="74" applyFont="1" applyBorder="1" applyAlignment="1">
      <alignment horizontal="right"/>
    </xf>
    <xf numFmtId="43" fontId="2" fillId="0" borderId="0" xfId="0" applyNumberFormat="1" applyFont="1"/>
    <xf numFmtId="43" fontId="2" fillId="0" borderId="1" xfId="74" applyFont="1" applyFill="1" applyBorder="1" applyAlignment="1">
      <alignment horizontal="center" vertical="center"/>
    </xf>
    <xf numFmtId="0" fontId="3" fillId="0" borderId="0" xfId="55" applyFont="1" applyFill="1" applyAlignment="1">
      <alignment horizontal="centerContinuous" vertical="center"/>
    </xf>
    <xf numFmtId="0" fontId="5" fillId="0" borderId="0" xfId="55" applyFont="1" applyAlignment="1">
      <alignment horizontal="centerContinuous" vertical="center"/>
    </xf>
    <xf numFmtId="0" fontId="3" fillId="0" borderId="0" xfId="55" applyFont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2" fillId="0" borderId="0" xfId="55" applyFont="1" applyAlignment="1">
      <alignment horizontal="right" vertical="center" wrapText="1"/>
    </xf>
    <xf numFmtId="0" fontId="2" fillId="0" borderId="0" xfId="55" applyFont="1" applyAlignment="1">
      <alignment horizontal="left" vertical="center" wrapText="1"/>
    </xf>
    <xf numFmtId="0" fontId="2" fillId="2" borderId="1" xfId="55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81" fontId="5" fillId="0" borderId="1" xfId="67" applyNumberFormat="1" applyFont="1" applyFill="1" applyBorder="1" applyAlignment="1">
      <alignment vertical="center"/>
    </xf>
    <xf numFmtId="181" fontId="5" fillId="0" borderId="1" xfId="0" applyNumberFormat="1" applyFont="1" applyBorder="1" applyAlignment="1">
      <alignment vertical="center"/>
    </xf>
    <xf numFmtId="181" fontId="5" fillId="0" borderId="1" xfId="68" applyNumberFormat="1" applyFont="1" applyFill="1" applyBorder="1" applyAlignment="1" applyProtection="1">
      <alignment vertical="center" wrapText="1"/>
    </xf>
    <xf numFmtId="0" fontId="5" fillId="0" borderId="1" xfId="63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81" fontId="3" fillId="0" borderId="1" xfId="67" applyNumberFormat="1" applyFont="1" applyFill="1" applyBorder="1" applyAlignment="1">
      <alignment vertical="center"/>
    </xf>
    <xf numFmtId="181" fontId="3" fillId="0" borderId="1" xfId="0" applyNumberFormat="1" applyFont="1" applyBorder="1" applyAlignment="1">
      <alignment vertical="center"/>
    </xf>
    <xf numFmtId="181" fontId="3" fillId="0" borderId="1" xfId="68" applyNumberFormat="1" applyFont="1" applyFill="1" applyBorder="1" applyAlignment="1" applyProtection="1">
      <alignment vertical="center" wrapText="1"/>
    </xf>
    <xf numFmtId="0" fontId="3" fillId="0" borderId="1" xfId="63" applyFont="1" applyBorder="1" applyAlignment="1">
      <alignment vertical="center"/>
    </xf>
    <xf numFmtId="0" fontId="3" fillId="0" borderId="0" xfId="55" applyFont="1" applyAlignment="1">
      <alignment horizontal="center" vertical="center"/>
    </xf>
    <xf numFmtId="0" fontId="0" fillId="0" borderId="0" xfId="0" applyFont="1"/>
    <xf numFmtId="43" fontId="5" fillId="0" borderId="1" xfId="74" applyNumberFormat="1" applyFont="1" applyBorder="1" applyAlignment="1">
      <alignment vertical="center"/>
    </xf>
    <xf numFmtId="43" fontId="3" fillId="0" borderId="1" xfId="74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181" fontId="5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81" fontId="3" fillId="0" borderId="1" xfId="0" applyNumberFormat="1" applyFont="1" applyBorder="1" applyAlignment="1">
      <alignment horizontal="left" vertical="center"/>
    </xf>
    <xf numFmtId="43" fontId="3" fillId="0" borderId="1" xfId="74" applyNumberFormat="1" applyFont="1" applyBorder="1" applyAlignment="1">
      <alignment vertical="center"/>
    </xf>
    <xf numFmtId="43" fontId="0" fillId="0" borderId="0" xfId="0" applyNumberFormat="1"/>
    <xf numFmtId="43" fontId="5" fillId="0" borderId="1" xfId="74" applyNumberFormat="1" applyFont="1" applyBorder="1" applyAlignment="1"/>
    <xf numFmtId="43" fontId="3" fillId="0" borderId="1" xfId="74" applyNumberFormat="1" applyFont="1" applyBorder="1" applyAlignment="1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7" fillId="0" borderId="0" xfId="0" applyFont="1" applyAlignment="1">
      <alignment wrapText="1"/>
    </xf>
    <xf numFmtId="0" fontId="2" fillId="0" borderId="0" xfId="66" applyFont="1" applyAlignment="1">
      <alignment horizontal="centerContinuous" vertical="center" wrapText="1"/>
    </xf>
    <xf numFmtId="0" fontId="2" fillId="0" borderId="0" xfId="66" applyFont="1" applyAlignment="1">
      <alignment vertical="center" wrapText="1"/>
    </xf>
    <xf numFmtId="0" fontId="3" fillId="0" borderId="0" xfId="66" applyFont="1" applyAlignment="1">
      <alignment horizontal="centerContinuous" vertical="center" wrapText="1"/>
    </xf>
    <xf numFmtId="0" fontId="2" fillId="0" borderId="0" xfId="66" applyFont="1" applyAlignment="1">
      <alignment horizontal="right" vertical="center" wrapText="1"/>
    </xf>
    <xf numFmtId="0" fontId="2" fillId="0" borderId="0" xfId="66" applyFont="1" applyAlignment="1">
      <alignment horizontal="left" vertical="center" wrapText="1"/>
    </xf>
    <xf numFmtId="0" fontId="2" fillId="2" borderId="1" xfId="66" applyFont="1" applyFill="1" applyBorder="1" applyAlignment="1">
      <alignment horizontal="center" vertical="center" wrapText="1"/>
    </xf>
    <xf numFmtId="185" fontId="2" fillId="2" borderId="1" xfId="66" applyNumberFormat="1" applyFont="1" applyFill="1" applyBorder="1" applyAlignment="1">
      <alignment horizontal="center" vertical="center" wrapText="1"/>
    </xf>
    <xf numFmtId="49" fontId="3" fillId="0" borderId="8" xfId="68" applyNumberFormat="1" applyFont="1" applyFill="1" applyBorder="1" applyAlignment="1" applyProtection="1">
      <alignment horizontal="left" vertical="center" wrapText="1"/>
    </xf>
    <xf numFmtId="43" fontId="1" fillId="0" borderId="1" xfId="74" applyNumberFormat="1" applyFont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2" fillId="0" borderId="1" xfId="66" applyFont="1" applyFill="1" applyBorder="1" applyAlignment="1">
      <alignment horizontal="center" vertical="center" wrapText="1"/>
    </xf>
    <xf numFmtId="43" fontId="2" fillId="0" borderId="1" xfId="74" applyNumberFormat="1" applyFont="1" applyBorder="1" applyAlignment="1">
      <alignment horizontal="center" vertical="center"/>
    </xf>
    <xf numFmtId="43" fontId="2" fillId="0" borderId="1" xfId="74" applyNumberFormat="1" applyFont="1" applyFill="1" applyBorder="1" applyAlignment="1">
      <alignment horizontal="center" vertical="center"/>
    </xf>
    <xf numFmtId="0" fontId="2" fillId="0" borderId="0" xfId="66" applyNumberFormat="1" applyFont="1" applyFill="1" applyAlignment="1" applyProtection="1">
      <alignment horizontal="right" vertical="center" wrapText="1"/>
    </xf>
    <xf numFmtId="0" fontId="3" fillId="2" borderId="0" xfId="62" applyFont="1" applyFill="1" applyAlignment="1">
      <alignment vertical="center"/>
    </xf>
    <xf numFmtId="0" fontId="2" fillId="0" borderId="0" xfId="62" applyFill="1" applyAlignment="1">
      <alignment vertical="center"/>
    </xf>
    <xf numFmtId="177" fontId="3" fillId="2" borderId="0" xfId="62" applyNumberFormat="1" applyFont="1" applyFill="1" applyAlignment="1">
      <alignment horizontal="center" vertical="center"/>
    </xf>
    <xf numFmtId="184" fontId="3" fillId="2" borderId="0" xfId="62" applyNumberFormat="1" applyFont="1" applyFill="1" applyAlignment="1">
      <alignment horizontal="center" vertical="center"/>
    </xf>
    <xf numFmtId="49" fontId="3" fillId="2" borderId="0" xfId="62" applyNumberFormat="1" applyFont="1" applyFill="1" applyAlignment="1">
      <alignment horizontal="center" vertical="center"/>
    </xf>
    <xf numFmtId="0" fontId="3" fillId="2" borderId="0" xfId="62" applyFont="1" applyFill="1" applyAlignment="1">
      <alignment horizontal="left" vertical="center"/>
    </xf>
    <xf numFmtId="180" fontId="3" fillId="2" borderId="0" xfId="62" applyNumberFormat="1" applyFont="1" applyFill="1" applyAlignment="1">
      <alignment horizontal="center" vertical="center"/>
    </xf>
    <xf numFmtId="0" fontId="2" fillId="0" borderId="0" xfId="62">
      <alignment vertical="center"/>
    </xf>
    <xf numFmtId="0" fontId="3" fillId="0" borderId="0" xfId="62" applyFont="1" applyAlignment="1">
      <alignment horizontal="center" vertical="center" wrapText="1"/>
    </xf>
    <xf numFmtId="177" fontId="3" fillId="2" borderId="0" xfId="62" applyNumberFormat="1" applyFont="1" applyFill="1" applyAlignment="1">
      <alignment vertical="center"/>
    </xf>
    <xf numFmtId="0" fontId="3" fillId="0" borderId="0" xfId="62" applyFont="1" applyFill="1" applyAlignment="1">
      <alignment horizontal="centerContinuous" vertical="center"/>
    </xf>
    <xf numFmtId="0" fontId="3" fillId="2" borderId="1" xfId="62" applyFont="1" applyFill="1" applyBorder="1" applyAlignment="1">
      <alignment horizontal="centerContinuous" vertical="center"/>
    </xf>
    <xf numFmtId="0" fontId="3" fillId="2" borderId="1" xfId="62" applyNumberFormat="1" applyFont="1" applyFill="1" applyBorder="1" applyAlignment="1" applyProtection="1">
      <alignment horizontal="centerContinuous" vertical="center"/>
    </xf>
    <xf numFmtId="0" fontId="3" fillId="0" borderId="5" xfId="62" applyFont="1" applyFill="1" applyBorder="1" applyAlignment="1">
      <alignment horizontal="center" vertical="center" wrapText="1"/>
    </xf>
    <xf numFmtId="0" fontId="3" fillId="2" borderId="5" xfId="62" applyFont="1" applyFill="1" applyBorder="1" applyAlignment="1">
      <alignment horizontal="center" vertical="center" wrapText="1"/>
    </xf>
    <xf numFmtId="0" fontId="3" fillId="2" borderId="1" xfId="62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 wrapText="1"/>
    </xf>
    <xf numFmtId="49" fontId="5" fillId="0" borderId="12" xfId="62" applyNumberFormat="1" applyFont="1" applyFill="1" applyBorder="1" applyAlignment="1" applyProtection="1">
      <alignment horizontal="center" vertical="center" wrapText="1"/>
    </xf>
    <xf numFmtId="49" fontId="5" fillId="0" borderId="8" xfId="68" applyNumberFormat="1" applyFont="1" applyFill="1" applyBorder="1" applyAlignment="1" applyProtection="1">
      <alignment horizontal="left" vertical="center" wrapText="1"/>
    </xf>
    <xf numFmtId="49" fontId="5" fillId="0" borderId="1" xfId="62" applyNumberFormat="1" applyFont="1" applyFill="1" applyBorder="1" applyAlignment="1" applyProtection="1">
      <alignment horizontal="center" vertical="center" wrapText="1"/>
    </xf>
    <xf numFmtId="49" fontId="3" fillId="0" borderId="0" xfId="62" applyNumberFormat="1" applyFont="1" applyFill="1" applyAlignment="1">
      <alignment horizontal="center" vertical="center"/>
    </xf>
    <xf numFmtId="0" fontId="3" fillId="0" borderId="0" xfId="62" applyFont="1" applyFill="1" applyAlignment="1">
      <alignment horizontal="left" vertical="center"/>
    </xf>
    <xf numFmtId="180" fontId="3" fillId="0" borderId="0" xfId="62" applyNumberFormat="1" applyFont="1" applyFill="1" applyAlignment="1">
      <alignment horizontal="center" vertical="center"/>
    </xf>
    <xf numFmtId="0" fontId="3" fillId="2" borderId="0" xfId="62" applyFont="1" applyFill="1" applyAlignment="1">
      <alignment horizontal="center" vertical="center"/>
    </xf>
    <xf numFmtId="49" fontId="5" fillId="0" borderId="8" xfId="68" applyNumberFormat="1" applyFont="1" applyFill="1" applyBorder="1" applyAlignment="1" applyProtection="1">
      <alignment horizontal="center" vertical="center" wrapText="1"/>
    </xf>
    <xf numFmtId="183" fontId="1" fillId="0" borderId="1" xfId="74" applyNumberFormat="1" applyFont="1" applyFill="1" applyBorder="1" applyAlignment="1" applyProtection="1">
      <alignment horizontal="right" vertical="center"/>
    </xf>
    <xf numFmtId="183" fontId="2" fillId="0" borderId="1" xfId="74" applyNumberFormat="1" applyFont="1" applyFill="1" applyBorder="1" applyAlignment="1" applyProtection="1">
      <alignment horizontal="right" vertical="center"/>
    </xf>
    <xf numFmtId="183" fontId="2" fillId="0" borderId="6" xfId="74" applyNumberFormat="1" applyFont="1" applyFill="1" applyBorder="1" applyAlignment="1" applyProtection="1">
      <alignment horizontal="right" vertical="center"/>
    </xf>
    <xf numFmtId="0" fontId="3" fillId="0" borderId="9" xfId="62" applyNumberFormat="1" applyFont="1" applyFill="1" applyBorder="1" applyAlignment="1" applyProtection="1">
      <alignment vertical="center"/>
    </xf>
    <xf numFmtId="0" fontId="3" fillId="2" borderId="1" xfId="62" applyFont="1" applyFill="1" applyBorder="1" applyAlignment="1">
      <alignment horizontal="center" vertical="center"/>
    </xf>
    <xf numFmtId="183" fontId="2" fillId="0" borderId="1" xfId="62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Protection="1"/>
    <xf numFmtId="0" fontId="2" fillId="0" borderId="0" xfId="0" applyNumberFormat="1" applyFont="1" applyFill="1" applyAlignment="1" applyProtection="1">
      <alignment horizontal="right" vertical="top"/>
    </xf>
    <xf numFmtId="0" fontId="5" fillId="0" borderId="9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centerContinuous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/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83" fontId="5" fillId="0" borderId="1" xfId="74" applyNumberFormat="1" applyFont="1" applyFill="1" applyBorder="1" applyAlignment="1">
      <alignment horizontal="right" vertical="center"/>
    </xf>
    <xf numFmtId="183" fontId="7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83" fontId="3" fillId="0" borderId="1" xfId="74" applyNumberFormat="1" applyFont="1" applyFill="1" applyBorder="1" applyAlignment="1">
      <alignment horizontal="right" vertical="center"/>
    </xf>
    <xf numFmtId="183" fontId="0" fillId="0" borderId="1" xfId="0" applyNumberFormat="1" applyFill="1" applyBorder="1" applyAlignment="1">
      <alignment horizontal="right" vertical="center"/>
    </xf>
    <xf numFmtId="0" fontId="2" fillId="0" borderId="0" xfId="63" applyFill="1" applyAlignment="1">
      <alignment vertical="center"/>
    </xf>
    <xf numFmtId="0" fontId="1" fillId="0" borderId="0" xfId="63" applyFont="1">
      <alignment vertical="center"/>
    </xf>
    <xf numFmtId="0" fontId="2" fillId="0" borderId="0" xfId="63" applyFont="1">
      <alignment vertical="center"/>
    </xf>
    <xf numFmtId="0" fontId="3" fillId="0" borderId="0" xfId="63" applyFont="1" applyAlignment="1">
      <alignment horizontal="center" vertical="center"/>
    </xf>
    <xf numFmtId="0" fontId="2" fillId="0" borderId="0" xfId="63">
      <alignment vertical="center"/>
    </xf>
    <xf numFmtId="0" fontId="3" fillId="2" borderId="3" xfId="63" applyFont="1" applyFill="1" applyBorder="1" applyAlignment="1">
      <alignment horizontal="center" vertical="center" wrapText="1"/>
    </xf>
    <xf numFmtId="0" fontId="5" fillId="0" borderId="1" xfId="63" applyFont="1" applyBorder="1" applyAlignment="1">
      <alignment horizontal="center" vertical="center"/>
    </xf>
    <xf numFmtId="43" fontId="5" fillId="0" borderId="1" xfId="63" applyNumberFormat="1" applyFont="1" applyBorder="1" applyAlignment="1">
      <alignment horizontal="right" vertical="center"/>
    </xf>
    <xf numFmtId="0" fontId="3" fillId="0" borderId="1" xfId="63" applyFont="1" applyBorder="1" applyAlignment="1">
      <alignment horizontal="center" vertical="center"/>
    </xf>
    <xf numFmtId="43" fontId="3" fillId="0" borderId="1" xfId="63" applyNumberFormat="1" applyFont="1" applyBorder="1" applyAlignment="1">
      <alignment horizontal="right" vertical="center"/>
    </xf>
    <xf numFmtId="43" fontId="5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43" fontId="3" fillId="0" borderId="1" xfId="0" applyNumberFormat="1" applyFont="1" applyBorder="1" applyAlignment="1">
      <alignment horizontal="right" vertical="center"/>
    </xf>
    <xf numFmtId="43" fontId="3" fillId="0" borderId="1" xfId="0" applyNumberFormat="1" applyFont="1" applyBorder="1" applyAlignment="1"/>
    <xf numFmtId="0" fontId="3" fillId="0" borderId="0" xfId="60" applyFont="1" applyFill="1" applyAlignment="1">
      <alignment horizontal="centerContinuous" vertical="center"/>
    </xf>
    <xf numFmtId="0" fontId="5" fillId="0" borderId="0" xfId="60" applyFont="1" applyAlignment="1">
      <alignment horizontal="centerContinuous" vertical="center"/>
    </xf>
    <xf numFmtId="0" fontId="2" fillId="0" borderId="0" xfId="60" applyFont="1" applyAlignment="1">
      <alignment horizontal="centerContinuous" vertical="center"/>
    </xf>
    <xf numFmtId="0" fontId="3" fillId="0" borderId="0" xfId="60" applyFont="1" applyAlignment="1">
      <alignment horizontal="centerContinuous" vertical="center"/>
    </xf>
    <xf numFmtId="0" fontId="2" fillId="0" borderId="0" xfId="60" applyFont="1" applyAlignment="1">
      <alignment horizontal="right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3" fontId="1" fillId="0" borderId="1" xfId="60" applyNumberFormat="1" applyFont="1" applyFill="1" applyBorder="1" applyAlignment="1" applyProtection="1">
      <alignment horizontal="right" vertical="center"/>
    </xf>
    <xf numFmtId="178" fontId="1" fillId="0" borderId="1" xfId="60" applyNumberFormat="1" applyFont="1" applyBorder="1" applyAlignment="1">
      <alignment horizontal="left" vertical="center"/>
    </xf>
    <xf numFmtId="43" fontId="1" fillId="0" borderId="1" xfId="60" applyNumberFormat="1" applyFont="1" applyBorder="1" applyAlignment="1">
      <alignment horizontal="right" vertical="center"/>
    </xf>
    <xf numFmtId="0" fontId="5" fillId="0" borderId="1" xfId="69" applyFont="1" applyBorder="1" applyAlignment="1">
      <alignment horizontal="left" vertical="center"/>
    </xf>
    <xf numFmtId="178" fontId="2" fillId="0" borderId="1" xfId="60" applyNumberFormat="1" applyFont="1" applyBorder="1" applyAlignment="1">
      <alignment horizontal="left" vertical="center"/>
    </xf>
    <xf numFmtId="43" fontId="2" fillId="0" borderId="1" xfId="60" applyNumberFormat="1" applyFont="1" applyBorder="1" applyAlignment="1">
      <alignment horizontal="right" vertical="center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9" xfId="60" applyNumberFormat="1" applyFont="1" applyFill="1" applyBorder="1" applyAlignment="1" applyProtection="1">
      <alignment vertical="center"/>
    </xf>
    <xf numFmtId="0" fontId="2" fillId="0" borderId="0" xfId="60" applyFont="1" applyFill="1" applyAlignment="1">
      <alignment horizontal="centerContinuous" vertical="center"/>
    </xf>
    <xf numFmtId="0" fontId="1" fillId="0" borderId="0" xfId="60" applyFont="1" applyAlignment="1">
      <alignment horizontal="centerContinuous" vertical="center"/>
    </xf>
    <xf numFmtId="49" fontId="1" fillId="0" borderId="8" xfId="68" applyNumberFormat="1" applyFont="1" applyFill="1" applyBorder="1" applyAlignment="1" applyProtection="1">
      <alignment horizontal="left" vertical="center" wrapText="1"/>
    </xf>
    <xf numFmtId="0" fontId="3" fillId="0" borderId="0" xfId="65" applyFont="1" applyAlignment="1">
      <alignment horizontal="center" vertical="center" wrapText="1"/>
    </xf>
    <xf numFmtId="43" fontId="1" fillId="0" borderId="1" xfId="74" applyFont="1" applyBorder="1" applyAlignment="1"/>
    <xf numFmtId="43" fontId="2" fillId="0" borderId="1" xfId="74" applyFont="1" applyBorder="1" applyAlignment="1"/>
    <xf numFmtId="0" fontId="5" fillId="0" borderId="0" xfId="69" applyFont="1" applyAlignment="1">
      <alignment horizontal="centerContinuous" vertical="center"/>
    </xf>
    <xf numFmtId="0" fontId="3" fillId="0" borderId="0" xfId="69" applyFont="1" applyAlignment="1">
      <alignment horizontal="centerContinuous" vertical="center"/>
    </xf>
    <xf numFmtId="0" fontId="2" fillId="0" borderId="0" xfId="69">
      <alignment vertical="center"/>
    </xf>
    <xf numFmtId="0" fontId="3" fillId="0" borderId="0" xfId="69" applyFont="1" applyAlignment="1">
      <alignment horizontal="right" vertical="center" wrapText="1"/>
    </xf>
    <xf numFmtId="0" fontId="3" fillId="0" borderId="0" xfId="69" applyFont="1" applyAlignment="1">
      <alignment horizontal="left" vertical="center" wrapText="1"/>
    </xf>
    <xf numFmtId="43" fontId="5" fillId="0" borderId="1" xfId="69" applyNumberFormat="1" applyFont="1" applyBorder="1" applyAlignment="1">
      <alignment horizontal="right" vertical="center"/>
    </xf>
    <xf numFmtId="43" fontId="5" fillId="0" borderId="1" xfId="69" applyNumberFormat="1" applyFont="1" applyFill="1" applyBorder="1" applyAlignment="1" applyProtection="1">
      <alignment horizontal="right" vertical="center"/>
    </xf>
    <xf numFmtId="0" fontId="5" fillId="0" borderId="1" xfId="69" applyFont="1" applyBorder="1" applyAlignment="1">
      <alignment horizontal="centerContinuous" vertical="center"/>
    </xf>
    <xf numFmtId="0" fontId="3" fillId="0" borderId="1" xfId="69" applyFont="1" applyBorder="1" applyAlignment="1">
      <alignment horizontal="centerContinuous" vertical="center"/>
    </xf>
    <xf numFmtId="0" fontId="3" fillId="0" borderId="1" xfId="69" applyFont="1" applyBorder="1" applyAlignment="1">
      <alignment horizontal="left" vertical="center"/>
    </xf>
    <xf numFmtId="43" fontId="3" fillId="0" borderId="1" xfId="69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43" fontId="5" fillId="0" borderId="1" xfId="0" applyNumberFormat="1" applyFont="1" applyFill="1" applyBorder="1" applyAlignment="1">
      <alignment horizontal="right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68" applyNumberFormat="1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178" fontId="9" fillId="0" borderId="1" xfId="0" applyNumberFormat="1" applyFont="1" applyBorder="1" applyAlignment="1">
      <alignment horizontal="left"/>
    </xf>
    <xf numFmtId="178" fontId="9" fillId="0" borderId="1" xfId="0" applyNumberFormat="1" applyFont="1" applyBorder="1"/>
    <xf numFmtId="178" fontId="10" fillId="0" borderId="1" xfId="0" applyNumberFormat="1" applyFont="1" applyBorder="1" applyAlignment="1">
      <alignment horizontal="left"/>
    </xf>
    <xf numFmtId="178" fontId="10" fillId="0" borderId="1" xfId="0" applyNumberFormat="1" applyFont="1" applyBorder="1"/>
    <xf numFmtId="176" fontId="0" fillId="0" borderId="0" xfId="0" applyNumberFormat="1"/>
    <xf numFmtId="0" fontId="3" fillId="2" borderId="0" xfId="65" applyFont="1" applyFill="1" applyAlignment="1">
      <alignment vertical="center"/>
    </xf>
    <xf numFmtId="0" fontId="2" fillId="0" borderId="0" xfId="65" applyFont="1" applyFill="1" applyAlignment="1">
      <alignment vertical="center"/>
    </xf>
    <xf numFmtId="0" fontId="2" fillId="0" borderId="0" xfId="65" applyFont="1">
      <alignment vertical="center"/>
    </xf>
    <xf numFmtId="49" fontId="3" fillId="2" borderId="0" xfId="65" applyNumberFormat="1" applyFont="1" applyFill="1" applyAlignment="1">
      <alignment horizontal="center" vertical="center"/>
    </xf>
    <xf numFmtId="0" fontId="3" fillId="2" borderId="0" xfId="65" applyFont="1" applyFill="1" applyAlignment="1">
      <alignment horizontal="left" vertical="center"/>
    </xf>
    <xf numFmtId="180" fontId="3" fillId="2" borderId="0" xfId="65" applyNumberFormat="1" applyFont="1" applyFill="1" applyAlignment="1">
      <alignment horizontal="center" vertical="center"/>
    </xf>
    <xf numFmtId="0" fontId="2" fillId="0" borderId="0" xfId="65">
      <alignment vertical="center"/>
    </xf>
    <xf numFmtId="0" fontId="2" fillId="0" borderId="0" xfId="65" applyFont="1" applyAlignment="1">
      <alignment horizontal="centerContinuous" vertical="center"/>
    </xf>
    <xf numFmtId="0" fontId="3" fillId="2" borderId="9" xfId="65" applyFont="1" applyFill="1" applyBorder="1" applyAlignment="1">
      <alignment horizontal="center" vertical="center" wrapText="1"/>
    </xf>
    <xf numFmtId="0" fontId="3" fillId="2" borderId="3" xfId="65" applyFont="1" applyFill="1" applyBorder="1" applyAlignment="1">
      <alignment horizontal="center" vertical="center" wrapText="1"/>
    </xf>
    <xf numFmtId="0" fontId="3" fillId="2" borderId="5" xfId="65" applyFont="1" applyFill="1" applyBorder="1" applyAlignment="1">
      <alignment horizontal="center" vertical="center" wrapText="1"/>
    </xf>
    <xf numFmtId="183" fontId="5" fillId="0" borderId="1" xfId="65" applyNumberFormat="1" applyFont="1" applyFill="1" applyBorder="1" applyAlignment="1" applyProtection="1">
      <alignment horizontal="right" vertical="center"/>
    </xf>
    <xf numFmtId="49" fontId="5" fillId="2" borderId="1" xfId="65" applyNumberFormat="1" applyFont="1" applyFill="1" applyBorder="1" applyAlignment="1">
      <alignment horizontal="center" vertical="center"/>
    </xf>
    <xf numFmtId="183" fontId="5" fillId="2" borderId="1" xfId="74" applyNumberFormat="1" applyFont="1" applyFill="1" applyBorder="1" applyAlignment="1">
      <alignment horizontal="right" vertical="center"/>
    </xf>
    <xf numFmtId="0" fontId="2" fillId="0" borderId="0" xfId="65" applyFont="1" applyAlignment="1">
      <alignment horizontal="right" vertical="center" wrapText="1"/>
    </xf>
    <xf numFmtId="180" fontId="3" fillId="2" borderId="0" xfId="65" applyNumberFormat="1" applyFont="1" applyFill="1" applyAlignment="1">
      <alignment vertical="center"/>
    </xf>
    <xf numFmtId="0" fontId="2" fillId="0" borderId="9" xfId="65" applyFont="1" applyBorder="1" applyAlignment="1">
      <alignment horizontal="left" vertical="center" wrapText="1"/>
    </xf>
    <xf numFmtId="43" fontId="3" fillId="0" borderId="1" xfId="65" applyNumberFormat="1" applyFont="1" applyFill="1" applyBorder="1" applyAlignment="1" applyProtection="1">
      <alignment horizontal="right" vertical="center"/>
    </xf>
    <xf numFmtId="43" fontId="3" fillId="2" borderId="1" xfId="74" applyNumberFormat="1" applyFont="1" applyFill="1" applyBorder="1" applyAlignment="1">
      <alignment horizontal="right" vertical="center"/>
    </xf>
    <xf numFmtId="0" fontId="3" fillId="0" borderId="0" xfId="67" applyFont="1" applyAlignment="1">
      <alignment horizontal="centerContinuous" vertical="center"/>
    </xf>
    <xf numFmtId="0" fontId="2" fillId="0" borderId="0" xfId="67">
      <alignment vertical="center"/>
    </xf>
    <xf numFmtId="0" fontId="3" fillId="0" borderId="0" xfId="67" applyFont="1" applyAlignment="1">
      <alignment horizontal="right" vertical="center" wrapText="1"/>
    </xf>
    <xf numFmtId="0" fontId="3" fillId="0" borderId="9" xfId="67" applyFont="1" applyBorder="1" applyAlignment="1">
      <alignment horizontal="left" vertical="center" wrapText="1"/>
    </xf>
    <xf numFmtId="0" fontId="3" fillId="0" borderId="0" xfId="67" applyFont="1" applyFill="1" applyAlignment="1">
      <alignment horizontal="left" vertical="center" wrapText="1"/>
    </xf>
    <xf numFmtId="0" fontId="3" fillId="0" borderId="0" xfId="67" applyFont="1" applyAlignment="1">
      <alignment horizontal="left" vertical="center" wrapText="1"/>
    </xf>
    <xf numFmtId="0" fontId="3" fillId="0" borderId="0" xfId="67" applyFont="1" applyAlignment="1">
      <alignment horizontal="right" vertical="top"/>
    </xf>
    <xf numFmtId="0" fontId="3" fillId="0" borderId="0" xfId="67" applyFont="1" applyAlignment="1">
      <alignment horizontal="center" vertical="center"/>
    </xf>
    <xf numFmtId="0" fontId="2" fillId="0" borderId="0" xfId="68" applyFill="1">
      <alignment vertical="center"/>
    </xf>
    <xf numFmtId="0" fontId="3" fillId="0" borderId="0" xfId="68" applyFont="1" applyAlignment="1">
      <alignment horizontal="centerContinuous" vertical="center"/>
    </xf>
    <xf numFmtId="0" fontId="2" fillId="0" borderId="0" xfId="68">
      <alignment vertical="center"/>
    </xf>
    <xf numFmtId="0" fontId="3" fillId="0" borderId="0" xfId="68" applyFont="1" applyAlignment="1">
      <alignment horizontal="right" vertical="center"/>
    </xf>
    <xf numFmtId="0" fontId="3" fillId="0" borderId="0" xfId="68" applyFont="1" applyAlignment="1">
      <alignment horizontal="left" vertical="center" wrapText="1"/>
    </xf>
    <xf numFmtId="0" fontId="3" fillId="0" borderId="9" xfId="68" applyFont="1" applyBorder="1" applyAlignment="1">
      <alignment horizontal="left" vertical="center" wrapText="1"/>
    </xf>
    <xf numFmtId="0" fontId="3" fillId="2" borderId="1" xfId="68" applyFont="1" applyFill="1" applyBorder="1" applyAlignment="1">
      <alignment horizontal="center" vertical="center" wrapText="1"/>
    </xf>
    <xf numFmtId="0" fontId="3" fillId="2" borderId="5" xfId="68" applyFont="1" applyFill="1" applyBorder="1" applyAlignment="1">
      <alignment horizontal="center" vertical="center" wrapText="1"/>
    </xf>
    <xf numFmtId="0" fontId="5" fillId="2" borderId="5" xfId="68" applyFont="1" applyFill="1" applyBorder="1" applyAlignment="1">
      <alignment horizontal="center" vertical="center" wrapText="1"/>
    </xf>
    <xf numFmtId="43" fontId="5" fillId="2" borderId="5" xfId="74" applyFont="1" applyFill="1" applyBorder="1" applyAlignment="1">
      <alignment horizontal="right" vertical="center"/>
    </xf>
    <xf numFmtId="43" fontId="3" fillId="0" borderId="1" xfId="68" applyNumberFormat="1" applyFont="1" applyFill="1" applyBorder="1" applyAlignment="1" applyProtection="1">
      <alignment horizontal="right" vertical="center"/>
    </xf>
    <xf numFmtId="0" fontId="3" fillId="0" borderId="1" xfId="68" applyFont="1" applyBorder="1" applyAlignment="1">
      <alignment horizontal="centerContinuous" vertical="center"/>
    </xf>
    <xf numFmtId="49" fontId="2" fillId="0" borderId="0" xfId="0" applyNumberFormat="1" applyFont="1" applyFill="1" applyAlignment="1" applyProtection="1">
      <alignment horizontal="right" vertical="top"/>
    </xf>
    <xf numFmtId="0" fontId="3" fillId="2" borderId="5" xfId="68" applyFont="1" applyFill="1" applyBorder="1" applyAlignment="1">
      <alignment horizontal="center" vertical="center"/>
    </xf>
    <xf numFmtId="185" fontId="3" fillId="0" borderId="1" xfId="0" applyNumberFormat="1" applyFont="1" applyFill="1" applyBorder="1" applyAlignment="1" applyProtection="1">
      <alignment vertical="center"/>
    </xf>
    <xf numFmtId="185" fontId="3" fillId="0" borderId="1" xfId="0" applyNumberFormat="1" applyFont="1" applyFill="1" applyBorder="1" applyAlignment="1">
      <alignment vertical="center"/>
    </xf>
    <xf numFmtId="185" fontId="3" fillId="0" borderId="1" xfId="72" applyNumberFormat="1" applyFont="1" applyFill="1" applyBorder="1">
      <alignment vertical="center"/>
    </xf>
    <xf numFmtId="185" fontId="3" fillId="0" borderId="1" xfId="0" applyNumberFormat="1" applyFont="1" applyFill="1" applyBorder="1" applyAlignment="1" applyProtection="1">
      <alignment horizontal="left" vertical="center" wrapText="1"/>
    </xf>
    <xf numFmtId="185" fontId="3" fillId="0" borderId="1" xfId="0" applyNumberFormat="1" applyFont="1" applyFill="1" applyBorder="1" applyAlignment="1" applyProtection="1">
      <alignment horizontal="center" vertical="center"/>
    </xf>
    <xf numFmtId="185" fontId="3" fillId="0" borderId="1" xfId="0" applyNumberFormat="1" applyFont="1" applyFill="1" applyBorder="1" applyAlignment="1">
      <alignment horizontal="center" vertical="center"/>
    </xf>
    <xf numFmtId="186" fontId="0" fillId="0" borderId="0" xfId="0" applyNumberFormat="1" applyFill="1"/>
    <xf numFmtId="0" fontId="21" fillId="0" borderId="0" xfId="0" applyFont="1"/>
    <xf numFmtId="0" fontId="3" fillId="2" borderId="6" xfId="65" applyNumberFormat="1" applyFont="1" applyFill="1" applyBorder="1" applyAlignment="1" applyProtection="1">
      <alignment horizontal="center" vertical="center" wrapText="1"/>
    </xf>
    <xf numFmtId="0" fontId="2" fillId="2" borderId="1" xfId="69" applyFont="1" applyFill="1" applyBorder="1" applyAlignment="1">
      <alignment horizontal="center" vertical="center" wrapText="1"/>
    </xf>
    <xf numFmtId="0" fontId="3" fillId="2" borderId="5" xfId="65" applyFont="1" applyFill="1" applyBorder="1" applyAlignment="1">
      <alignment horizontal="centerContinuous" vertical="center" wrapText="1"/>
    </xf>
    <xf numFmtId="0" fontId="3" fillId="2" borderId="10" xfId="65" applyFont="1" applyFill="1" applyBorder="1" applyAlignment="1">
      <alignment horizontal="centerContinuous" vertical="center" wrapText="1"/>
    </xf>
    <xf numFmtId="0" fontId="3" fillId="2" borderId="11" xfId="65" applyFont="1" applyFill="1" applyBorder="1" applyAlignment="1">
      <alignment horizontal="centerContinuous" vertical="center" wrapText="1"/>
    </xf>
    <xf numFmtId="0" fontId="3" fillId="2" borderId="0" xfId="65" applyFont="1" applyFill="1" applyAlignment="1">
      <alignment vertical="center" wrapText="1"/>
    </xf>
    <xf numFmtId="0" fontId="2" fillId="0" borderId="0" xfId="65" applyAlignment="1">
      <alignment vertical="center" wrapText="1"/>
    </xf>
    <xf numFmtId="0" fontId="17" fillId="0" borderId="0" xfId="0" applyFont="1"/>
    <xf numFmtId="178" fontId="26" fillId="0" borderId="1" xfId="10" applyNumberFormat="1" applyBorder="1">
      <alignment vertical="center"/>
    </xf>
    <xf numFmtId="0" fontId="17" fillId="0" borderId="0" xfId="20" applyFont="1" applyAlignment="1">
      <alignment horizontal="right" vertical="center"/>
    </xf>
    <xf numFmtId="0" fontId="17" fillId="0" borderId="1" xfId="20" applyFont="1" applyBorder="1" applyAlignment="1">
      <alignment horizontal="right" vertical="center"/>
    </xf>
    <xf numFmtId="178" fontId="26" fillId="0" borderId="0" xfId="10" applyNumberFormat="1">
      <alignment vertical="center"/>
    </xf>
    <xf numFmtId="0" fontId="17" fillId="2" borderId="1" xfId="67" applyFont="1" applyFill="1" applyBorder="1" applyAlignment="1">
      <alignment horizontal="center" vertical="center" wrapText="1"/>
    </xf>
    <xf numFmtId="0" fontId="17" fillId="0" borderId="0" xfId="67" applyFont="1">
      <alignment vertical="center"/>
    </xf>
    <xf numFmtId="0" fontId="17" fillId="2" borderId="1" xfId="67" applyFont="1" applyFill="1" applyBorder="1" applyAlignment="1">
      <alignment horizontal="center" vertical="center"/>
    </xf>
    <xf numFmtId="49" fontId="7" fillId="0" borderId="1" xfId="67" applyNumberFormat="1" applyFont="1" applyFill="1" applyBorder="1" applyAlignment="1" applyProtection="1">
      <alignment horizontal="center" vertical="center" wrapText="1"/>
    </xf>
    <xf numFmtId="49" fontId="7" fillId="0" borderId="1" xfId="68" applyNumberFormat="1" applyFont="1" applyFill="1" applyBorder="1" applyAlignment="1" applyProtection="1">
      <alignment horizontal="left" vertical="center" wrapText="1"/>
    </xf>
    <xf numFmtId="43" fontId="17" fillId="0" borderId="1" xfId="68" applyNumberFormat="1" applyFont="1" applyFill="1" applyBorder="1" applyAlignment="1" applyProtection="1">
      <alignment horizontal="right" vertical="center"/>
    </xf>
    <xf numFmtId="182" fontId="7" fillId="0" borderId="1" xfId="74" applyNumberFormat="1" applyFont="1" applyFill="1" applyBorder="1" applyAlignment="1" applyProtection="1">
      <alignment vertical="center"/>
    </xf>
    <xf numFmtId="0" fontId="17" fillId="0" borderId="0" xfId="67" applyFont="1" applyFill="1">
      <alignment vertical="center"/>
    </xf>
    <xf numFmtId="178" fontId="0" fillId="0" borderId="1" xfId="10" applyNumberFormat="1" applyFont="1" applyBorder="1">
      <alignment vertical="center"/>
    </xf>
    <xf numFmtId="0" fontId="17" fillId="0" borderId="0" xfId="55" applyFont="1" applyAlignment="1">
      <alignment horizontal="centerContinuous" vertical="center"/>
    </xf>
    <xf numFmtId="0" fontId="19" fillId="0" borderId="1" xfId="0" applyFont="1" applyBorder="1" applyAlignment="1">
      <alignment vertical="center"/>
    </xf>
    <xf numFmtId="0" fontId="19" fillId="0" borderId="1" xfId="63" applyFont="1" applyBorder="1" applyAlignment="1">
      <alignment vertical="center"/>
    </xf>
    <xf numFmtId="183" fontId="4" fillId="2" borderId="1" xfId="74" applyNumberFormat="1" applyFont="1" applyFill="1" applyBorder="1" applyAlignment="1">
      <alignment horizontal="right" vertical="center"/>
    </xf>
    <xf numFmtId="178" fontId="25" fillId="0" borderId="1" xfId="10" applyNumberFormat="1" applyFont="1" applyBorder="1">
      <alignment vertical="center"/>
    </xf>
    <xf numFmtId="0" fontId="19" fillId="0" borderId="0" xfId="55" applyFont="1" applyAlignment="1">
      <alignment horizontal="centerContinuous" vertical="center"/>
    </xf>
    <xf numFmtId="0" fontId="23" fillId="0" borderId="1" xfId="10" applyNumberFormat="1" applyFont="1" applyBorder="1">
      <alignment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31" fontId="22" fillId="0" borderId="0" xfId="11" applyNumberFormat="1" applyFont="1" applyAlignment="1">
      <alignment horizontal="center" vertical="center"/>
    </xf>
    <xf numFmtId="0" fontId="22" fillId="0" borderId="0" xfId="11" applyFont="1" applyAlignment="1">
      <alignment horizontal="center" vertical="center"/>
    </xf>
    <xf numFmtId="0" fontId="15" fillId="0" borderId="0" xfId="0" applyNumberFormat="1" applyFont="1" applyFill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2" fillId="0" borderId="13" xfId="0" applyNumberFormat="1" applyFont="1" applyFill="1" applyBorder="1" applyAlignment="1" applyProtection="1">
      <alignment horizontal="left" vertical="center"/>
    </xf>
    <xf numFmtId="0" fontId="8" fillId="0" borderId="0" xfId="68" applyNumberFormat="1" applyFont="1" applyFill="1" applyAlignment="1" applyProtection="1">
      <alignment horizontal="center" vertical="center"/>
    </xf>
    <xf numFmtId="0" fontId="3" fillId="0" borderId="9" xfId="68" applyNumberFormat="1" applyFont="1" applyFill="1" applyBorder="1" applyAlignment="1" applyProtection="1">
      <alignment horizontal="right" vertical="center" wrapText="1"/>
    </xf>
    <xf numFmtId="0" fontId="3" fillId="2" borderId="1" xfId="68" applyNumberFormat="1" applyFont="1" applyFill="1" applyBorder="1" applyAlignment="1" applyProtection="1">
      <alignment horizontal="center" vertical="center" wrapText="1"/>
    </xf>
    <xf numFmtId="0" fontId="3" fillId="2" borderId="1" xfId="68" applyFont="1" applyFill="1" applyBorder="1" applyAlignment="1">
      <alignment horizontal="center" vertical="center" wrapText="1"/>
    </xf>
    <xf numFmtId="0" fontId="3" fillId="2" borderId="6" xfId="68" applyFont="1" applyFill="1" applyBorder="1" applyAlignment="1">
      <alignment horizontal="center" vertical="center" wrapText="1"/>
    </xf>
    <xf numFmtId="0" fontId="3" fillId="2" borderId="7" xfId="68" applyFont="1" applyFill="1" applyBorder="1" applyAlignment="1">
      <alignment horizontal="center" vertical="center" wrapText="1"/>
    </xf>
    <xf numFmtId="0" fontId="2" fillId="0" borderId="7" xfId="68" applyNumberFormat="1" applyFont="1" applyFill="1" applyBorder="1" applyAlignment="1" applyProtection="1">
      <alignment vertical="center"/>
    </xf>
    <xf numFmtId="0" fontId="2" fillId="0" borderId="1" xfId="68" applyNumberFormat="1" applyFont="1" applyFill="1" applyBorder="1" applyAlignment="1" applyProtection="1">
      <alignment vertical="center"/>
    </xf>
    <xf numFmtId="0" fontId="17" fillId="2" borderId="1" xfId="67" applyFont="1" applyFill="1" applyBorder="1" applyAlignment="1">
      <alignment horizontal="center" vertical="center" wrapText="1"/>
    </xf>
    <xf numFmtId="0" fontId="17" fillId="2" borderId="1" xfId="67" applyNumberFormat="1" applyFont="1" applyFill="1" applyBorder="1" applyAlignment="1" applyProtection="1">
      <alignment horizontal="center" vertical="center"/>
    </xf>
    <xf numFmtId="0" fontId="8" fillId="0" borderId="0" xfId="67" applyNumberFormat="1" applyFont="1" applyFill="1" applyAlignment="1" applyProtection="1">
      <alignment horizontal="center" vertical="center"/>
    </xf>
    <xf numFmtId="0" fontId="3" fillId="0" borderId="9" xfId="67" applyNumberFormat="1" applyFont="1" applyFill="1" applyBorder="1" applyAlignment="1" applyProtection="1">
      <alignment horizontal="right" vertical="center"/>
    </xf>
    <xf numFmtId="0" fontId="17" fillId="0" borderId="1" xfId="67" applyFont="1" applyFill="1" applyBorder="1" applyAlignment="1">
      <alignment horizontal="center" vertical="center" wrapText="1"/>
    </xf>
    <xf numFmtId="0" fontId="17" fillId="2" borderId="1" xfId="67" applyNumberFormat="1" applyFont="1" applyFill="1" applyBorder="1" applyAlignment="1" applyProtection="1">
      <alignment horizontal="center" vertical="center" wrapText="1"/>
    </xf>
    <xf numFmtId="49" fontId="7" fillId="0" borderId="1" xfId="67" applyNumberFormat="1" applyFont="1" applyFill="1" applyBorder="1" applyAlignment="1" applyProtection="1">
      <alignment horizontal="center" vertical="center" wrapText="1"/>
    </xf>
    <xf numFmtId="49" fontId="17" fillId="2" borderId="1" xfId="67" applyNumberFormat="1" applyFont="1" applyFill="1" applyBorder="1" applyAlignment="1" applyProtection="1">
      <alignment horizontal="center" vertical="center" wrapText="1"/>
    </xf>
    <xf numFmtId="0" fontId="2" fillId="2" borderId="7" xfId="65" applyFont="1" applyFill="1" applyBorder="1" applyAlignment="1">
      <alignment horizontal="center" vertical="center" wrapText="1"/>
    </xf>
    <xf numFmtId="0" fontId="2" fillId="2" borderId="1" xfId="65" applyFont="1" applyFill="1" applyBorder="1" applyAlignment="1">
      <alignment horizontal="center" vertical="center" wrapText="1"/>
    </xf>
    <xf numFmtId="0" fontId="3" fillId="2" borderId="5" xfId="65" applyNumberFormat="1" applyFont="1" applyFill="1" applyBorder="1" applyAlignment="1" applyProtection="1">
      <alignment horizontal="center" vertical="center" wrapText="1"/>
    </xf>
    <xf numFmtId="0" fontId="3" fillId="2" borderId="7" xfId="65" applyNumberFormat="1" applyFont="1" applyFill="1" applyBorder="1" applyAlignment="1" applyProtection="1">
      <alignment horizontal="center" vertical="center" wrapText="1"/>
    </xf>
    <xf numFmtId="0" fontId="2" fillId="2" borderId="12" xfId="65" applyFont="1" applyFill="1" applyBorder="1" applyAlignment="1">
      <alignment horizontal="center" vertical="center" wrapText="1"/>
    </xf>
    <xf numFmtId="0" fontId="2" fillId="2" borderId="12" xfId="65" applyFont="1" applyFill="1" applyBorder="1" applyAlignment="1" applyProtection="1">
      <alignment horizontal="center" vertical="center" wrapText="1"/>
      <protection locked="0"/>
    </xf>
    <xf numFmtId="180" fontId="3" fillId="2" borderId="7" xfId="65" applyNumberFormat="1" applyFont="1" applyFill="1" applyBorder="1" applyAlignment="1" applyProtection="1">
      <alignment horizontal="center" vertical="center" wrapText="1"/>
    </xf>
    <xf numFmtId="180" fontId="3" fillId="2" borderId="1" xfId="65" applyNumberFormat="1" applyFont="1" applyFill="1" applyBorder="1" applyAlignment="1" applyProtection="1">
      <alignment horizontal="center" vertical="center" wrapText="1"/>
    </xf>
    <xf numFmtId="0" fontId="3" fillId="2" borderId="1" xfId="65" applyNumberFormat="1" applyFont="1" applyFill="1" applyBorder="1" applyAlignment="1" applyProtection="1">
      <alignment horizontal="center" vertical="center" wrapText="1"/>
    </xf>
    <xf numFmtId="49" fontId="1" fillId="0" borderId="6" xfId="65" applyNumberFormat="1" applyFont="1" applyFill="1" applyBorder="1" applyAlignment="1" applyProtection="1">
      <alignment horizontal="center" vertical="center" wrapText="1"/>
    </xf>
    <xf numFmtId="49" fontId="1" fillId="0" borderId="8" xfId="65" applyNumberFormat="1" applyFont="1" applyFill="1" applyBorder="1" applyAlignment="1" applyProtection="1">
      <alignment horizontal="center" vertical="center" wrapText="1"/>
    </xf>
    <xf numFmtId="49" fontId="1" fillId="0" borderId="12" xfId="65" applyNumberFormat="1" applyFont="1" applyFill="1" applyBorder="1" applyAlignment="1" applyProtection="1">
      <alignment horizontal="center" vertical="center" wrapText="1"/>
    </xf>
    <xf numFmtId="0" fontId="3" fillId="2" borderId="3" xfId="65" applyNumberFormat="1" applyFont="1" applyFill="1" applyBorder="1" applyAlignment="1" applyProtection="1">
      <alignment horizontal="center" vertical="center" wrapText="1"/>
    </xf>
    <xf numFmtId="0" fontId="3" fillId="0" borderId="6" xfId="65" applyNumberFormat="1" applyFont="1" applyFill="1" applyBorder="1" applyAlignment="1" applyProtection="1">
      <alignment horizontal="center" vertical="center" wrapText="1"/>
    </xf>
    <xf numFmtId="0" fontId="3" fillId="0" borderId="1" xfId="65" applyNumberFormat="1" applyFont="1" applyFill="1" applyBorder="1" applyAlignment="1" applyProtection="1">
      <alignment horizontal="center" vertical="center" wrapText="1"/>
    </xf>
    <xf numFmtId="0" fontId="3" fillId="2" borderId="6" xfId="65" applyNumberFormat="1" applyFont="1" applyFill="1" applyBorder="1" applyAlignment="1" applyProtection="1">
      <alignment horizontal="center" vertical="center" wrapText="1"/>
    </xf>
    <xf numFmtId="0" fontId="3" fillId="0" borderId="0" xfId="65" applyFont="1" applyAlignment="1">
      <alignment horizontal="center" vertical="center" wrapText="1"/>
    </xf>
    <xf numFmtId="0" fontId="8" fillId="0" borderId="0" xfId="65" applyNumberFormat="1" applyFont="1" applyFill="1" applyAlignment="1" applyProtection="1">
      <alignment horizontal="center" vertical="center"/>
    </xf>
    <xf numFmtId="0" fontId="3" fillId="0" borderId="9" xfId="65" applyFont="1" applyBorder="1" applyAlignment="1">
      <alignment horizontal="left" vertical="center" wrapText="1"/>
    </xf>
    <xf numFmtId="0" fontId="3" fillId="2" borderId="9" xfId="65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2" borderId="1" xfId="69" applyNumberFormat="1" applyFont="1" applyFill="1" applyBorder="1" applyAlignment="1" applyProtection="1">
      <alignment horizontal="center" vertical="center" wrapText="1"/>
    </xf>
    <xf numFmtId="0" fontId="2" fillId="2" borderId="1" xfId="73" applyFont="1" applyFill="1" applyBorder="1" applyAlignment="1">
      <alignment horizontal="center" vertical="center" wrapText="1"/>
    </xf>
    <xf numFmtId="0" fontId="2" fillId="2" borderId="5" xfId="73" applyFont="1" applyFill="1" applyBorder="1" applyAlignment="1">
      <alignment horizontal="center" vertical="center" wrapText="1"/>
    </xf>
    <xf numFmtId="0" fontId="2" fillId="2" borderId="3" xfId="73" applyFont="1" applyFill="1" applyBorder="1" applyAlignment="1">
      <alignment horizontal="center" vertical="center" wrapText="1"/>
    </xf>
    <xf numFmtId="0" fontId="2" fillId="2" borderId="7" xfId="73" applyFont="1" applyFill="1" applyBorder="1" applyAlignment="1">
      <alignment horizontal="center" vertical="center" wrapText="1"/>
    </xf>
    <xf numFmtId="0" fontId="2" fillId="2" borderId="1" xfId="69" applyFont="1" applyFill="1" applyBorder="1" applyAlignment="1">
      <alignment horizontal="center" vertical="center" wrapText="1"/>
    </xf>
    <xf numFmtId="49" fontId="1" fillId="0" borderId="6" xfId="69" applyNumberFormat="1" applyFont="1" applyFill="1" applyBorder="1" applyAlignment="1" applyProtection="1">
      <alignment horizontal="center" vertical="center" wrapText="1"/>
    </xf>
    <xf numFmtId="49" fontId="1" fillId="0" borderId="8" xfId="69" applyNumberFormat="1" applyFont="1" applyFill="1" applyBorder="1" applyAlignment="1" applyProtection="1">
      <alignment horizontal="center" vertical="center" wrapText="1"/>
    </xf>
    <xf numFmtId="49" fontId="1" fillId="0" borderId="12" xfId="69" applyNumberFormat="1" applyFont="1" applyFill="1" applyBorder="1" applyAlignment="1" applyProtection="1">
      <alignment horizontal="center" vertical="center" wrapText="1"/>
    </xf>
    <xf numFmtId="0" fontId="3" fillId="0" borderId="0" xfId="69" applyNumberFormat="1" applyFont="1" applyFill="1" applyAlignment="1" applyProtection="1">
      <alignment horizontal="center" vertical="center" wrapText="1"/>
    </xf>
    <xf numFmtId="0" fontId="8" fillId="0" borderId="0" xfId="69" applyNumberFormat="1" applyFont="1" applyFill="1" applyAlignment="1" applyProtection="1">
      <alignment horizontal="center" vertical="center" wrapText="1"/>
    </xf>
    <xf numFmtId="0" fontId="3" fillId="0" borderId="9" xfId="69" applyFont="1" applyBorder="1" applyAlignment="1">
      <alignment horizontal="left" vertical="center" wrapText="1"/>
    </xf>
    <xf numFmtId="0" fontId="3" fillId="0" borderId="9" xfId="69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9" xfId="0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/>
    </xf>
    <xf numFmtId="49" fontId="1" fillId="0" borderId="6" xfId="60" applyNumberFormat="1" applyFont="1" applyFill="1" applyBorder="1" applyAlignment="1" applyProtection="1">
      <alignment horizontal="center" vertical="center" wrapText="1"/>
    </xf>
    <xf numFmtId="49" fontId="1" fillId="0" borderId="8" xfId="60" applyNumberFormat="1" applyFont="1" applyFill="1" applyBorder="1" applyAlignment="1" applyProtection="1">
      <alignment horizontal="center" vertical="center" wrapText="1"/>
    </xf>
    <xf numFmtId="49" fontId="1" fillId="0" borderId="12" xfId="60" applyNumberFormat="1" applyFont="1" applyFill="1" applyBorder="1" applyAlignment="1" applyProtection="1">
      <alignment horizontal="center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0" borderId="0" xfId="60" applyNumberFormat="1" applyFont="1" applyFill="1" applyAlignment="1" applyProtection="1">
      <alignment horizontal="center" vertical="center" wrapText="1"/>
    </xf>
    <xf numFmtId="0" fontId="13" fillId="0" borderId="0" xfId="60" applyNumberFormat="1" applyFont="1" applyFill="1" applyAlignment="1" applyProtection="1">
      <alignment horizontal="center" vertical="center" wrapText="1"/>
    </xf>
    <xf numFmtId="0" fontId="2" fillId="0" borderId="9" xfId="60" applyFont="1" applyBorder="1" applyAlignment="1">
      <alignment horizontal="center" vertical="center" wrapText="1"/>
    </xf>
    <xf numFmtId="0" fontId="2" fillId="0" borderId="9" xfId="60" applyNumberFormat="1" applyFont="1" applyFill="1" applyBorder="1" applyAlignment="1" applyProtection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right"/>
    </xf>
    <xf numFmtId="0" fontId="3" fillId="2" borderId="1" xfId="63" applyNumberFormat="1" applyFont="1" applyFill="1" applyBorder="1" applyAlignment="1" applyProtection="1">
      <alignment horizontal="center" vertical="center" wrapText="1"/>
    </xf>
    <xf numFmtId="0" fontId="3" fillId="2" borderId="1" xfId="63" applyNumberFormat="1" applyFont="1" applyFill="1" applyBorder="1" applyAlignment="1" applyProtection="1">
      <alignment horizontal="center" vertical="center"/>
    </xf>
    <xf numFmtId="0" fontId="8" fillId="0" borderId="0" xfId="63" applyNumberFormat="1" applyFont="1" applyFill="1" applyAlignment="1" applyProtection="1">
      <alignment horizontal="center" vertical="center"/>
    </xf>
    <xf numFmtId="0" fontId="3" fillId="0" borderId="9" xfId="63" applyNumberFormat="1" applyFont="1" applyFill="1" applyBorder="1" applyAlignment="1" applyProtection="1">
      <alignment horizontal="right" vertical="center"/>
    </xf>
    <xf numFmtId="0" fontId="3" fillId="2" borderId="5" xfId="63" applyFont="1" applyFill="1" applyBorder="1" applyAlignment="1">
      <alignment horizontal="center" vertical="center" wrapText="1"/>
    </xf>
    <xf numFmtId="0" fontId="3" fillId="2" borderId="10" xfId="63" applyFont="1" applyFill="1" applyBorder="1" applyAlignment="1">
      <alignment horizontal="center" vertical="center" wrapText="1"/>
    </xf>
    <xf numFmtId="0" fontId="3" fillId="2" borderId="8" xfId="63" applyNumberFormat="1" applyFont="1" applyFill="1" applyBorder="1" applyAlignment="1" applyProtection="1">
      <alignment horizontal="center" vertical="center" wrapText="1"/>
    </xf>
    <xf numFmtId="49" fontId="3" fillId="0" borderId="6" xfId="63" applyNumberFormat="1" applyFont="1" applyFill="1" applyBorder="1" applyAlignment="1" applyProtection="1">
      <alignment horizontal="center" vertical="center" wrapText="1"/>
    </xf>
    <xf numFmtId="49" fontId="3" fillId="0" borderId="8" xfId="63" applyNumberFormat="1" applyFont="1" applyFill="1" applyBorder="1" applyAlignment="1" applyProtection="1">
      <alignment horizontal="center" vertical="center" wrapText="1"/>
    </xf>
    <xf numFmtId="49" fontId="3" fillId="0" borderId="12" xfId="63" applyNumberFormat="1" applyFont="1" applyFill="1" applyBorder="1" applyAlignment="1" applyProtection="1">
      <alignment horizontal="center" vertical="center" wrapText="1"/>
    </xf>
    <xf numFmtId="0" fontId="3" fillId="2" borderId="12" xfId="63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/>
    </xf>
    <xf numFmtId="0" fontId="2" fillId="0" borderId="13" xfId="0" applyNumberFormat="1" applyFont="1" applyFill="1" applyBorder="1" applyAlignment="1" applyProtection="1">
      <alignment horizontal="left"/>
    </xf>
    <xf numFmtId="0" fontId="3" fillId="2" borderId="1" xfId="62" applyNumberFormat="1" applyFont="1" applyFill="1" applyBorder="1" applyAlignment="1" applyProtection="1">
      <alignment horizontal="center" vertical="center" wrapText="1"/>
    </xf>
    <xf numFmtId="0" fontId="8" fillId="0" borderId="0" xfId="62" applyNumberFormat="1" applyFont="1" applyFill="1" applyAlignment="1" applyProtection="1">
      <alignment horizontal="center" vertical="center"/>
    </xf>
    <xf numFmtId="0" fontId="3" fillId="2" borderId="5" xfId="62" applyNumberFormat="1" applyFont="1" applyFill="1" applyBorder="1" applyAlignment="1" applyProtection="1">
      <alignment horizontal="center" vertical="center" wrapText="1"/>
    </xf>
    <xf numFmtId="0" fontId="3" fillId="2" borderId="3" xfId="62" applyNumberFormat="1" applyFont="1" applyFill="1" applyBorder="1" applyAlignment="1" applyProtection="1">
      <alignment horizontal="center" vertical="center" wrapText="1"/>
    </xf>
    <xf numFmtId="0" fontId="3" fillId="2" borderId="7" xfId="62" applyNumberFormat="1" applyFont="1" applyFill="1" applyBorder="1" applyAlignment="1" applyProtection="1">
      <alignment horizontal="center" vertical="center" wrapText="1"/>
    </xf>
    <xf numFmtId="49" fontId="5" fillId="0" borderId="6" xfId="62" applyNumberFormat="1" applyFont="1" applyFill="1" applyBorder="1" applyAlignment="1" applyProtection="1">
      <alignment horizontal="center" vertical="center" wrapText="1"/>
    </xf>
    <xf numFmtId="49" fontId="5" fillId="0" borderId="12" xfId="62" applyNumberFormat="1" applyFont="1" applyFill="1" applyBorder="1" applyAlignment="1" applyProtection="1">
      <alignment horizontal="center" vertical="center" wrapText="1"/>
    </xf>
    <xf numFmtId="0" fontId="2" fillId="2" borderId="1" xfId="66" applyNumberFormat="1" applyFont="1" applyFill="1" applyBorder="1" applyAlignment="1" applyProtection="1">
      <alignment horizontal="center" vertical="center" wrapText="1"/>
    </xf>
    <xf numFmtId="49" fontId="2" fillId="0" borderId="6" xfId="66" applyNumberFormat="1" applyFont="1" applyFill="1" applyBorder="1" applyAlignment="1" applyProtection="1">
      <alignment horizontal="center" vertical="center" wrapText="1"/>
    </xf>
    <xf numFmtId="49" fontId="2" fillId="0" borderId="8" xfId="66" applyNumberFormat="1" applyFont="1" applyFill="1" applyBorder="1" applyAlignment="1" applyProtection="1">
      <alignment horizontal="center" vertical="center" wrapText="1"/>
    </xf>
    <xf numFmtId="49" fontId="2" fillId="0" borderId="12" xfId="66" applyNumberFormat="1" applyFont="1" applyFill="1" applyBorder="1" applyAlignment="1" applyProtection="1">
      <alignment horizontal="center" vertical="center" wrapText="1"/>
    </xf>
    <xf numFmtId="0" fontId="13" fillId="0" borderId="0" xfId="66" applyNumberFormat="1" applyFont="1" applyFill="1" applyAlignment="1" applyProtection="1">
      <alignment horizontal="center" vertical="center" wrapText="1"/>
    </xf>
    <xf numFmtId="0" fontId="10" fillId="0" borderId="9" xfId="66" applyFont="1" applyBorder="1" applyAlignment="1">
      <alignment horizontal="left" vertical="center" wrapText="1"/>
    </xf>
    <xf numFmtId="0" fontId="2" fillId="0" borderId="9" xfId="66" applyNumberFormat="1" applyFont="1" applyFill="1" applyBorder="1" applyAlignment="1" applyProtection="1">
      <alignment horizontal="right" vertical="center" wrapText="1"/>
    </xf>
    <xf numFmtId="0" fontId="2" fillId="2" borderId="1" xfId="66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wrapText="1"/>
    </xf>
    <xf numFmtId="0" fontId="3" fillId="0" borderId="8" xfId="0" applyNumberFormat="1" applyFont="1" applyFill="1" applyBorder="1" applyAlignment="1">
      <alignment horizontal="center" wrapText="1"/>
    </xf>
    <xf numFmtId="0" fontId="3" fillId="0" borderId="12" xfId="0" applyNumberFormat="1" applyFont="1" applyFill="1" applyBorder="1" applyAlignment="1">
      <alignment horizontal="center" wrapText="1"/>
    </xf>
    <xf numFmtId="0" fontId="17" fillId="2" borderId="1" xfId="55" applyNumberFormat="1" applyFont="1" applyFill="1" applyBorder="1" applyAlignment="1" applyProtection="1">
      <alignment horizontal="center" vertical="center" wrapText="1"/>
    </xf>
    <xf numFmtId="0" fontId="19" fillId="2" borderId="1" xfId="55" applyNumberFormat="1" applyFont="1" applyFill="1" applyBorder="1" applyAlignment="1" applyProtection="1">
      <alignment horizontal="center" vertical="center" wrapText="1"/>
    </xf>
    <xf numFmtId="0" fontId="19" fillId="2" borderId="5" xfId="55" applyNumberFormat="1" applyFont="1" applyFill="1" applyBorder="1" applyAlignment="1" applyProtection="1">
      <alignment horizontal="center" vertical="center" wrapText="1"/>
    </xf>
    <xf numFmtId="0" fontId="19" fillId="2" borderId="3" xfId="55" applyNumberFormat="1" applyFont="1" applyFill="1" applyBorder="1" applyAlignment="1" applyProtection="1">
      <alignment horizontal="center" vertical="center" wrapText="1"/>
    </xf>
    <xf numFmtId="0" fontId="19" fillId="2" borderId="7" xfId="55" applyNumberFormat="1" applyFont="1" applyFill="1" applyBorder="1" applyAlignment="1" applyProtection="1">
      <alignment horizontal="center" vertical="center" wrapText="1"/>
    </xf>
    <xf numFmtId="49" fontId="1" fillId="0" borderId="6" xfId="55" applyNumberFormat="1" applyFont="1" applyFill="1" applyBorder="1" applyAlignment="1" applyProtection="1">
      <alignment horizontal="center" vertical="center" wrapText="1"/>
    </xf>
    <xf numFmtId="49" fontId="1" fillId="0" borderId="8" xfId="55" applyNumberFormat="1" applyFont="1" applyFill="1" applyBorder="1" applyAlignment="1" applyProtection="1">
      <alignment horizontal="center" vertical="center" wrapText="1"/>
    </xf>
    <xf numFmtId="49" fontId="1" fillId="0" borderId="12" xfId="55" applyNumberFormat="1" applyFont="1" applyFill="1" applyBorder="1" applyAlignment="1" applyProtection="1">
      <alignment horizontal="center" vertical="center" wrapText="1"/>
    </xf>
    <xf numFmtId="0" fontId="17" fillId="2" borderId="1" xfId="55" applyFont="1" applyFill="1" applyBorder="1" applyAlignment="1">
      <alignment horizontal="center" vertical="center" wrapText="1"/>
    </xf>
    <xf numFmtId="0" fontId="2" fillId="0" borderId="0" xfId="55" applyNumberFormat="1" applyFont="1" applyFill="1" applyAlignment="1" applyProtection="1">
      <alignment horizontal="right" vertical="center" wrapText="1"/>
    </xf>
    <xf numFmtId="0" fontId="7" fillId="0" borderId="0" xfId="55" applyNumberFormat="1" applyFont="1" applyFill="1" applyAlignment="1" applyProtection="1">
      <alignment horizontal="center" vertical="center"/>
    </xf>
    <xf numFmtId="0" fontId="2" fillId="0" borderId="9" xfId="55" applyFont="1" applyBorder="1" applyAlignment="1">
      <alignment horizontal="left" vertical="center" wrapText="1"/>
    </xf>
    <xf numFmtId="0" fontId="2" fillId="0" borderId="9" xfId="55" applyNumberFormat="1" applyFont="1" applyFill="1" applyBorder="1" applyAlignment="1" applyProtection="1">
      <alignment horizontal="right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3" fillId="2" borderId="1" xfId="54" applyNumberFormat="1" applyFont="1" applyFill="1" applyBorder="1" applyAlignment="1" applyProtection="1">
      <alignment horizontal="center" vertical="center" wrapText="1"/>
    </xf>
    <xf numFmtId="0" fontId="3" fillId="2" borderId="1" xfId="54" applyNumberFormat="1" applyFont="1" applyFill="1" applyBorder="1" applyAlignment="1" applyProtection="1">
      <alignment horizontal="center" vertical="center"/>
    </xf>
    <xf numFmtId="0" fontId="8" fillId="0" borderId="0" xfId="54" applyNumberFormat="1" applyFont="1" applyFill="1" applyAlignment="1" applyProtection="1">
      <alignment horizontal="center" vertical="center"/>
    </xf>
    <xf numFmtId="0" fontId="3" fillId="0" borderId="9" xfId="54" applyNumberFormat="1" applyFont="1" applyFill="1" applyBorder="1" applyAlignment="1" applyProtection="1">
      <alignment horizontal="right" vertical="center"/>
    </xf>
    <xf numFmtId="0" fontId="3" fillId="2" borderId="1" xfId="54" applyFont="1" applyFill="1" applyBorder="1" applyAlignment="1">
      <alignment horizontal="center" vertical="center" wrapText="1"/>
    </xf>
    <xf numFmtId="49" fontId="3" fillId="0" borderId="6" xfId="54" applyNumberFormat="1" applyFont="1" applyFill="1" applyBorder="1" applyAlignment="1" applyProtection="1">
      <alignment horizontal="center" vertical="center" wrapText="1"/>
    </xf>
    <xf numFmtId="49" fontId="3" fillId="0" borderId="8" xfId="54" applyNumberFormat="1" applyFont="1" applyFill="1" applyBorder="1" applyAlignment="1" applyProtection="1">
      <alignment horizontal="center" vertical="center" wrapText="1"/>
    </xf>
    <xf numFmtId="49" fontId="3" fillId="0" borderId="12" xfId="54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2" borderId="14" xfId="64" applyFont="1" applyFill="1" applyBorder="1" applyAlignment="1">
      <alignment horizontal="center" vertical="center" wrapText="1"/>
    </xf>
    <xf numFmtId="0" fontId="3" fillId="2" borderId="6" xfId="64" applyFont="1" applyFill="1" applyBorder="1" applyAlignment="1">
      <alignment horizontal="center" vertical="center" wrapText="1"/>
    </xf>
    <xf numFmtId="0" fontId="5" fillId="0" borderId="6" xfId="64" applyNumberFormat="1" applyFont="1" applyFill="1" applyBorder="1" applyAlignment="1" applyProtection="1">
      <alignment horizontal="center" vertical="center" wrapText="1"/>
    </xf>
    <xf numFmtId="0" fontId="5" fillId="0" borderId="12" xfId="64" applyNumberFormat="1" applyFont="1" applyFill="1" applyBorder="1" applyAlignment="1" applyProtection="1">
      <alignment horizontal="center" vertical="center" wrapText="1"/>
    </xf>
    <xf numFmtId="0" fontId="3" fillId="2" borderId="1" xfId="64" applyFont="1" applyFill="1" applyBorder="1" applyAlignment="1">
      <alignment horizontal="center" vertical="center" wrapText="1"/>
    </xf>
    <xf numFmtId="49" fontId="3" fillId="2" borderId="1" xfId="64" applyNumberFormat="1" applyFont="1" applyFill="1" applyBorder="1" applyAlignment="1" applyProtection="1">
      <alignment horizontal="center" vertical="center" wrapText="1"/>
    </xf>
    <xf numFmtId="0" fontId="3" fillId="2" borderId="6" xfId="64" applyNumberFormat="1" applyFont="1" applyFill="1" applyBorder="1" applyAlignment="1" applyProtection="1">
      <alignment horizontal="center" vertical="center" wrapText="1"/>
    </xf>
    <xf numFmtId="0" fontId="8" fillId="0" borderId="0" xfId="64" applyNumberFormat="1" applyFont="1" applyFill="1" applyAlignment="1" applyProtection="1">
      <alignment horizontal="center" vertical="center" wrapText="1"/>
    </xf>
    <xf numFmtId="0" fontId="3" fillId="0" borderId="9" xfId="64" applyFont="1" applyBorder="1" applyAlignment="1">
      <alignment horizontal="left" vertical="center" wrapText="1"/>
    </xf>
    <xf numFmtId="0" fontId="3" fillId="2" borderId="1" xfId="64" applyNumberFormat="1" applyFont="1" applyFill="1" applyBorder="1" applyAlignment="1" applyProtection="1">
      <alignment horizontal="center" vertical="center" wrapText="1"/>
    </xf>
    <xf numFmtId="0" fontId="3" fillId="2" borderId="12" xfId="64" applyFont="1" applyFill="1" applyBorder="1" applyAlignment="1">
      <alignment horizontal="center" vertical="center" wrapText="1"/>
    </xf>
    <xf numFmtId="0" fontId="3" fillId="2" borderId="1" xfId="64" applyNumberFormat="1" applyFont="1" applyFill="1" applyBorder="1" applyAlignment="1" applyProtection="1">
      <alignment horizontal="center" vertical="center"/>
    </xf>
    <xf numFmtId="0" fontId="3" fillId="2" borderId="9" xfId="61" applyNumberFormat="1" applyFont="1" applyFill="1" applyBorder="1" applyAlignment="1" applyProtection="1">
      <alignment horizontal="center" vertical="center" wrapText="1"/>
    </xf>
    <xf numFmtId="0" fontId="3" fillId="2" borderId="8" xfId="61" applyNumberFormat="1" applyFont="1" applyFill="1" applyBorder="1" applyAlignment="1" applyProtection="1">
      <alignment horizontal="center" vertical="center" wrapText="1"/>
    </xf>
    <xf numFmtId="49" fontId="12" fillId="0" borderId="0" xfId="61" applyNumberFormat="1" applyFont="1" applyFill="1" applyAlignment="1">
      <alignment horizontal="left" vertical="center"/>
    </xf>
    <xf numFmtId="0" fontId="3" fillId="2" borderId="6" xfId="61" applyNumberFormat="1" applyFont="1" applyFill="1" applyBorder="1" applyAlignment="1" applyProtection="1">
      <alignment horizontal="center" vertical="center"/>
    </xf>
    <xf numFmtId="0" fontId="3" fillId="2" borderId="6" xfId="61" applyNumberFormat="1" applyFont="1" applyFill="1" applyBorder="1" applyAlignment="1" applyProtection="1">
      <alignment horizontal="center" vertical="center" wrapText="1"/>
    </xf>
    <xf numFmtId="0" fontId="2" fillId="2" borderId="11" xfId="61" applyFont="1" applyFill="1" applyBorder="1" applyAlignment="1">
      <alignment horizontal="center" vertical="center" wrapText="1"/>
    </xf>
    <xf numFmtId="0" fontId="2" fillId="2" borderId="2" xfId="61" applyFont="1" applyFill="1" applyBorder="1" applyAlignment="1" applyProtection="1">
      <alignment horizontal="center" vertical="center" wrapText="1"/>
      <protection locked="0"/>
    </xf>
    <xf numFmtId="0" fontId="2" fillId="2" borderId="15" xfId="61" applyFont="1" applyFill="1" applyBorder="1" applyAlignment="1">
      <alignment horizontal="center" vertical="center" wrapText="1"/>
    </xf>
    <xf numFmtId="0" fontId="8" fillId="0" borderId="0" xfId="61" applyNumberFormat="1" applyFont="1" applyFill="1" applyAlignment="1" applyProtection="1">
      <alignment horizontal="center" vertical="center"/>
    </xf>
    <xf numFmtId="0" fontId="3" fillId="0" borderId="9" xfId="61" applyNumberFormat="1" applyFont="1" applyFill="1" applyBorder="1" applyAlignment="1" applyProtection="1">
      <alignment horizontal="right" vertical="center"/>
    </xf>
    <xf numFmtId="0" fontId="3" fillId="2" borderId="8" xfId="61" applyNumberFormat="1" applyFont="1" applyFill="1" applyBorder="1" applyAlignment="1" applyProtection="1">
      <alignment horizontal="center" vertical="center"/>
    </xf>
    <xf numFmtId="0" fontId="3" fillId="2" borderId="12" xfId="61" applyNumberFormat="1" applyFont="1" applyFill="1" applyBorder="1" applyAlignment="1" applyProtection="1">
      <alignment horizontal="center" vertical="center"/>
    </xf>
    <xf numFmtId="0" fontId="2" fillId="2" borderId="1" xfId="61" applyFont="1" applyFill="1" applyBorder="1" applyAlignment="1">
      <alignment horizontal="center" vertical="center" wrapText="1"/>
    </xf>
    <xf numFmtId="0" fontId="3" fillId="2" borderId="1" xfId="61" applyNumberFormat="1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49" fontId="5" fillId="0" borderId="6" xfId="59" applyNumberFormat="1" applyFont="1" applyFill="1" applyBorder="1" applyAlignment="1" applyProtection="1">
      <alignment horizontal="center" vertical="center" wrapText="1"/>
    </xf>
    <xf numFmtId="49" fontId="5" fillId="0" borderId="8" xfId="59" applyNumberFormat="1" applyFont="1" applyFill="1" applyBorder="1" applyAlignment="1" applyProtection="1">
      <alignment horizontal="center" vertical="center" wrapText="1"/>
    </xf>
    <xf numFmtId="49" fontId="5" fillId="0" borderId="12" xfId="59" applyNumberFormat="1" applyFont="1" applyFill="1" applyBorder="1" applyAlignment="1" applyProtection="1">
      <alignment horizontal="center" vertical="center" wrapText="1"/>
    </xf>
    <xf numFmtId="0" fontId="3" fillId="2" borderId="14" xfId="59" applyNumberFormat="1" applyFont="1" applyFill="1" applyBorder="1" applyAlignment="1" applyProtection="1">
      <alignment horizontal="center" vertical="center" wrapText="1"/>
    </xf>
    <xf numFmtId="0" fontId="3" fillId="2" borderId="6" xfId="59" applyNumberFormat="1" applyFont="1" applyFill="1" applyBorder="1" applyAlignment="1" applyProtection="1">
      <alignment horizontal="center" vertical="center" wrapText="1"/>
    </xf>
    <xf numFmtId="0" fontId="3" fillId="2" borderId="8" xfId="59" applyNumberFormat="1" applyFont="1" applyFill="1" applyBorder="1" applyAlignment="1" applyProtection="1">
      <alignment horizontal="center" vertical="center" wrapText="1"/>
    </xf>
    <xf numFmtId="0" fontId="2" fillId="2" borderId="1" xfId="59" applyFont="1" applyFill="1" applyBorder="1" applyAlignment="1">
      <alignment horizontal="center" vertical="center" wrapText="1"/>
    </xf>
    <xf numFmtId="0" fontId="2" fillId="2" borderId="12" xfId="59" applyFont="1" applyFill="1" applyBorder="1" applyAlignment="1">
      <alignment horizontal="center" vertical="center" wrapText="1"/>
    </xf>
    <xf numFmtId="0" fontId="3" fillId="2" borderId="7" xfId="59" applyNumberFormat="1" applyFont="1" applyFill="1" applyBorder="1" applyAlignment="1" applyProtection="1">
      <alignment horizontal="center" vertical="center" wrapText="1"/>
    </xf>
    <xf numFmtId="0" fontId="3" fillId="2" borderId="1" xfId="59" applyNumberFormat="1" applyFont="1" applyFill="1" applyBorder="1" applyAlignment="1" applyProtection="1">
      <alignment horizontal="center" vertical="center" wrapText="1"/>
    </xf>
    <xf numFmtId="0" fontId="3" fillId="2" borderId="9" xfId="59" applyNumberFormat="1" applyFont="1" applyFill="1" applyBorder="1" applyAlignment="1" applyProtection="1">
      <alignment horizontal="center" vertical="center" wrapText="1"/>
    </xf>
    <xf numFmtId="0" fontId="8" fillId="0" borderId="0" xfId="59" applyNumberFormat="1" applyFont="1" applyFill="1" applyAlignment="1" applyProtection="1">
      <alignment horizontal="center" vertical="center"/>
    </xf>
    <xf numFmtId="0" fontId="3" fillId="0" borderId="9" xfId="59" applyNumberFormat="1" applyFont="1" applyFill="1" applyBorder="1" applyAlignment="1" applyProtection="1">
      <alignment horizontal="right" vertical="center"/>
    </xf>
    <xf numFmtId="0" fontId="3" fillId="2" borderId="12" xfId="59" applyNumberFormat="1" applyFont="1" applyFill="1" applyBorder="1" applyAlignment="1" applyProtection="1">
      <alignment horizontal="center" vertical="center" wrapText="1"/>
    </xf>
    <xf numFmtId="0" fontId="3" fillId="2" borderId="1" xfId="58" applyNumberFormat="1" applyFont="1" applyFill="1" applyBorder="1" applyAlignment="1" applyProtection="1">
      <alignment horizontal="center" vertical="center" wrapText="1"/>
    </xf>
    <xf numFmtId="0" fontId="3" fillId="2" borderId="1" xfId="58" applyNumberFormat="1" applyFont="1" applyFill="1" applyBorder="1" applyAlignment="1" applyProtection="1">
      <alignment horizontal="center" vertical="center"/>
    </xf>
    <xf numFmtId="0" fontId="3" fillId="0" borderId="1" xfId="58" applyNumberFormat="1" applyFont="1" applyFill="1" applyBorder="1" applyAlignment="1" applyProtection="1">
      <alignment horizontal="center" vertical="center" wrapText="1"/>
    </xf>
    <xf numFmtId="0" fontId="3" fillId="2" borderId="5" xfId="58" applyNumberFormat="1" applyFont="1" applyFill="1" applyBorder="1" applyAlignment="1" applyProtection="1">
      <alignment horizontal="center" vertical="center" wrapText="1"/>
    </xf>
    <xf numFmtId="0" fontId="3" fillId="2" borderId="3" xfId="58" applyNumberFormat="1" applyFont="1" applyFill="1" applyBorder="1" applyAlignment="1" applyProtection="1">
      <alignment horizontal="center" vertical="center" wrapText="1"/>
    </xf>
    <xf numFmtId="0" fontId="3" fillId="2" borderId="7" xfId="58" applyNumberFormat="1" applyFont="1" applyFill="1" applyBorder="1" applyAlignment="1" applyProtection="1">
      <alignment horizontal="center" vertical="center" wrapText="1"/>
    </xf>
    <xf numFmtId="0" fontId="11" fillId="0" borderId="0" xfId="58" applyNumberFormat="1" applyFont="1" applyFill="1" applyAlignment="1" applyProtection="1">
      <alignment horizontal="center" vertical="center" wrapText="1"/>
    </xf>
    <xf numFmtId="0" fontId="2" fillId="0" borderId="9" xfId="58" applyFont="1" applyBorder="1" applyAlignment="1">
      <alignment horizontal="right" vertical="center"/>
    </xf>
    <xf numFmtId="0" fontId="2" fillId="0" borderId="9" xfId="58" applyBorder="1" applyAlignment="1">
      <alignment horizontal="righ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2" borderId="12" xfId="57" applyNumberFormat="1" applyFont="1" applyFill="1" applyBorder="1" applyAlignment="1" applyProtection="1">
      <alignment horizontal="center" vertical="center" wrapText="1"/>
    </xf>
    <xf numFmtId="0" fontId="3" fillId="2" borderId="9" xfId="57" applyNumberFormat="1" applyFont="1" applyFill="1" applyBorder="1" applyAlignment="1" applyProtection="1">
      <alignment horizontal="center" vertical="center" wrapText="1"/>
    </xf>
    <xf numFmtId="0" fontId="3" fillId="2" borderId="8" xfId="57" applyNumberFormat="1" applyFont="1" applyFill="1" applyBorder="1" applyAlignment="1" applyProtection="1">
      <alignment horizontal="center" vertical="center" wrapText="1"/>
    </xf>
    <xf numFmtId="0" fontId="3" fillId="2" borderId="1" xfId="57" applyNumberFormat="1" applyFont="1" applyFill="1" applyBorder="1" applyAlignment="1" applyProtection="1">
      <alignment horizontal="center" vertical="center" wrapText="1"/>
    </xf>
    <xf numFmtId="0" fontId="3" fillId="2" borderId="14" xfId="57" applyNumberFormat="1" applyFont="1" applyFill="1" applyBorder="1" applyAlignment="1" applyProtection="1">
      <alignment horizontal="center" vertical="center" wrapText="1"/>
    </xf>
    <xf numFmtId="0" fontId="3" fillId="2" borderId="6" xfId="57" applyNumberFormat="1" applyFont="1" applyFill="1" applyBorder="1" applyAlignment="1" applyProtection="1">
      <alignment horizontal="center" vertical="center" wrapText="1"/>
    </xf>
    <xf numFmtId="0" fontId="3" fillId="2" borderId="7" xfId="57" applyNumberFormat="1" applyFont="1" applyFill="1" applyBorder="1" applyAlignment="1" applyProtection="1">
      <alignment horizontal="center" vertical="center" wrapText="1"/>
    </xf>
    <xf numFmtId="0" fontId="3" fillId="2" borderId="15" xfId="57" applyNumberFormat="1" applyFont="1" applyFill="1" applyBorder="1" applyAlignment="1" applyProtection="1">
      <alignment horizontal="center" vertical="center" wrapText="1"/>
    </xf>
    <xf numFmtId="0" fontId="8" fillId="0" borderId="0" xfId="57" applyNumberFormat="1" applyFont="1" applyFill="1" applyAlignment="1" applyProtection="1">
      <alignment horizontal="center" vertical="center"/>
    </xf>
    <xf numFmtId="0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1" xfId="57" applyNumberFormat="1" applyFont="1" applyFill="1" applyBorder="1" applyAlignment="1" applyProtection="1">
      <alignment horizontal="center" vertical="center" wrapText="1"/>
    </xf>
    <xf numFmtId="0" fontId="2" fillId="0" borderId="5" xfId="57" applyNumberFormat="1" applyFont="1" applyFill="1" applyBorder="1" applyAlignment="1" applyProtection="1">
      <alignment horizontal="center" vertical="center" wrapText="1"/>
    </xf>
    <xf numFmtId="0" fontId="2" fillId="0" borderId="6" xfId="57" applyNumberFormat="1" applyFont="1" applyFill="1" applyBorder="1" applyAlignment="1" applyProtection="1">
      <alignment horizontal="center" vertical="center" wrapText="1"/>
    </xf>
    <xf numFmtId="0" fontId="4" fillId="0" borderId="0" xfId="56" applyFont="1" applyAlignment="1">
      <alignment horizontal="center" vertical="center"/>
    </xf>
    <xf numFmtId="0" fontId="5" fillId="2" borderId="12" xfId="56" applyNumberFormat="1" applyFont="1" applyFill="1" applyBorder="1" applyAlignment="1" applyProtection="1">
      <alignment horizontal="center" vertical="center"/>
    </xf>
    <xf numFmtId="0" fontId="5" fillId="2" borderId="1" xfId="56" applyNumberFormat="1" applyFont="1" applyFill="1" applyBorder="1" applyAlignment="1" applyProtection="1">
      <alignment horizontal="center" vertical="center"/>
    </xf>
    <xf numFmtId="0" fontId="5" fillId="2" borderId="6" xfId="56" applyNumberFormat="1" applyFont="1" applyFill="1" applyBorder="1" applyAlignment="1" applyProtection="1">
      <alignment horizontal="center" vertical="center"/>
    </xf>
    <xf numFmtId="0" fontId="5" fillId="2" borderId="1" xfId="56" applyNumberFormat="1" applyFont="1" applyFill="1" applyBorder="1" applyAlignment="1" applyProtection="1">
      <alignment horizontal="center" vertical="center" wrapText="1"/>
    </xf>
    <xf numFmtId="0" fontId="5" fillId="2" borderId="12" xfId="56" applyNumberFormat="1" applyFont="1" applyFill="1" applyBorder="1" applyAlignment="1" applyProtection="1">
      <alignment horizontal="center" vertical="center" wrapText="1"/>
    </xf>
    <xf numFmtId="0" fontId="4" fillId="0" borderId="0" xfId="70" applyNumberFormat="1" applyFont="1" applyFill="1" applyAlignment="1" applyProtection="1">
      <alignment horizontal="center" vertical="center"/>
    </xf>
    <xf numFmtId="0" fontId="5" fillId="2" borderId="1" xfId="70" applyNumberFormat="1" applyFont="1" applyFill="1" applyBorder="1" applyAlignment="1" applyProtection="1">
      <alignment horizontal="left" vertical="top" wrapText="1"/>
    </xf>
  </cellXfs>
  <cellStyles count="77">
    <cellStyle name="百分比" xfId="1" builtinId="5"/>
    <cellStyle name="百分比 2" xfId="2"/>
    <cellStyle name="百分比 3" xfId="3"/>
    <cellStyle name="常规" xfId="0" builtinId="0"/>
    <cellStyle name="常规 10" xfId="4"/>
    <cellStyle name="常规 11" xfId="5"/>
    <cellStyle name="常规 12" xfId="6"/>
    <cellStyle name="常规 12 2" xfId="7"/>
    <cellStyle name="常规 13" xfId="8"/>
    <cellStyle name="常规 13 2" xfId="9"/>
    <cellStyle name="常规 14" xfId="10"/>
    <cellStyle name="常规 2" xfId="11"/>
    <cellStyle name="常规 2 10" xfId="12"/>
    <cellStyle name="常规 2 2" xfId="13"/>
    <cellStyle name="常规 2 2 2" xfId="14"/>
    <cellStyle name="常规 2 2 3" xfId="15"/>
    <cellStyle name="常规 2 2 4" xfId="16"/>
    <cellStyle name="常规 2 2 5" xfId="17"/>
    <cellStyle name="常规 2 2 6" xfId="18"/>
    <cellStyle name="常规 2 2 7" xfId="19"/>
    <cellStyle name="常规 2 3" xfId="20"/>
    <cellStyle name="常规 2 3 2" xfId="21"/>
    <cellStyle name="常规 2 3 3" xfId="22"/>
    <cellStyle name="常规 2 3 4" xfId="23"/>
    <cellStyle name="常规 2 3 5" xfId="24"/>
    <cellStyle name="常规 2 3 6" xfId="25"/>
    <cellStyle name="常规 2 3 7" xfId="26"/>
    <cellStyle name="常规 2 4" xfId="27"/>
    <cellStyle name="常规 2 5" xfId="28"/>
    <cellStyle name="常规 2 6" xfId="29"/>
    <cellStyle name="常规 2 7" xfId="30"/>
    <cellStyle name="常规 2 8" xfId="31"/>
    <cellStyle name="常规 2 9" xfId="32"/>
    <cellStyle name="常规 3" xfId="33"/>
    <cellStyle name="常规 4" xfId="34"/>
    <cellStyle name="常规 4 2" xfId="35"/>
    <cellStyle name="常规 4 3" xfId="36"/>
    <cellStyle name="常规 4 4" xfId="37"/>
    <cellStyle name="常规 4 5" xfId="38"/>
    <cellStyle name="常规 4 6" xfId="39"/>
    <cellStyle name="常规 4 7" xfId="40"/>
    <cellStyle name="常规 5" xfId="41"/>
    <cellStyle name="常规 5 2" xfId="42"/>
    <cellStyle name="常规 5 3" xfId="43"/>
    <cellStyle name="常规 5 4" xfId="44"/>
    <cellStyle name="常规 5 5" xfId="45"/>
    <cellStyle name="常规 5 6" xfId="46"/>
    <cellStyle name="常规 5 7" xfId="47"/>
    <cellStyle name="常规 5 8" xfId="48"/>
    <cellStyle name="常规 5 9" xfId="49"/>
    <cellStyle name="常规 6" xfId="50"/>
    <cellStyle name="常规 7" xfId="51"/>
    <cellStyle name="常规 8" xfId="52"/>
    <cellStyle name="常规 9" xfId="53"/>
    <cellStyle name="常规_01024199FB0E4AA990B5AE7002822FBB" xfId="54"/>
    <cellStyle name="常规_0B6CD2B80CC44853A61EA0F3C70718A7" xfId="55"/>
    <cellStyle name="常规_10FFF10EDCCA4317905A55AF0DC4BD23" xfId="56"/>
    <cellStyle name="常规_16D242D3E8CA48A39E7BABAD4C2ADF34" xfId="57"/>
    <cellStyle name="常规_234CAB730E9A49B381A8B2597D07D694" xfId="58"/>
    <cellStyle name="常规_385200E607F04804B5C7988757B03D63" xfId="59"/>
    <cellStyle name="常规_39487248717147F198562F069F2ADD01" xfId="60"/>
    <cellStyle name="常规_5E9FB8AE66E14E3CBF0A58F4E691094F" xfId="61"/>
    <cellStyle name="常规_76F45534EFC8460DA0F4824A8C8A34BC" xfId="62"/>
    <cellStyle name="常规_895BA4DC252E44F38DB6B1093505760C" xfId="63"/>
    <cellStyle name="常规_9BD24174709145A1A19E8F64762D88B5" xfId="64"/>
    <cellStyle name="常规_AB1B1E38243A4EE5BA45BBBA49A942B7" xfId="65"/>
    <cellStyle name="常规_E8AF75BCA17C4A7BA79F29CA83B6F5A7" xfId="66"/>
    <cellStyle name="常规_EA9ADEE351EC4FBE8D6B10FECBD78F3B" xfId="67"/>
    <cellStyle name="常规_F2C9F44EAE6D41698431DB70DDBCF964" xfId="68"/>
    <cellStyle name="常规_FA85956AF29D46888C80C611E9FB4855" xfId="69"/>
    <cellStyle name="常规_FDEBF98641054675A285ACB70D2F65A1" xfId="70"/>
    <cellStyle name="常规_Sheet1" xfId="71"/>
    <cellStyle name="常规_部门收支总表" xfId="72"/>
    <cellStyle name="常规_工资福利" xfId="73"/>
    <cellStyle name="千位分隔" xfId="74" builtinId="3"/>
    <cellStyle name="千位分隔 2" xfId="75"/>
    <cellStyle name="千位分隔 3" xfId="7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11"/>
  <sheetViews>
    <sheetView workbookViewId="0">
      <selection activeCell="F8" sqref="F8"/>
    </sheetView>
  </sheetViews>
  <sheetFormatPr defaultRowHeight="14.25"/>
  <sheetData>
    <row r="2" spans="1:13" ht="45.75" customHeight="1">
      <c r="A2" s="449" t="s">
        <v>338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</row>
    <row r="6" spans="1:13" ht="30" customHeight="1">
      <c r="C6" s="420" t="s">
        <v>333</v>
      </c>
      <c r="F6" s="428" t="s">
        <v>343</v>
      </c>
    </row>
    <row r="7" spans="1:13" ht="30" customHeight="1">
      <c r="C7" s="420" t="s">
        <v>334</v>
      </c>
      <c r="F7" s="428" t="s">
        <v>344</v>
      </c>
    </row>
    <row r="8" spans="1:13" ht="30" customHeight="1">
      <c r="C8" s="420" t="s">
        <v>335</v>
      </c>
    </row>
    <row r="9" spans="1:13" ht="30" customHeight="1">
      <c r="C9" s="420" t="s">
        <v>336</v>
      </c>
      <c r="F9" s="451">
        <v>44951</v>
      </c>
      <c r="G9" s="452"/>
      <c r="H9" s="452"/>
    </row>
    <row r="10" spans="1:13" ht="30" customHeight="1">
      <c r="C10" s="420"/>
    </row>
    <row r="11" spans="1:13" ht="39.75" customHeight="1">
      <c r="A11" s="450" t="s">
        <v>337</v>
      </c>
      <c r="B11" s="450"/>
      <c r="C11" s="450"/>
      <c r="D11" s="450"/>
      <c r="E11" s="450"/>
      <c r="F11" s="450"/>
      <c r="G11" s="450"/>
      <c r="H11" s="450"/>
      <c r="I11" s="450"/>
      <c r="J11" s="450"/>
      <c r="K11" s="450"/>
      <c r="L11" s="450"/>
      <c r="M11" s="450"/>
    </row>
  </sheetData>
  <mergeCells count="3">
    <mergeCell ref="A2:M2"/>
    <mergeCell ref="A11:M11"/>
    <mergeCell ref="F9:H9"/>
  </mergeCells>
  <phoneticPr fontId="2" type="noConversion"/>
  <printOptions horizontalCentered="1"/>
  <pageMargins left="0.70866141732283472" right="0.70866141732283472" top="1.1417322834645669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9"/>
  <sheetViews>
    <sheetView showGridLines="0" showZeros="0" workbookViewId="0">
      <selection activeCell="F7" sqref="F7:S21"/>
    </sheetView>
  </sheetViews>
  <sheetFormatPr defaultColWidth="9" defaultRowHeight="14.25"/>
  <cols>
    <col min="1" max="1" width="5.875" customWidth="1"/>
    <col min="2" max="3" width="3.25" customWidth="1"/>
    <col min="4" max="4" width="6.25" customWidth="1"/>
    <col min="5" max="5" width="20.625" customWidth="1"/>
    <col min="6" max="6" width="12.75" customWidth="1"/>
    <col min="7" max="7" width="13.125" customWidth="1"/>
    <col min="8" max="8" width="9.875" customWidth="1"/>
    <col min="9" max="9" width="9.5" customWidth="1"/>
    <col min="10" max="10" width="10.625" customWidth="1"/>
    <col min="11" max="11" width="6.125" customWidth="1"/>
    <col min="12" max="12" width="6.5" customWidth="1"/>
    <col min="13" max="13" width="9" customWidth="1"/>
    <col min="14" max="14" width="6.75" customWidth="1"/>
    <col min="15" max="15" width="7.875" customWidth="1"/>
    <col min="16" max="16" width="10.75" customWidth="1"/>
    <col min="17" max="17" width="12.25" customWidth="1"/>
    <col min="18" max="19" width="9.5" customWidth="1"/>
    <col min="20" max="20" width="9.75" customWidth="1"/>
  </cols>
  <sheetData>
    <row r="1" spans="1:20" ht="14.25" customHeight="1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 t="s">
        <v>214</v>
      </c>
    </row>
    <row r="2" spans="1:20" ht="33.75" customHeight="1">
      <c r="A2" s="537" t="s">
        <v>215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</row>
    <row r="3" spans="1:20" ht="14.25" customHeight="1">
      <c r="A3" s="516" t="s">
        <v>347</v>
      </c>
      <c r="B3" s="516"/>
      <c r="C3" s="516"/>
      <c r="D3" s="516"/>
      <c r="E3" s="516"/>
      <c r="F3" s="516"/>
      <c r="G3" s="516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538" t="s">
        <v>77</v>
      </c>
      <c r="T3" s="538"/>
    </row>
    <row r="4" spans="1:20" ht="22.5" customHeight="1">
      <c r="A4" s="536" t="s">
        <v>97</v>
      </c>
      <c r="B4" s="536"/>
      <c r="C4" s="536"/>
      <c r="D4" s="493" t="s">
        <v>216</v>
      </c>
      <c r="E4" s="493" t="s">
        <v>143</v>
      </c>
      <c r="F4" s="497" t="s">
        <v>183</v>
      </c>
      <c r="G4" s="493" t="s">
        <v>145</v>
      </c>
      <c r="H4" s="493"/>
      <c r="I4" s="493"/>
      <c r="J4" s="493"/>
      <c r="K4" s="493"/>
      <c r="L4" s="493"/>
      <c r="M4" s="493"/>
      <c r="N4" s="493"/>
      <c r="O4" s="493"/>
      <c r="P4" s="493"/>
      <c r="Q4" s="493"/>
      <c r="R4" s="493" t="s">
        <v>148</v>
      </c>
      <c r="S4" s="493"/>
      <c r="T4" s="493"/>
    </row>
    <row r="5" spans="1:20" ht="14.25" customHeight="1">
      <c r="A5" s="536"/>
      <c r="B5" s="536"/>
      <c r="C5" s="536"/>
      <c r="D5" s="493"/>
      <c r="E5" s="493"/>
      <c r="F5" s="499"/>
      <c r="G5" s="493" t="s">
        <v>89</v>
      </c>
      <c r="H5" s="493" t="s">
        <v>217</v>
      </c>
      <c r="I5" s="493" t="s">
        <v>193</v>
      </c>
      <c r="J5" s="493" t="s">
        <v>194</v>
      </c>
      <c r="K5" s="493" t="s">
        <v>218</v>
      </c>
      <c r="L5" s="493" t="s">
        <v>219</v>
      </c>
      <c r="M5" s="493" t="s">
        <v>195</v>
      </c>
      <c r="N5" s="493" t="s">
        <v>220</v>
      </c>
      <c r="O5" s="493" t="s">
        <v>198</v>
      </c>
      <c r="P5" s="493" t="s">
        <v>221</v>
      </c>
      <c r="Q5" s="493" t="s">
        <v>222</v>
      </c>
      <c r="R5" s="493" t="s">
        <v>89</v>
      </c>
      <c r="S5" s="493" t="s">
        <v>223</v>
      </c>
      <c r="T5" s="493" t="s">
        <v>180</v>
      </c>
    </row>
    <row r="6" spans="1:20" ht="59.25" customHeight="1">
      <c r="A6" s="203" t="s">
        <v>100</v>
      </c>
      <c r="B6" s="203" t="s">
        <v>101</v>
      </c>
      <c r="C6" s="203" t="s">
        <v>102</v>
      </c>
      <c r="D6" s="493"/>
      <c r="E6" s="493"/>
      <c r="F6" s="498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  <c r="S6" s="493"/>
      <c r="T6" s="493"/>
    </row>
    <row r="7" spans="1:20" s="20" customFormat="1" ht="33.75" customHeight="1">
      <c r="A7" s="533" t="s">
        <v>80</v>
      </c>
      <c r="B7" s="534"/>
      <c r="C7" s="535"/>
      <c r="D7" s="89" t="s">
        <v>93</v>
      </c>
      <c r="E7" s="89" t="s">
        <v>350</v>
      </c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>
        <f>T8</f>
        <v>0</v>
      </c>
    </row>
    <row r="8" spans="1:20" s="236" customFormat="1">
      <c r="A8" s="326">
        <v>205</v>
      </c>
      <c r="B8" s="326"/>
      <c r="C8" s="326"/>
      <c r="D8" s="326"/>
      <c r="E8" s="64" t="s">
        <v>104</v>
      </c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9"/>
    </row>
    <row r="9" spans="1:20" s="236" customFormat="1">
      <c r="A9" s="326">
        <v>205</v>
      </c>
      <c r="B9" s="326" t="s">
        <v>105</v>
      </c>
      <c r="C9" s="326"/>
      <c r="D9" s="326"/>
      <c r="E9" s="64" t="s">
        <v>106</v>
      </c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9"/>
    </row>
    <row r="10" spans="1:20" s="236" customFormat="1">
      <c r="A10" s="327">
        <v>205</v>
      </c>
      <c r="B10" s="327" t="s">
        <v>105</v>
      </c>
      <c r="C10" s="327" t="s">
        <v>107</v>
      </c>
      <c r="D10" s="327" t="s">
        <v>93</v>
      </c>
      <c r="E10" s="67" t="s">
        <v>108</v>
      </c>
      <c r="F10" s="32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9"/>
    </row>
    <row r="11" spans="1:20" s="236" customFormat="1">
      <c r="A11" s="326">
        <v>205</v>
      </c>
      <c r="B11" s="326" t="s">
        <v>107</v>
      </c>
      <c r="C11" s="326"/>
      <c r="D11" s="326"/>
      <c r="E11" s="64" t="s">
        <v>109</v>
      </c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9"/>
    </row>
    <row r="12" spans="1:20" s="236" customFormat="1">
      <c r="A12" s="327">
        <v>205</v>
      </c>
      <c r="B12" s="327" t="s">
        <v>107</v>
      </c>
      <c r="C12" s="327" t="s">
        <v>105</v>
      </c>
      <c r="D12" s="327" t="s">
        <v>93</v>
      </c>
      <c r="E12" s="67" t="s">
        <v>110</v>
      </c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9"/>
    </row>
    <row r="13" spans="1:20" s="236" customFormat="1">
      <c r="A13" s="327">
        <v>205</v>
      </c>
      <c r="B13" s="327" t="s">
        <v>107</v>
      </c>
      <c r="C13" s="327" t="s">
        <v>107</v>
      </c>
      <c r="D13" s="327" t="s">
        <v>93</v>
      </c>
      <c r="E13" s="67" t="s">
        <v>111</v>
      </c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9"/>
    </row>
    <row r="14" spans="1:20" s="236" customFormat="1">
      <c r="A14" s="327">
        <v>205</v>
      </c>
      <c r="B14" s="327" t="s">
        <v>107</v>
      </c>
      <c r="C14" s="327" t="s">
        <v>112</v>
      </c>
      <c r="D14" s="327" t="s">
        <v>93</v>
      </c>
      <c r="E14" s="67" t="s">
        <v>113</v>
      </c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9"/>
    </row>
    <row r="15" spans="1:20" s="236" customFormat="1">
      <c r="A15" s="327">
        <v>205</v>
      </c>
      <c r="B15" s="327" t="s">
        <v>107</v>
      </c>
      <c r="C15" s="327" t="s">
        <v>114</v>
      </c>
      <c r="D15" s="327" t="s">
        <v>93</v>
      </c>
      <c r="E15" s="67" t="s">
        <v>115</v>
      </c>
      <c r="F15" s="385"/>
      <c r="G15" s="385"/>
      <c r="H15" s="328"/>
      <c r="I15" s="432"/>
      <c r="J15" s="432"/>
      <c r="K15" s="328"/>
      <c r="L15" s="328"/>
      <c r="M15" s="328"/>
      <c r="N15" s="328"/>
      <c r="O15" s="328"/>
      <c r="P15" s="328"/>
      <c r="Q15" s="328"/>
      <c r="R15" s="385"/>
      <c r="S15" s="385"/>
      <c r="T15" s="329"/>
    </row>
    <row r="16" spans="1:20" s="236" customFormat="1">
      <c r="A16" s="326" t="s">
        <v>103</v>
      </c>
      <c r="B16" s="326" t="s">
        <v>112</v>
      </c>
      <c r="C16" s="326"/>
      <c r="D16" s="326"/>
      <c r="E16" s="64" t="s">
        <v>116</v>
      </c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9"/>
    </row>
    <row r="17" spans="1:20" s="236" customFormat="1">
      <c r="A17" s="327" t="s">
        <v>103</v>
      </c>
      <c r="B17" s="327" t="s">
        <v>112</v>
      </c>
      <c r="C17" s="327" t="s">
        <v>107</v>
      </c>
      <c r="D17" s="327" t="s">
        <v>93</v>
      </c>
      <c r="E17" s="67" t="s">
        <v>117</v>
      </c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9"/>
    </row>
    <row r="18" spans="1:20" s="236" customFormat="1">
      <c r="A18" s="326" t="s">
        <v>103</v>
      </c>
      <c r="B18" s="326" t="s">
        <v>118</v>
      </c>
      <c r="C18" s="326"/>
      <c r="D18" s="326"/>
      <c r="E18" s="64" t="s">
        <v>119</v>
      </c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</row>
    <row r="19" spans="1:20" s="236" customFormat="1">
      <c r="A19" s="327" t="s">
        <v>103</v>
      </c>
      <c r="B19" s="327" t="s">
        <v>118</v>
      </c>
      <c r="C19" s="327" t="s">
        <v>105</v>
      </c>
      <c r="D19" s="327" t="s">
        <v>93</v>
      </c>
      <c r="E19" s="67" t="s">
        <v>120</v>
      </c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9"/>
    </row>
  </sheetData>
  <sheetProtection formatCells="0" formatColumns="0" formatRows="0"/>
  <mergeCells count="24">
    <mergeCell ref="A7:C7"/>
    <mergeCell ref="D4:D6"/>
    <mergeCell ref="E4:E6"/>
    <mergeCell ref="F4:F6"/>
    <mergeCell ref="A4:C5"/>
    <mergeCell ref="A2:T2"/>
    <mergeCell ref="A3:G3"/>
    <mergeCell ref="S3:T3"/>
    <mergeCell ref="G4:Q4"/>
    <mergeCell ref="R4:T4"/>
    <mergeCell ref="S5:S6"/>
    <mergeCell ref="T5:T6"/>
    <mergeCell ref="M5:M6"/>
    <mergeCell ref="N5:N6"/>
    <mergeCell ref="O5:O6"/>
    <mergeCell ref="P5:P6"/>
    <mergeCell ref="Q5:Q6"/>
    <mergeCell ref="R5:R6"/>
    <mergeCell ref="L5:L6"/>
    <mergeCell ref="G5:G6"/>
    <mergeCell ref="H5:H6"/>
    <mergeCell ref="I5:I6"/>
    <mergeCell ref="J5:J6"/>
    <mergeCell ref="K5:K6"/>
  </mergeCells>
  <phoneticPr fontId="18" type="noConversion"/>
  <printOptions horizontalCentered="1"/>
  <pageMargins left="0" right="0" top="0.78740157480314998" bottom="0.78740157480314998" header="0.39370078740157499" footer="0.39370078740157499"/>
  <pageSetup paperSize="9" scale="74" orientation="landscape" horizontalDpi="1200" verticalDpi="1200" r:id="rId1"/>
  <headerFooter scaleWithDoc="0"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20"/>
  <sheetViews>
    <sheetView showGridLines="0" showZeros="0" zoomScale="85" zoomScaleNormal="85" workbookViewId="0">
      <selection activeCell="T11" sqref="T11"/>
    </sheetView>
  </sheetViews>
  <sheetFormatPr defaultColWidth="6.875" defaultRowHeight="23.1" customHeight="1"/>
  <cols>
    <col min="1" max="1" width="6.5" style="318" customWidth="1"/>
    <col min="2" max="3" width="3.625" style="318" customWidth="1"/>
    <col min="4" max="4" width="8" style="318" customWidth="1"/>
    <col min="5" max="5" width="20.375" style="318" customWidth="1"/>
    <col min="6" max="6" width="12.625" style="318" customWidth="1"/>
    <col min="7" max="7" width="10.5" style="318" customWidth="1"/>
    <col min="8" max="8" width="7.125" style="318" customWidth="1"/>
    <col min="9" max="12" width="12.625" style="318" customWidth="1"/>
    <col min="13" max="16384" width="6.875" style="319"/>
  </cols>
  <sheetData>
    <row r="1" spans="1:12" ht="23.1" customHeight="1">
      <c r="L1" s="318" t="s">
        <v>224</v>
      </c>
    </row>
    <row r="2" spans="1:12" ht="23.1" customHeight="1">
      <c r="A2" s="541" t="s">
        <v>225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</row>
    <row r="3" spans="1:12" ht="23.1" customHeight="1">
      <c r="A3" s="516" t="s">
        <v>346</v>
      </c>
      <c r="B3" s="516"/>
      <c r="C3" s="516"/>
      <c r="D3" s="516"/>
      <c r="E3" s="516"/>
      <c r="F3" s="516"/>
      <c r="G3" s="516"/>
      <c r="K3" s="542" t="s">
        <v>77</v>
      </c>
      <c r="L3" s="542"/>
    </row>
    <row r="4" spans="1:12" ht="23.1" customHeight="1">
      <c r="A4" s="543" t="s">
        <v>97</v>
      </c>
      <c r="B4" s="543"/>
      <c r="C4" s="544"/>
      <c r="D4" s="539" t="s">
        <v>142</v>
      </c>
      <c r="E4" s="545" t="s">
        <v>98</v>
      </c>
      <c r="F4" s="539" t="s">
        <v>183</v>
      </c>
      <c r="G4" s="540" t="s">
        <v>226</v>
      </c>
      <c r="H4" s="539" t="s">
        <v>227</v>
      </c>
      <c r="I4" s="539" t="s">
        <v>228</v>
      </c>
      <c r="J4" s="539" t="s">
        <v>229</v>
      </c>
      <c r="K4" s="539" t="s">
        <v>230</v>
      </c>
      <c r="L4" s="539" t="s">
        <v>203</v>
      </c>
    </row>
    <row r="5" spans="1:12" ht="18" customHeight="1">
      <c r="A5" s="539" t="s">
        <v>100</v>
      </c>
      <c r="B5" s="549" t="s">
        <v>101</v>
      </c>
      <c r="C5" s="545" t="s">
        <v>102</v>
      </c>
      <c r="D5" s="539"/>
      <c r="E5" s="545"/>
      <c r="F5" s="539"/>
      <c r="G5" s="540"/>
      <c r="H5" s="539"/>
      <c r="I5" s="539"/>
      <c r="J5" s="539"/>
      <c r="K5" s="539"/>
      <c r="L5" s="539"/>
    </row>
    <row r="6" spans="1:12" ht="18" customHeight="1">
      <c r="A6" s="539"/>
      <c r="B6" s="549"/>
      <c r="C6" s="545"/>
      <c r="D6" s="539"/>
      <c r="E6" s="545"/>
      <c r="F6" s="539"/>
      <c r="G6" s="540"/>
      <c r="H6" s="539"/>
      <c r="I6" s="539"/>
      <c r="J6" s="539"/>
      <c r="K6" s="539"/>
      <c r="L6" s="539"/>
    </row>
    <row r="7" spans="1:12" ht="23.1" customHeight="1">
      <c r="A7" s="320" t="s">
        <v>92</v>
      </c>
      <c r="B7" s="320" t="s">
        <v>92</v>
      </c>
      <c r="C7" s="320" t="s">
        <v>92</v>
      </c>
      <c r="D7" s="320" t="s">
        <v>92</v>
      </c>
      <c r="E7" s="320" t="s">
        <v>92</v>
      </c>
      <c r="F7" s="320">
        <v>1</v>
      </c>
      <c r="G7" s="320">
        <v>2</v>
      </c>
      <c r="H7" s="320">
        <v>3</v>
      </c>
      <c r="I7" s="320">
        <v>4</v>
      </c>
      <c r="J7" s="320">
        <v>5</v>
      </c>
      <c r="K7" s="320">
        <v>6</v>
      </c>
      <c r="L7" s="320">
        <v>7</v>
      </c>
    </row>
    <row r="8" spans="1:12" s="315" customFormat="1" ht="37.5" customHeight="1">
      <c r="A8" s="546" t="s">
        <v>80</v>
      </c>
      <c r="B8" s="547"/>
      <c r="C8" s="548"/>
      <c r="D8" s="321" t="s">
        <v>93</v>
      </c>
      <c r="E8" s="89" t="s">
        <v>355</v>
      </c>
      <c r="F8" s="385">
        <v>680</v>
      </c>
      <c r="G8" s="324">
        <v>515</v>
      </c>
      <c r="H8" s="324"/>
      <c r="I8" s="324"/>
      <c r="J8" s="324"/>
      <c r="K8" s="324">
        <v>155</v>
      </c>
      <c r="L8" s="324">
        <v>10</v>
      </c>
    </row>
    <row r="9" spans="1:12" s="316" customFormat="1" ht="23.1" customHeight="1">
      <c r="A9" s="321">
        <v>205</v>
      </c>
      <c r="B9" s="321"/>
      <c r="C9" s="321"/>
      <c r="D9" s="321" t="s">
        <v>93</v>
      </c>
      <c r="E9" s="66"/>
      <c r="F9" s="322"/>
      <c r="G9" s="322"/>
      <c r="H9" s="322"/>
      <c r="I9" s="322"/>
      <c r="J9" s="322"/>
      <c r="K9" s="322"/>
      <c r="L9" s="322"/>
    </row>
    <row r="10" spans="1:12" s="316" customFormat="1" ht="23.1" customHeight="1">
      <c r="A10" s="321">
        <v>205</v>
      </c>
      <c r="B10" s="321" t="s">
        <v>105</v>
      </c>
      <c r="C10" s="321"/>
      <c r="D10" s="321" t="s">
        <v>93</v>
      </c>
      <c r="E10" s="66"/>
      <c r="F10" s="322"/>
      <c r="G10" s="322"/>
      <c r="H10" s="322"/>
      <c r="I10" s="322"/>
      <c r="J10" s="322"/>
      <c r="K10" s="322"/>
      <c r="L10" s="322"/>
    </row>
    <row r="11" spans="1:12" s="317" customFormat="1" ht="23.1" customHeight="1">
      <c r="A11" s="323">
        <v>205</v>
      </c>
      <c r="B11" s="323" t="s">
        <v>105</v>
      </c>
      <c r="C11" s="323" t="s">
        <v>107</v>
      </c>
      <c r="D11" s="323" t="s">
        <v>93</v>
      </c>
      <c r="E11" s="82"/>
      <c r="F11" s="324"/>
      <c r="G11" s="324"/>
      <c r="H11" s="324"/>
      <c r="I11" s="324"/>
      <c r="J11" s="324"/>
      <c r="K11" s="324"/>
      <c r="L11" s="324"/>
    </row>
    <row r="12" spans="1:12" s="316" customFormat="1" ht="23.1" customHeight="1">
      <c r="A12" s="321">
        <v>205</v>
      </c>
      <c r="B12" s="321" t="s">
        <v>107</v>
      </c>
      <c r="C12" s="321"/>
      <c r="D12" s="321"/>
      <c r="E12" s="66"/>
      <c r="F12" s="322"/>
      <c r="G12" s="322"/>
      <c r="H12" s="322"/>
      <c r="I12" s="322"/>
      <c r="J12" s="322"/>
      <c r="K12" s="322"/>
      <c r="L12" s="322"/>
    </row>
    <row r="13" spans="1:12" s="317" customFormat="1" ht="23.1" customHeight="1">
      <c r="A13" s="323">
        <v>205</v>
      </c>
      <c r="B13" s="323" t="s">
        <v>107</v>
      </c>
      <c r="C13" s="323" t="s">
        <v>105</v>
      </c>
      <c r="D13" s="323" t="s">
        <v>93</v>
      </c>
      <c r="E13" s="82"/>
      <c r="F13" s="324"/>
      <c r="G13" s="324"/>
      <c r="H13" s="324"/>
      <c r="I13" s="324"/>
      <c r="J13" s="324"/>
      <c r="K13" s="324"/>
      <c r="L13" s="324"/>
    </row>
    <row r="14" spans="1:12" s="317" customFormat="1" ht="23.1" customHeight="1">
      <c r="A14" s="323">
        <v>205</v>
      </c>
      <c r="B14" s="323" t="s">
        <v>107</v>
      </c>
      <c r="C14" s="323" t="s">
        <v>107</v>
      </c>
      <c r="D14" s="323" t="s">
        <v>93</v>
      </c>
      <c r="E14" s="82"/>
      <c r="F14" s="324"/>
      <c r="G14" s="324"/>
      <c r="H14" s="324"/>
      <c r="I14" s="324"/>
      <c r="J14" s="324"/>
      <c r="K14" s="324"/>
      <c r="L14" s="324"/>
    </row>
    <row r="15" spans="1:12" s="317" customFormat="1" ht="23.1" customHeight="1">
      <c r="A15" s="323">
        <v>205</v>
      </c>
      <c r="B15" s="323" t="s">
        <v>107</v>
      </c>
      <c r="C15" s="323" t="s">
        <v>112</v>
      </c>
      <c r="D15" s="323" t="s">
        <v>93</v>
      </c>
      <c r="E15" s="82"/>
      <c r="F15" s="324"/>
      <c r="G15" s="324"/>
      <c r="H15" s="324"/>
      <c r="I15" s="324"/>
      <c r="J15" s="324"/>
      <c r="K15" s="324"/>
      <c r="L15" s="324"/>
    </row>
    <row r="16" spans="1:12" s="317" customFormat="1" ht="23.1" customHeight="1">
      <c r="A16" s="323">
        <v>205</v>
      </c>
      <c r="B16" s="323" t="s">
        <v>107</v>
      </c>
      <c r="C16" s="323" t="s">
        <v>114</v>
      </c>
      <c r="D16" s="323" t="s">
        <v>93</v>
      </c>
      <c r="E16" s="82" t="s">
        <v>115</v>
      </c>
    </row>
    <row r="17" spans="1:12" s="316" customFormat="1" ht="23.1" customHeight="1">
      <c r="A17" s="321" t="s">
        <v>103</v>
      </c>
      <c r="B17" s="321" t="s">
        <v>112</v>
      </c>
      <c r="C17" s="321"/>
      <c r="D17" s="321" t="s">
        <v>93</v>
      </c>
      <c r="E17" s="66"/>
      <c r="F17" s="322"/>
      <c r="G17" s="322"/>
      <c r="H17" s="322"/>
      <c r="I17" s="322"/>
      <c r="J17" s="322"/>
      <c r="K17" s="322"/>
      <c r="L17" s="322"/>
    </row>
    <row r="18" spans="1:12" s="317" customFormat="1" ht="23.1" customHeight="1">
      <c r="A18" s="323" t="s">
        <v>103</v>
      </c>
      <c r="B18" s="323" t="s">
        <v>112</v>
      </c>
      <c r="C18" s="323" t="s">
        <v>107</v>
      </c>
      <c r="D18" s="323" t="s">
        <v>93</v>
      </c>
      <c r="E18" s="82"/>
      <c r="F18" s="324"/>
      <c r="G18" s="324"/>
      <c r="H18" s="324"/>
      <c r="I18" s="324"/>
      <c r="J18" s="324"/>
      <c r="K18" s="324"/>
      <c r="L18" s="324"/>
    </row>
    <row r="19" spans="1:12" s="316" customFormat="1" ht="23.1" customHeight="1">
      <c r="A19" s="321" t="s">
        <v>103</v>
      </c>
      <c r="B19" s="321" t="s">
        <v>118</v>
      </c>
      <c r="C19" s="321"/>
      <c r="D19" s="321" t="s">
        <v>93</v>
      </c>
      <c r="E19" s="66"/>
      <c r="F19" s="322"/>
      <c r="G19" s="322"/>
      <c r="H19" s="322"/>
      <c r="I19" s="322"/>
      <c r="J19" s="322"/>
      <c r="K19" s="322"/>
      <c r="L19" s="322"/>
    </row>
    <row r="20" spans="1:12" s="317" customFormat="1" ht="23.1" customHeight="1">
      <c r="A20" s="323" t="s">
        <v>103</v>
      </c>
      <c r="B20" s="323" t="s">
        <v>118</v>
      </c>
      <c r="C20" s="323" t="s">
        <v>105</v>
      </c>
      <c r="D20" s="323" t="s">
        <v>93</v>
      </c>
      <c r="E20" s="82"/>
      <c r="F20" s="324"/>
      <c r="G20" s="324"/>
      <c r="H20" s="324"/>
      <c r="I20" s="324"/>
      <c r="J20" s="324"/>
      <c r="K20" s="324"/>
      <c r="L20" s="324"/>
    </row>
  </sheetData>
  <sheetProtection formatCells="0" formatColumns="0" formatRows="0"/>
  <mergeCells count="17">
    <mergeCell ref="K4:K6"/>
    <mergeCell ref="D4:D6"/>
    <mergeCell ref="L4:L6"/>
    <mergeCell ref="A8:C8"/>
    <mergeCell ref="A5:A6"/>
    <mergeCell ref="B5:B6"/>
    <mergeCell ref="C5:C6"/>
    <mergeCell ref="F4:F6"/>
    <mergeCell ref="G4:G6"/>
    <mergeCell ref="H4:H6"/>
    <mergeCell ref="A2:L2"/>
    <mergeCell ref="A3:G3"/>
    <mergeCell ref="K3:L3"/>
    <mergeCell ref="A4:C4"/>
    <mergeCell ref="E4:E6"/>
    <mergeCell ref="I4:I6"/>
    <mergeCell ref="J4:J6"/>
  </mergeCells>
  <phoneticPr fontId="18" type="noConversion"/>
  <printOptions horizontalCentered="1"/>
  <pageMargins left="0.35433070866141736" right="0.35433070866141736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0"/>
  <sheetViews>
    <sheetView showGridLines="0" showZeros="0" zoomScale="70" zoomScaleNormal="70" workbookViewId="0">
      <selection activeCell="L12" sqref="L12"/>
    </sheetView>
  </sheetViews>
  <sheetFormatPr defaultColWidth="9" defaultRowHeight="14.25"/>
  <cols>
    <col min="1" max="3" width="5.875" customWidth="1"/>
    <col min="5" max="5" width="18.875" customWidth="1"/>
    <col min="6" max="6" width="12.75" customWidth="1"/>
    <col min="7" max="7" width="13.125" customWidth="1"/>
    <col min="8" max="8" width="11.625" customWidth="1"/>
    <col min="9" max="9" width="15" customWidth="1"/>
    <col min="10" max="10" width="12.75" customWidth="1"/>
    <col min="11" max="11" width="18.625" customWidth="1"/>
  </cols>
  <sheetData>
    <row r="1" spans="1:11" ht="14.25" customHeight="1">
      <c r="K1" t="s">
        <v>231</v>
      </c>
    </row>
    <row r="2" spans="1:11" ht="27" customHeight="1">
      <c r="A2" s="500" t="s">
        <v>232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</row>
    <row r="3" spans="1:11" ht="14.25" customHeight="1">
      <c r="A3" s="516" t="s">
        <v>346</v>
      </c>
      <c r="B3" s="516"/>
      <c r="C3" s="516"/>
      <c r="D3" s="516"/>
      <c r="E3" s="516"/>
      <c r="F3" s="516"/>
      <c r="G3" s="516"/>
      <c r="J3" s="550" t="s">
        <v>77</v>
      </c>
      <c r="K3" s="550"/>
    </row>
    <row r="4" spans="1:11" ht="33" customHeight="1">
      <c r="A4" s="520" t="s">
        <v>97</v>
      </c>
      <c r="B4" s="520"/>
      <c r="C4" s="520"/>
      <c r="D4" s="521" t="s">
        <v>216</v>
      </c>
      <c r="E4" s="521" t="s">
        <v>143</v>
      </c>
      <c r="F4" s="521" t="s">
        <v>132</v>
      </c>
      <c r="G4" s="521"/>
      <c r="H4" s="521"/>
      <c r="I4" s="521"/>
      <c r="J4" s="521"/>
      <c r="K4" s="521"/>
    </row>
    <row r="5" spans="1:11" ht="14.25" customHeight="1">
      <c r="A5" s="521" t="s">
        <v>100</v>
      </c>
      <c r="B5" s="521" t="s">
        <v>101</v>
      </c>
      <c r="C5" s="521" t="s">
        <v>102</v>
      </c>
      <c r="D5" s="521"/>
      <c r="E5" s="521"/>
      <c r="F5" s="521" t="s">
        <v>89</v>
      </c>
      <c r="G5" s="521" t="s">
        <v>233</v>
      </c>
      <c r="H5" s="521" t="s">
        <v>230</v>
      </c>
      <c r="I5" s="521" t="s">
        <v>234</v>
      </c>
      <c r="J5" s="521" t="s">
        <v>235</v>
      </c>
      <c r="K5" s="521" t="s">
        <v>236</v>
      </c>
    </row>
    <row r="6" spans="1:11" ht="32.25" customHeight="1">
      <c r="A6" s="521"/>
      <c r="B6" s="521"/>
      <c r="C6" s="521"/>
      <c r="D6" s="521"/>
      <c r="E6" s="521"/>
      <c r="F6" s="521"/>
      <c r="G6" s="521"/>
      <c r="H6" s="521"/>
      <c r="I6" s="521"/>
      <c r="J6" s="521"/>
      <c r="K6" s="521"/>
    </row>
    <row r="7" spans="1:11" s="20" customFormat="1" ht="24.75" customHeight="1">
      <c r="A7" s="494" t="s">
        <v>80</v>
      </c>
      <c r="B7" s="495"/>
      <c r="C7" s="496"/>
      <c r="D7" s="89"/>
      <c r="E7" s="62"/>
      <c r="F7" s="310"/>
      <c r="G7" s="310"/>
      <c r="H7" s="311"/>
      <c r="I7" s="310"/>
      <c r="J7" s="310"/>
      <c r="K7" s="310"/>
    </row>
    <row r="8" spans="1:11" s="88" customFormat="1" ht="24.75" customHeight="1">
      <c r="A8" s="312">
        <v>205</v>
      </c>
      <c r="B8" s="312"/>
      <c r="C8" s="312"/>
      <c r="D8" s="89"/>
      <c r="E8" s="66"/>
      <c r="F8" s="310"/>
      <c r="G8" s="310"/>
      <c r="H8" s="311"/>
      <c r="I8" s="310"/>
      <c r="J8" s="310"/>
      <c r="K8" s="310"/>
    </row>
    <row r="9" spans="1:11" s="88" customFormat="1" ht="24.75" customHeight="1">
      <c r="A9" s="312">
        <v>205</v>
      </c>
      <c r="B9" s="312" t="s">
        <v>105</v>
      </c>
      <c r="C9" s="312"/>
      <c r="D9" s="89"/>
      <c r="E9" s="66"/>
      <c r="F9" s="310"/>
      <c r="G9" s="310"/>
      <c r="H9" s="310"/>
      <c r="I9" s="310"/>
      <c r="J9" s="310"/>
      <c r="K9" s="310"/>
    </row>
    <row r="10" spans="1:11" s="20" customFormat="1" ht="24.75" customHeight="1">
      <c r="A10" s="118">
        <v>205</v>
      </c>
      <c r="B10" s="118" t="s">
        <v>105</v>
      </c>
      <c r="C10" s="118" t="s">
        <v>107</v>
      </c>
      <c r="D10" s="111"/>
      <c r="E10" s="82"/>
      <c r="F10" s="313"/>
      <c r="G10" s="313"/>
      <c r="H10" s="314"/>
      <c r="I10" s="313"/>
      <c r="J10" s="313"/>
      <c r="K10" s="313"/>
    </row>
    <row r="11" spans="1:11" s="88" customFormat="1" ht="24.75" customHeight="1">
      <c r="A11" s="312">
        <v>205</v>
      </c>
      <c r="B11" s="312" t="s">
        <v>107</v>
      </c>
      <c r="C11" s="312"/>
      <c r="D11" s="111"/>
      <c r="E11" s="66"/>
      <c r="F11" s="310"/>
      <c r="G11" s="310"/>
      <c r="H11" s="310"/>
      <c r="I11" s="310"/>
      <c r="J11" s="310"/>
      <c r="K11" s="310"/>
    </row>
    <row r="12" spans="1:11" s="20" customFormat="1" ht="24.75" customHeight="1">
      <c r="A12" s="118">
        <v>205</v>
      </c>
      <c r="B12" s="118" t="s">
        <v>107</v>
      </c>
      <c r="C12" s="118" t="s">
        <v>105</v>
      </c>
      <c r="D12" s="111"/>
      <c r="E12" s="82"/>
      <c r="F12" s="313"/>
      <c r="G12" s="313"/>
      <c r="H12" s="314"/>
      <c r="I12" s="313"/>
      <c r="J12" s="313"/>
      <c r="K12" s="313"/>
    </row>
    <row r="13" spans="1:11" s="20" customFormat="1" ht="24.75" customHeight="1">
      <c r="A13" s="118">
        <v>205</v>
      </c>
      <c r="B13" s="118" t="s">
        <v>107</v>
      </c>
      <c r="C13" s="118" t="s">
        <v>107</v>
      </c>
      <c r="D13" s="111"/>
      <c r="E13" s="82"/>
      <c r="F13" s="313"/>
      <c r="G13" s="313"/>
      <c r="H13" s="314"/>
      <c r="I13" s="313"/>
      <c r="J13" s="313"/>
      <c r="K13" s="313"/>
    </row>
    <row r="14" spans="1:11" s="20" customFormat="1" ht="24.75" customHeight="1">
      <c r="A14" s="118">
        <v>205</v>
      </c>
      <c r="B14" s="118" t="s">
        <v>107</v>
      </c>
      <c r="C14" s="118" t="s">
        <v>112</v>
      </c>
      <c r="D14" s="111"/>
      <c r="E14" s="82"/>
      <c r="F14" s="313"/>
      <c r="G14" s="313"/>
      <c r="H14" s="314"/>
      <c r="I14" s="313"/>
      <c r="J14" s="313"/>
      <c r="K14" s="313"/>
    </row>
    <row r="15" spans="1:11" s="20" customFormat="1" ht="24.75" customHeight="1">
      <c r="A15" s="118">
        <v>205</v>
      </c>
      <c r="B15" s="118" t="s">
        <v>107</v>
      </c>
      <c r="C15" s="118" t="s">
        <v>114</v>
      </c>
      <c r="D15" s="111"/>
      <c r="E15" s="82"/>
      <c r="F15" s="385"/>
      <c r="G15" s="313"/>
      <c r="H15" s="314"/>
      <c r="I15" s="313"/>
      <c r="J15" s="313"/>
      <c r="K15" s="313"/>
    </row>
    <row r="16" spans="1:11" s="88" customFormat="1" ht="24.75" customHeight="1">
      <c r="A16" s="312" t="s">
        <v>103</v>
      </c>
      <c r="B16" s="312" t="s">
        <v>112</v>
      </c>
      <c r="C16" s="312"/>
      <c r="D16" s="89"/>
      <c r="E16" s="66"/>
      <c r="F16" s="310"/>
      <c r="G16" s="310"/>
      <c r="H16" s="310"/>
      <c r="I16" s="310"/>
      <c r="J16" s="310"/>
      <c r="K16" s="310"/>
    </row>
    <row r="17" spans="1:16" s="20" customFormat="1" ht="24.75" customHeight="1">
      <c r="A17" s="118" t="s">
        <v>103</v>
      </c>
      <c r="B17" s="118" t="s">
        <v>112</v>
      </c>
      <c r="C17" s="118" t="s">
        <v>107</v>
      </c>
      <c r="D17" s="111"/>
      <c r="E17" s="82"/>
      <c r="F17" s="313"/>
      <c r="G17" s="313"/>
      <c r="H17" s="314"/>
      <c r="I17" s="313"/>
      <c r="J17" s="313"/>
      <c r="K17" s="313"/>
    </row>
    <row r="18" spans="1:16" s="88" customFormat="1" ht="24.75" customHeight="1">
      <c r="A18" s="312" t="s">
        <v>103</v>
      </c>
      <c r="B18" s="312" t="s">
        <v>118</v>
      </c>
      <c r="C18" s="312"/>
      <c r="D18" s="89"/>
      <c r="E18" s="66"/>
      <c r="F18" s="310"/>
      <c r="G18" s="310"/>
      <c r="H18" s="310"/>
      <c r="I18" s="310"/>
      <c r="J18" s="310"/>
      <c r="K18" s="310"/>
    </row>
    <row r="19" spans="1:16" s="20" customFormat="1" ht="24.75" customHeight="1">
      <c r="A19" s="118" t="s">
        <v>103</v>
      </c>
      <c r="B19" s="118" t="s">
        <v>118</v>
      </c>
      <c r="C19" s="118" t="s">
        <v>105</v>
      </c>
      <c r="D19" s="111"/>
      <c r="E19" s="82"/>
      <c r="F19" s="313"/>
      <c r="G19" s="313"/>
      <c r="H19" s="313"/>
      <c r="I19" s="313"/>
      <c r="J19" s="313"/>
      <c r="K19" s="313"/>
    </row>
    <row r="20" spans="1:16"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</row>
  </sheetData>
  <sheetProtection formatCells="0" formatColumns="0" formatRows="0"/>
  <mergeCells count="17">
    <mergeCell ref="K5:K6"/>
    <mergeCell ref="D4:D6"/>
    <mergeCell ref="F5:F6"/>
    <mergeCell ref="A7:C7"/>
    <mergeCell ref="A5:A6"/>
    <mergeCell ref="B5:B6"/>
    <mergeCell ref="C5:C6"/>
    <mergeCell ref="G5:G6"/>
    <mergeCell ref="H5:H6"/>
    <mergeCell ref="I5:I6"/>
    <mergeCell ref="A2:K2"/>
    <mergeCell ref="A3:G3"/>
    <mergeCell ref="J3:K3"/>
    <mergeCell ref="A4:C4"/>
    <mergeCell ref="F4:K4"/>
    <mergeCell ref="E4:E6"/>
    <mergeCell ref="J5:J6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79" orientation="landscape" horizontalDpi="1200" verticalDpi="1200" r:id="rId1"/>
  <headerFooter scaleWithDoc="0"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showZeros="0" zoomScale="85" zoomScaleNormal="85" workbookViewId="0">
      <selection activeCell="I27" sqref="I27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95"/>
      <c r="B1" s="296"/>
      <c r="C1" s="296"/>
      <c r="D1" s="296"/>
      <c r="E1" s="296"/>
      <c r="F1" s="297" t="s">
        <v>244</v>
      </c>
    </row>
    <row r="2" spans="1:6" ht="24" customHeight="1">
      <c r="A2" s="453" t="s">
        <v>245</v>
      </c>
      <c r="B2" s="453"/>
      <c r="C2" s="453"/>
      <c r="D2" s="453"/>
      <c r="E2" s="453"/>
      <c r="F2" s="453"/>
    </row>
    <row r="3" spans="1:6" ht="14.25" customHeight="1">
      <c r="A3" s="454" t="s">
        <v>346</v>
      </c>
      <c r="B3" s="454"/>
      <c r="C3" s="454"/>
      <c r="D3" s="299"/>
      <c r="E3" s="299"/>
      <c r="F3" s="300" t="s">
        <v>2</v>
      </c>
    </row>
    <row r="4" spans="1:6" ht="17.25" customHeight="1">
      <c r="A4" s="301" t="s">
        <v>3</v>
      </c>
      <c r="B4" s="301"/>
      <c r="C4" s="301" t="s">
        <v>4</v>
      </c>
      <c r="D4" s="301"/>
      <c r="E4" s="301"/>
      <c r="F4" s="301"/>
    </row>
    <row r="5" spans="1:6" ht="17.25" customHeight="1">
      <c r="A5" s="302" t="s">
        <v>5</v>
      </c>
      <c r="B5" s="302" t="s">
        <v>6</v>
      </c>
      <c r="C5" s="303" t="s">
        <v>5</v>
      </c>
      <c r="D5" s="302" t="s">
        <v>80</v>
      </c>
      <c r="E5" s="303" t="s">
        <v>246</v>
      </c>
      <c r="F5" s="302" t="s">
        <v>247</v>
      </c>
    </row>
    <row r="6" spans="1:6" s="20" customFormat="1" ht="15" customHeight="1">
      <c r="A6" s="304" t="s">
        <v>248</v>
      </c>
      <c r="B6" s="112">
        <v>4105</v>
      </c>
      <c r="C6" s="304" t="s">
        <v>11</v>
      </c>
      <c r="D6" s="305"/>
      <c r="E6" s="305"/>
      <c r="F6" s="305"/>
    </row>
    <row r="7" spans="1:6" s="20" customFormat="1" ht="22.5" customHeight="1">
      <c r="A7" s="304" t="s">
        <v>249</v>
      </c>
      <c r="B7" s="112">
        <v>3900</v>
      </c>
      <c r="C7" s="306" t="s">
        <v>15</v>
      </c>
      <c r="D7" s="305"/>
      <c r="E7" s="305"/>
      <c r="F7" s="305"/>
    </row>
    <row r="8" spans="1:6" s="20" customFormat="1" ht="15" customHeight="1">
      <c r="A8" s="304" t="s">
        <v>18</v>
      </c>
      <c r="B8" s="112">
        <v>205</v>
      </c>
      <c r="C8" s="304" t="s">
        <v>19</v>
      </c>
      <c r="D8" s="305"/>
      <c r="E8" s="305"/>
      <c r="F8" s="305"/>
    </row>
    <row r="9" spans="1:6" s="20" customFormat="1" ht="15" customHeight="1">
      <c r="A9" s="304" t="s">
        <v>250</v>
      </c>
      <c r="B9" s="112"/>
      <c r="C9" s="304" t="s">
        <v>23</v>
      </c>
      <c r="D9" s="305">
        <f>B26</f>
        <v>4105</v>
      </c>
      <c r="E9" s="305">
        <f>B26</f>
        <v>4105</v>
      </c>
      <c r="F9" s="305"/>
    </row>
    <row r="10" spans="1:6" s="20" customFormat="1" ht="15" customHeight="1">
      <c r="A10" s="304"/>
      <c r="B10" s="112"/>
      <c r="C10" s="304" t="s">
        <v>27</v>
      </c>
      <c r="D10" s="305"/>
      <c r="E10" s="305"/>
      <c r="F10" s="305"/>
    </row>
    <row r="11" spans="1:6" s="20" customFormat="1" ht="15" customHeight="1">
      <c r="A11" s="304"/>
      <c r="B11" s="112"/>
      <c r="C11" s="304" t="s">
        <v>31</v>
      </c>
      <c r="D11" s="305"/>
      <c r="E11" s="305"/>
      <c r="F11" s="305"/>
    </row>
    <row r="12" spans="1:6" s="20" customFormat="1" ht="15" customHeight="1">
      <c r="A12" s="304"/>
      <c r="B12" s="112"/>
      <c r="C12" s="304" t="s">
        <v>35</v>
      </c>
      <c r="D12" s="305"/>
      <c r="E12" s="305"/>
      <c r="F12" s="305"/>
    </row>
    <row r="13" spans="1:6" s="20" customFormat="1" ht="15" customHeight="1">
      <c r="A13" s="304"/>
      <c r="B13" s="112"/>
      <c r="C13" s="304" t="s">
        <v>39</v>
      </c>
      <c r="D13" s="305"/>
      <c r="E13" s="305"/>
      <c r="F13" s="305"/>
    </row>
    <row r="14" spans="1:6" s="20" customFormat="1" ht="15" customHeight="1">
      <c r="A14" s="307"/>
      <c r="B14" s="112"/>
      <c r="C14" s="304" t="s">
        <v>43</v>
      </c>
      <c r="D14" s="305"/>
      <c r="E14" s="305"/>
      <c r="F14" s="305"/>
    </row>
    <row r="15" spans="1:6" s="20" customFormat="1" ht="15" customHeight="1">
      <c r="A15" s="304"/>
      <c r="B15" s="112"/>
      <c r="C15" s="304" t="s">
        <v>46</v>
      </c>
      <c r="D15" s="305"/>
      <c r="E15" s="305"/>
      <c r="F15" s="305"/>
    </row>
    <row r="16" spans="1:6" s="20" customFormat="1" ht="15" customHeight="1">
      <c r="A16" s="304"/>
      <c r="B16" s="112"/>
      <c r="C16" s="304" t="s">
        <v>49</v>
      </c>
      <c r="D16" s="305"/>
      <c r="E16" s="305"/>
      <c r="F16" s="305"/>
    </row>
    <row r="17" spans="1:6" s="20" customFormat="1" ht="15" customHeight="1">
      <c r="A17" s="304"/>
      <c r="B17" s="112"/>
      <c r="C17" s="304" t="s">
        <v>52</v>
      </c>
      <c r="D17" s="305"/>
      <c r="E17" s="305"/>
      <c r="F17" s="305"/>
    </row>
    <row r="18" spans="1:6" s="20" customFormat="1" ht="15" customHeight="1">
      <c r="A18" s="304"/>
      <c r="B18" s="112"/>
      <c r="C18" s="308" t="s">
        <v>55</v>
      </c>
      <c r="D18" s="305"/>
      <c r="E18" s="305"/>
      <c r="F18" s="305"/>
    </row>
    <row r="19" spans="1:6" s="20" customFormat="1" ht="15" customHeight="1">
      <c r="A19" s="304"/>
      <c r="B19" s="112"/>
      <c r="C19" s="308" t="s">
        <v>58</v>
      </c>
      <c r="D19" s="305"/>
      <c r="E19" s="305"/>
      <c r="F19" s="305"/>
    </row>
    <row r="20" spans="1:6" s="20" customFormat="1" ht="15" customHeight="1">
      <c r="A20" s="304"/>
      <c r="B20" s="112"/>
      <c r="C20" s="308" t="s">
        <v>61</v>
      </c>
      <c r="D20" s="305"/>
      <c r="E20" s="305"/>
      <c r="F20" s="305"/>
    </row>
    <row r="21" spans="1:6" s="20" customFormat="1" ht="15" customHeight="1">
      <c r="A21" s="304"/>
      <c r="B21" s="112"/>
      <c r="C21" s="308" t="s">
        <v>64</v>
      </c>
      <c r="D21" s="305"/>
      <c r="E21" s="305"/>
      <c r="F21" s="305"/>
    </row>
    <row r="22" spans="1:6" s="20" customFormat="1" ht="15" customHeight="1">
      <c r="A22" s="304"/>
      <c r="B22" s="112"/>
      <c r="C22" s="308" t="s">
        <v>65</v>
      </c>
      <c r="D22" s="305"/>
      <c r="E22" s="305"/>
      <c r="F22" s="305"/>
    </row>
    <row r="23" spans="1:6" s="20" customFormat="1" ht="15" customHeight="1">
      <c r="A23" s="304"/>
      <c r="B23" s="112"/>
      <c r="C23" s="308" t="s">
        <v>66</v>
      </c>
      <c r="D23" s="305"/>
      <c r="E23" s="305"/>
      <c r="F23" s="305"/>
    </row>
    <row r="24" spans="1:6" s="20" customFormat="1" ht="15" customHeight="1">
      <c r="A24" s="304"/>
      <c r="B24" s="112"/>
      <c r="C24" s="308" t="s">
        <v>67</v>
      </c>
      <c r="D24" s="305"/>
      <c r="E24" s="305"/>
      <c r="F24" s="305"/>
    </row>
    <row r="25" spans="1:6" s="20" customFormat="1" ht="15" customHeight="1">
      <c r="A25" s="304"/>
      <c r="B25" s="112"/>
      <c r="C25" s="308" t="s">
        <v>68</v>
      </c>
      <c r="D25" s="305"/>
      <c r="E25" s="305"/>
      <c r="F25" s="305"/>
    </row>
    <row r="26" spans="1:6" s="20" customFormat="1" ht="15" customHeight="1">
      <c r="A26" s="309" t="s">
        <v>69</v>
      </c>
      <c r="B26" s="112">
        <f>B6</f>
        <v>4105</v>
      </c>
      <c r="C26" s="309" t="s">
        <v>70</v>
      </c>
      <c r="D26" s="305">
        <f>D9</f>
        <v>4105</v>
      </c>
      <c r="E26" s="305">
        <f>E9</f>
        <v>4105</v>
      </c>
      <c r="F26" s="305"/>
    </row>
    <row r="27" spans="1:6" ht="14.25" customHeight="1">
      <c r="A27" s="551"/>
      <c r="B27" s="551"/>
      <c r="C27" s="551"/>
      <c r="D27" s="551"/>
      <c r="E27" s="551"/>
      <c r="F27" s="551"/>
    </row>
  </sheetData>
  <sheetProtection formatCells="0" formatColumns="0" formatRows="0"/>
  <mergeCells count="3">
    <mergeCell ref="A2:F2"/>
    <mergeCell ref="A3:C3"/>
    <mergeCell ref="A27:F27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2" orientation="landscape" horizontalDpi="1200" verticalDpi="1200" r:id="rId1"/>
  <headerFooter scaleWithDoc="0"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R13"/>
  <sheetViews>
    <sheetView showGridLines="0" showZeros="0" zoomScale="85" zoomScaleNormal="85" workbookViewId="0">
      <selection activeCell="F8" sqref="F8:H8"/>
    </sheetView>
  </sheetViews>
  <sheetFormatPr defaultColWidth="6.875" defaultRowHeight="18.95" customHeight="1"/>
  <cols>
    <col min="1" max="1" width="5.375" style="266" customWidth="1"/>
    <col min="2" max="2" width="5.375" style="267" customWidth="1"/>
    <col min="3" max="3" width="7.625" style="268" customWidth="1"/>
    <col min="4" max="4" width="18.875" style="269" customWidth="1"/>
    <col min="5" max="7" width="9.75" style="270" customWidth="1"/>
    <col min="8" max="8" width="10.125" style="270" customWidth="1"/>
    <col min="9" max="9" width="10.75" style="270" customWidth="1"/>
    <col min="10" max="10" width="9.75" style="270" customWidth="1"/>
    <col min="11" max="11" width="10.625" style="270" customWidth="1"/>
    <col min="12" max="12" width="9.625" style="270" hidden="1" customWidth="1"/>
    <col min="13" max="14" width="16.75" style="287" hidden="1" customWidth="1"/>
    <col min="15" max="15" width="18.75" style="287" hidden="1" customWidth="1"/>
    <col min="16" max="16" width="9.625" style="287" customWidth="1"/>
    <col min="17" max="17" width="8.25" style="287" customWidth="1"/>
    <col min="18" max="18" width="6.875" style="271" customWidth="1"/>
    <col min="19" max="16384" width="6.875" style="271"/>
  </cols>
  <sheetData>
    <row r="1" spans="1:18" ht="23.25" customHeight="1">
      <c r="A1" s="272"/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P1" s="272"/>
      <c r="Q1" s="272"/>
      <c r="R1" s="272" t="s">
        <v>251</v>
      </c>
    </row>
    <row r="2" spans="1:18" ht="23.25" customHeight="1">
      <c r="A2" s="553" t="s">
        <v>252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3"/>
      <c r="P2" s="553"/>
      <c r="Q2" s="553"/>
      <c r="R2" s="553"/>
    </row>
    <row r="3" spans="1:18" s="264" customFormat="1" ht="23.25" customHeight="1">
      <c r="A3" s="273" t="s">
        <v>346</v>
      </c>
      <c r="B3" s="274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P3" s="272"/>
      <c r="Q3" s="292" t="s">
        <v>77</v>
      </c>
    </row>
    <row r="4" spans="1:18" s="264" customFormat="1" ht="23.25" customHeight="1">
      <c r="A4" s="275" t="s">
        <v>123</v>
      </c>
      <c r="B4" s="275"/>
      <c r="C4" s="552" t="s">
        <v>78</v>
      </c>
      <c r="D4" s="552" t="s">
        <v>98</v>
      </c>
      <c r="E4" s="554" t="s">
        <v>253</v>
      </c>
      <c r="F4" s="276" t="s">
        <v>125</v>
      </c>
      <c r="G4" s="276"/>
      <c r="H4" s="276"/>
      <c r="I4" s="276"/>
      <c r="J4" s="276" t="s">
        <v>126</v>
      </c>
      <c r="K4" s="276"/>
      <c r="L4" s="276"/>
      <c r="M4" s="276"/>
      <c r="N4" s="276"/>
      <c r="O4" s="276"/>
      <c r="P4" s="276"/>
      <c r="Q4" s="276"/>
      <c r="R4" s="552" t="s">
        <v>129</v>
      </c>
    </row>
    <row r="5" spans="1:18" s="264" customFormat="1" ht="23.25" customHeight="1">
      <c r="A5" s="552" t="s">
        <v>100</v>
      </c>
      <c r="B5" s="552" t="s">
        <v>101</v>
      </c>
      <c r="C5" s="552"/>
      <c r="D5" s="552"/>
      <c r="E5" s="555"/>
      <c r="F5" s="552" t="s">
        <v>80</v>
      </c>
      <c r="G5" s="552" t="s">
        <v>130</v>
      </c>
      <c r="H5" s="552" t="s">
        <v>131</v>
      </c>
      <c r="I5" s="552" t="s">
        <v>132</v>
      </c>
      <c r="J5" s="552" t="s">
        <v>80</v>
      </c>
      <c r="K5" s="552" t="s">
        <v>133</v>
      </c>
      <c r="L5" s="552" t="s">
        <v>134</v>
      </c>
      <c r="M5" s="552" t="s">
        <v>135</v>
      </c>
      <c r="N5" s="552" t="s">
        <v>136</v>
      </c>
      <c r="O5" s="552" t="s">
        <v>137</v>
      </c>
      <c r="P5" s="552" t="s">
        <v>138</v>
      </c>
      <c r="Q5" s="552" t="s">
        <v>139</v>
      </c>
      <c r="R5" s="552"/>
    </row>
    <row r="6" spans="1:18" ht="31.5" customHeight="1">
      <c r="A6" s="552"/>
      <c r="B6" s="552"/>
      <c r="C6" s="552"/>
      <c r="D6" s="552"/>
      <c r="E6" s="556"/>
      <c r="F6" s="552"/>
      <c r="G6" s="552"/>
      <c r="H6" s="552"/>
      <c r="I6" s="552"/>
      <c r="J6" s="552"/>
      <c r="K6" s="552"/>
      <c r="L6" s="552"/>
      <c r="M6" s="552"/>
      <c r="N6" s="552"/>
      <c r="O6" s="552"/>
      <c r="P6" s="552"/>
      <c r="Q6" s="552"/>
      <c r="R6" s="552"/>
    </row>
    <row r="7" spans="1:18" ht="23.25" customHeight="1">
      <c r="A7" s="277" t="s">
        <v>92</v>
      </c>
      <c r="B7" s="278" t="s">
        <v>92</v>
      </c>
      <c r="C7" s="278" t="s">
        <v>92</v>
      </c>
      <c r="D7" s="278" t="s">
        <v>92</v>
      </c>
      <c r="E7" s="278">
        <v>1</v>
      </c>
      <c r="F7" s="278">
        <v>2</v>
      </c>
      <c r="G7" s="278">
        <v>3</v>
      </c>
      <c r="H7" s="277">
        <v>4</v>
      </c>
      <c r="I7" s="280">
        <v>5</v>
      </c>
      <c r="J7" s="279">
        <v>6</v>
      </c>
      <c r="K7" s="279">
        <v>7</v>
      </c>
      <c r="L7" s="279">
        <v>8</v>
      </c>
      <c r="M7" s="280">
        <v>9</v>
      </c>
      <c r="N7" s="280">
        <v>10</v>
      </c>
      <c r="O7" s="279">
        <v>11</v>
      </c>
      <c r="P7" s="279">
        <v>12</v>
      </c>
      <c r="Q7" s="279">
        <v>13</v>
      </c>
      <c r="R7" s="293">
        <v>14</v>
      </c>
    </row>
    <row r="8" spans="1:18" s="265" customFormat="1" ht="39.75" customHeight="1">
      <c r="A8" s="557" t="s">
        <v>80</v>
      </c>
      <c r="B8" s="558"/>
      <c r="C8" s="61" t="s">
        <v>93</v>
      </c>
      <c r="D8" s="288" t="s">
        <v>349</v>
      </c>
      <c r="E8" s="289">
        <v>4105</v>
      </c>
      <c r="F8" s="289">
        <v>4040</v>
      </c>
      <c r="G8" s="289">
        <v>3180</v>
      </c>
      <c r="H8" s="289">
        <v>280</v>
      </c>
      <c r="I8" s="289">
        <v>580</v>
      </c>
      <c r="J8" s="289">
        <v>65</v>
      </c>
      <c r="K8" s="289">
        <f>K9</f>
        <v>0</v>
      </c>
      <c r="L8" s="289">
        <f>L9</f>
        <v>0</v>
      </c>
      <c r="M8" s="289">
        <f>M9</f>
        <v>0</v>
      </c>
      <c r="N8" s="289">
        <f>N9</f>
        <v>0</v>
      </c>
      <c r="O8" s="289">
        <f>O9</f>
        <v>0</v>
      </c>
      <c r="P8" s="289">
        <v>65</v>
      </c>
      <c r="Q8" s="289">
        <v>0</v>
      </c>
      <c r="R8" s="289"/>
    </row>
    <row r="9" spans="1:18" s="265" customFormat="1" ht="30.75" customHeight="1">
      <c r="A9" s="80">
        <v>205</v>
      </c>
      <c r="B9" s="281"/>
      <c r="C9" s="61" t="s">
        <v>93</v>
      </c>
      <c r="D9" s="288" t="s">
        <v>104</v>
      </c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>
        <f>SUM(Q10:Q13)</f>
        <v>0</v>
      </c>
      <c r="R9" s="289"/>
    </row>
    <row r="10" spans="1:18" ht="21" customHeight="1">
      <c r="A10" s="81">
        <v>205</v>
      </c>
      <c r="B10" s="81" t="s">
        <v>105</v>
      </c>
      <c r="C10" s="111" t="s">
        <v>93</v>
      </c>
      <c r="D10" s="113" t="s">
        <v>254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4"/>
      <c r="R10" s="294"/>
    </row>
    <row r="11" spans="1:18" ht="21" customHeight="1">
      <c r="A11" s="81" t="s">
        <v>103</v>
      </c>
      <c r="B11" s="81" t="s">
        <v>255</v>
      </c>
      <c r="C11" s="111" t="s">
        <v>93</v>
      </c>
      <c r="D11" s="113" t="s">
        <v>256</v>
      </c>
      <c r="E11" s="291"/>
      <c r="F11" s="385"/>
      <c r="G11" s="385"/>
      <c r="H11" s="385"/>
      <c r="I11" s="385"/>
      <c r="J11" s="385"/>
      <c r="K11" s="385"/>
      <c r="L11" s="291"/>
      <c r="M11" s="291"/>
      <c r="N11" s="291"/>
      <c r="O11" s="291"/>
      <c r="P11" s="385"/>
      <c r="Q11" s="294"/>
      <c r="R11" s="294"/>
    </row>
    <row r="12" spans="1:18" ht="21" customHeight="1">
      <c r="A12" s="81" t="s">
        <v>257</v>
      </c>
      <c r="B12" s="81" t="s">
        <v>258</v>
      </c>
      <c r="C12" s="111" t="s">
        <v>93</v>
      </c>
      <c r="D12" s="113" t="s">
        <v>259</v>
      </c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4"/>
      <c r="R12" s="294"/>
    </row>
    <row r="13" spans="1:18" ht="21" customHeight="1">
      <c r="A13" s="81" t="s">
        <v>103</v>
      </c>
      <c r="B13" s="81" t="s">
        <v>260</v>
      </c>
      <c r="C13" s="111" t="s">
        <v>93</v>
      </c>
      <c r="D13" s="113" t="s">
        <v>261</v>
      </c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4"/>
      <c r="R13" s="294"/>
    </row>
  </sheetData>
  <sheetProtection formatCells="0" formatColumns="0" formatRows="0"/>
  <mergeCells count="20">
    <mergeCell ref="A8:B8"/>
    <mergeCell ref="A5:A6"/>
    <mergeCell ref="B5:B6"/>
    <mergeCell ref="C4:C6"/>
    <mergeCell ref="O5:O6"/>
    <mergeCell ref="I5:I6"/>
    <mergeCell ref="J5:J6"/>
    <mergeCell ref="K5:K6"/>
    <mergeCell ref="L5:L6"/>
    <mergeCell ref="N5:N6"/>
    <mergeCell ref="R4:R6"/>
    <mergeCell ref="A2:R2"/>
    <mergeCell ref="E4:E6"/>
    <mergeCell ref="F5:F6"/>
    <mergeCell ref="G5:G6"/>
    <mergeCell ref="H5:H6"/>
    <mergeCell ref="D4:D6"/>
    <mergeCell ref="P5:P6"/>
    <mergeCell ref="Q5:Q6"/>
    <mergeCell ref="M5:M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4"/>
  <sheetViews>
    <sheetView showGridLines="0" showZeros="0" topLeftCell="B1" workbookViewId="0">
      <selection activeCell="F8" sqref="F8:H8"/>
    </sheetView>
  </sheetViews>
  <sheetFormatPr defaultColWidth="6.875" defaultRowHeight="18.95" customHeight="1"/>
  <cols>
    <col min="1" max="1" width="6.625" style="266" customWidth="1"/>
    <col min="2" max="2" width="7.375" style="267" customWidth="1"/>
    <col min="3" max="3" width="13.625" style="268" customWidth="1"/>
    <col min="4" max="4" width="31.5" style="269" customWidth="1"/>
    <col min="5" max="5" width="12.125" style="270" customWidth="1"/>
    <col min="6" max="6" width="13.25" style="270" customWidth="1"/>
    <col min="7" max="7" width="15.75" style="270" customWidth="1"/>
    <col min="8" max="8" width="16.75" style="270" customWidth="1"/>
    <col min="9" max="16384" width="6.875" style="271"/>
  </cols>
  <sheetData>
    <row r="1" spans="1:8" ht="23.25" customHeight="1">
      <c r="A1" s="272"/>
      <c r="B1" s="272"/>
      <c r="C1" s="272"/>
      <c r="D1" s="272"/>
      <c r="E1" s="272"/>
      <c r="F1" s="272"/>
      <c r="G1" s="272"/>
      <c r="H1" s="272" t="s">
        <v>262</v>
      </c>
    </row>
    <row r="2" spans="1:8" ht="23.25" customHeight="1">
      <c r="A2" s="553" t="s">
        <v>263</v>
      </c>
      <c r="B2" s="553"/>
      <c r="C2" s="553"/>
      <c r="D2" s="553"/>
      <c r="E2" s="553"/>
      <c r="F2" s="553"/>
      <c r="G2" s="553"/>
      <c r="H2" s="553"/>
    </row>
    <row r="3" spans="1:8" s="264" customFormat="1" ht="23.25" customHeight="1">
      <c r="A3" s="273" t="s">
        <v>346</v>
      </c>
      <c r="B3" s="274"/>
      <c r="C3" s="272"/>
      <c r="D3" s="272"/>
      <c r="E3" s="272"/>
      <c r="F3" s="272"/>
      <c r="G3" s="272"/>
      <c r="H3" s="272" t="s">
        <v>77</v>
      </c>
    </row>
    <row r="4" spans="1:8" s="264" customFormat="1" ht="23.25" customHeight="1">
      <c r="A4" s="275" t="s">
        <v>123</v>
      </c>
      <c r="B4" s="275"/>
      <c r="C4" s="552" t="s">
        <v>78</v>
      </c>
      <c r="D4" s="552" t="s">
        <v>98</v>
      </c>
      <c r="E4" s="276" t="s">
        <v>125</v>
      </c>
      <c r="F4" s="276"/>
      <c r="G4" s="276"/>
      <c r="H4" s="276"/>
    </row>
    <row r="5" spans="1:8" s="264" customFormat="1" ht="23.25" customHeight="1">
      <c r="A5" s="552" t="s">
        <v>100</v>
      </c>
      <c r="B5" s="552" t="s">
        <v>101</v>
      </c>
      <c r="C5" s="552"/>
      <c r="D5" s="552"/>
      <c r="E5" s="552" t="s">
        <v>80</v>
      </c>
      <c r="F5" s="552" t="s">
        <v>130</v>
      </c>
      <c r="G5" s="552" t="s">
        <v>131</v>
      </c>
      <c r="H5" s="552" t="s">
        <v>132</v>
      </c>
    </row>
    <row r="6" spans="1:8" ht="31.5" customHeight="1">
      <c r="A6" s="552"/>
      <c r="B6" s="552"/>
      <c r="C6" s="552"/>
      <c r="D6" s="552"/>
      <c r="E6" s="552"/>
      <c r="F6" s="552"/>
      <c r="G6" s="552"/>
      <c r="H6" s="552"/>
    </row>
    <row r="7" spans="1:8" ht="23.25" customHeight="1">
      <c r="A7" s="277" t="s">
        <v>92</v>
      </c>
      <c r="B7" s="278" t="s">
        <v>92</v>
      </c>
      <c r="C7" s="278" t="s">
        <v>92</v>
      </c>
      <c r="D7" s="278" t="s">
        <v>92</v>
      </c>
      <c r="E7" s="279">
        <v>2</v>
      </c>
      <c r="F7" s="279">
        <v>3</v>
      </c>
      <c r="G7" s="280">
        <v>4</v>
      </c>
      <c r="H7" s="280">
        <v>5</v>
      </c>
    </row>
    <row r="8" spans="1:8" s="265" customFormat="1" ht="24" customHeight="1">
      <c r="A8" s="557" t="s">
        <v>80</v>
      </c>
      <c r="B8" s="558"/>
      <c r="C8" s="89" t="s">
        <v>93</v>
      </c>
      <c r="D8" s="282" t="s">
        <v>349</v>
      </c>
      <c r="E8" s="110">
        <v>4040</v>
      </c>
      <c r="F8" s="110">
        <v>3180</v>
      </c>
      <c r="G8" s="110">
        <v>280</v>
      </c>
      <c r="H8" s="110">
        <v>580</v>
      </c>
    </row>
    <row r="9" spans="1:8" s="265" customFormat="1" ht="19.5" customHeight="1">
      <c r="A9" s="283" t="s">
        <v>103</v>
      </c>
      <c r="B9" s="283"/>
      <c r="C9" s="89" t="s">
        <v>93</v>
      </c>
      <c r="D9" s="282" t="s">
        <v>104</v>
      </c>
      <c r="E9" s="110"/>
      <c r="F9" s="110"/>
      <c r="G9" s="110"/>
      <c r="H9" s="110"/>
    </row>
    <row r="10" spans="1:8" ht="19.5" customHeight="1">
      <c r="A10" s="81">
        <v>205</v>
      </c>
      <c r="B10" s="81" t="s">
        <v>105</v>
      </c>
      <c r="C10" s="111" t="s">
        <v>93</v>
      </c>
      <c r="D10" s="113" t="s">
        <v>254</v>
      </c>
      <c r="E10" s="112"/>
      <c r="F10" s="112"/>
      <c r="G10" s="112"/>
      <c r="H10" s="112"/>
    </row>
    <row r="11" spans="1:8" ht="19.5" customHeight="1">
      <c r="A11" s="81" t="s">
        <v>103</v>
      </c>
      <c r="B11" s="81" t="s">
        <v>255</v>
      </c>
      <c r="C11" s="111" t="s">
        <v>93</v>
      </c>
      <c r="D11" s="113" t="s">
        <v>256</v>
      </c>
      <c r="E11" s="385"/>
      <c r="F11" s="385"/>
      <c r="G11" s="385"/>
      <c r="H11" s="385"/>
    </row>
    <row r="12" spans="1:8" ht="19.5" customHeight="1">
      <c r="A12" s="81" t="s">
        <v>257</v>
      </c>
      <c r="B12" s="81" t="s">
        <v>258</v>
      </c>
      <c r="C12" s="111" t="s">
        <v>93</v>
      </c>
      <c r="D12" s="113" t="s">
        <v>259</v>
      </c>
      <c r="E12" s="112"/>
      <c r="F12" s="112"/>
      <c r="G12" s="112"/>
      <c r="H12" s="112"/>
    </row>
    <row r="13" spans="1:8" ht="19.5" customHeight="1">
      <c r="A13" s="81" t="s">
        <v>103</v>
      </c>
      <c r="B13" s="81" t="s">
        <v>260</v>
      </c>
      <c r="C13" s="111" t="s">
        <v>93</v>
      </c>
      <c r="D13" s="113" t="s">
        <v>261</v>
      </c>
      <c r="E13" s="112"/>
      <c r="F13" s="112"/>
      <c r="G13" s="112"/>
      <c r="H13" s="112"/>
    </row>
    <row r="14" spans="1:8" ht="18.95" customHeight="1">
      <c r="C14" s="284"/>
      <c r="D14" s="285"/>
      <c r="F14" s="286"/>
      <c r="G14" s="286"/>
      <c r="H14" s="286"/>
    </row>
  </sheetData>
  <sheetProtection formatCells="0" formatColumns="0" formatRows="0"/>
  <mergeCells count="10">
    <mergeCell ref="A2:H2"/>
    <mergeCell ref="A8:B8"/>
    <mergeCell ref="A5:A6"/>
    <mergeCell ref="B5:B6"/>
    <mergeCell ref="C4:C6"/>
    <mergeCell ref="D4:D6"/>
    <mergeCell ref="E5:E6"/>
    <mergeCell ref="F5:F6"/>
    <mergeCell ref="G5:G6"/>
    <mergeCell ref="H5:H6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AA20"/>
  <sheetViews>
    <sheetView showGridLines="0" showZeros="0" zoomScaleNormal="100" workbookViewId="0">
      <selection activeCell="P18" sqref="P18"/>
    </sheetView>
  </sheetViews>
  <sheetFormatPr defaultColWidth="6.75" defaultRowHeight="23.1" customHeight="1"/>
  <cols>
    <col min="1" max="1" width="4.125" style="250" customWidth="1"/>
    <col min="2" max="2" width="3.25" style="250" customWidth="1"/>
    <col min="3" max="3" width="3" style="250" customWidth="1"/>
    <col min="4" max="4" width="4.5" style="250" customWidth="1"/>
    <col min="5" max="5" width="17.875" style="250" customWidth="1"/>
    <col min="6" max="7" width="12.375" style="250" customWidth="1"/>
    <col min="8" max="8" width="13.5" style="250" customWidth="1"/>
    <col min="9" max="9" width="5.25" style="250" customWidth="1"/>
    <col min="10" max="10" width="12.875" style="250" customWidth="1"/>
    <col min="11" max="11" width="5.75" style="250" customWidth="1"/>
    <col min="12" max="12" width="10.625" style="250" customWidth="1"/>
    <col min="13" max="13" width="12.625" style="251" customWidth="1"/>
    <col min="14" max="14" width="6.25" style="250" customWidth="1"/>
    <col min="15" max="15" width="11.75" style="250" customWidth="1"/>
    <col min="16" max="16" width="12.125" style="250" customWidth="1"/>
    <col min="17" max="17" width="10.625" style="250" customWidth="1"/>
    <col min="18" max="18" width="11.625" style="250" customWidth="1"/>
    <col min="19" max="20" width="8.25" style="250" customWidth="1"/>
    <col min="21" max="21" width="7" style="250" customWidth="1"/>
    <col min="22" max="22" width="5.375" style="250" customWidth="1"/>
    <col min="23" max="23" width="12.25" style="250" customWidth="1"/>
    <col min="24" max="24" width="10.75" style="250" customWidth="1"/>
    <col min="25" max="25" width="5.375" style="250" customWidth="1"/>
    <col min="26" max="26" width="6.25" style="250" customWidth="1"/>
    <col min="27" max="27" width="11.25" style="250" customWidth="1"/>
    <col min="28" max="16384" width="6.75" style="252"/>
  </cols>
  <sheetData>
    <row r="1" spans="1:27" s="247" customFormat="1" ht="23.1" customHeight="1">
      <c r="A1" s="250"/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1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0"/>
      <c r="Y1" s="250"/>
      <c r="Z1" s="250"/>
      <c r="AA1" s="263" t="s">
        <v>264</v>
      </c>
    </row>
    <row r="2" spans="1:27" s="247" customFormat="1" ht="23.1" customHeight="1">
      <c r="A2" s="563" t="s">
        <v>265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63"/>
      <c r="W2" s="563"/>
      <c r="X2" s="563"/>
      <c r="Y2" s="563"/>
      <c r="Z2" s="563"/>
      <c r="AA2" s="563"/>
    </row>
    <row r="3" spans="1:27" s="247" customFormat="1" ht="23.1" customHeight="1">
      <c r="A3" s="564" t="s">
        <v>346</v>
      </c>
      <c r="B3" s="564"/>
      <c r="C3" s="564"/>
      <c r="D3" s="564"/>
      <c r="E3" s="564"/>
      <c r="F3" s="564"/>
      <c r="G3" s="254"/>
      <c r="H3" s="254"/>
      <c r="I3" s="254"/>
      <c r="J3" s="254"/>
      <c r="K3" s="254"/>
      <c r="L3" s="254"/>
      <c r="M3" s="251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0"/>
      <c r="Y3" s="250"/>
      <c r="Z3" s="565" t="s">
        <v>77</v>
      </c>
      <c r="AA3" s="565"/>
    </row>
    <row r="4" spans="1:27" s="247" customFormat="1" ht="27" customHeight="1">
      <c r="A4" s="566" t="s">
        <v>97</v>
      </c>
      <c r="B4" s="566"/>
      <c r="C4" s="566"/>
      <c r="D4" s="559" t="s">
        <v>78</v>
      </c>
      <c r="E4" s="559" t="s">
        <v>98</v>
      </c>
      <c r="F4" s="559" t="s">
        <v>99</v>
      </c>
      <c r="G4" s="559" t="s">
        <v>156</v>
      </c>
      <c r="H4" s="559"/>
      <c r="I4" s="559"/>
      <c r="J4" s="559"/>
      <c r="K4" s="559"/>
      <c r="L4" s="559"/>
      <c r="M4" s="559"/>
      <c r="N4" s="559"/>
      <c r="O4" s="559" t="s">
        <v>157</v>
      </c>
      <c r="P4" s="559"/>
      <c r="Q4" s="559"/>
      <c r="R4" s="559"/>
      <c r="S4" s="559"/>
      <c r="T4" s="559"/>
      <c r="U4" s="559"/>
      <c r="V4" s="559"/>
      <c r="W4" s="507" t="s">
        <v>158</v>
      </c>
      <c r="X4" s="559" t="s">
        <v>159</v>
      </c>
      <c r="Y4" s="559"/>
      <c r="Z4" s="559"/>
      <c r="AA4" s="559"/>
    </row>
    <row r="5" spans="1:27" s="247" customFormat="1" ht="27" customHeight="1">
      <c r="A5" s="559" t="s">
        <v>100</v>
      </c>
      <c r="B5" s="559" t="s">
        <v>101</v>
      </c>
      <c r="C5" s="559" t="s">
        <v>102</v>
      </c>
      <c r="D5" s="559"/>
      <c r="E5" s="559"/>
      <c r="F5" s="559"/>
      <c r="G5" s="559" t="s">
        <v>80</v>
      </c>
      <c r="H5" s="559" t="s">
        <v>160</v>
      </c>
      <c r="I5" s="559" t="s">
        <v>161</v>
      </c>
      <c r="J5" s="559" t="s">
        <v>162</v>
      </c>
      <c r="K5" s="559" t="s">
        <v>163</v>
      </c>
      <c r="L5" s="506" t="s">
        <v>164</v>
      </c>
      <c r="M5" s="559" t="s">
        <v>165</v>
      </c>
      <c r="N5" s="559" t="s">
        <v>166</v>
      </c>
      <c r="O5" s="559" t="s">
        <v>80</v>
      </c>
      <c r="P5" s="559" t="s">
        <v>167</v>
      </c>
      <c r="Q5" s="559" t="s">
        <v>168</v>
      </c>
      <c r="R5" s="559" t="s">
        <v>169</v>
      </c>
      <c r="S5" s="506" t="s">
        <v>170</v>
      </c>
      <c r="T5" s="559" t="s">
        <v>171</v>
      </c>
      <c r="U5" s="559" t="s">
        <v>172</v>
      </c>
      <c r="V5" s="559" t="s">
        <v>173</v>
      </c>
      <c r="W5" s="508"/>
      <c r="X5" s="559" t="s">
        <v>80</v>
      </c>
      <c r="Y5" s="559" t="s">
        <v>174</v>
      </c>
      <c r="Z5" s="559" t="s">
        <v>175</v>
      </c>
      <c r="AA5" s="559" t="s">
        <v>159</v>
      </c>
    </row>
    <row r="6" spans="1:27" s="247" customFormat="1" ht="80.25" customHeight="1">
      <c r="A6" s="559"/>
      <c r="B6" s="559"/>
      <c r="C6" s="559"/>
      <c r="D6" s="559"/>
      <c r="E6" s="559"/>
      <c r="F6" s="559"/>
      <c r="G6" s="559"/>
      <c r="H6" s="559"/>
      <c r="I6" s="559"/>
      <c r="J6" s="559"/>
      <c r="K6" s="559"/>
      <c r="L6" s="506"/>
      <c r="M6" s="559"/>
      <c r="N6" s="559"/>
      <c r="O6" s="559"/>
      <c r="P6" s="559"/>
      <c r="Q6" s="559"/>
      <c r="R6" s="559"/>
      <c r="S6" s="506"/>
      <c r="T6" s="559"/>
      <c r="U6" s="559"/>
      <c r="V6" s="559"/>
      <c r="W6" s="509"/>
      <c r="X6" s="559"/>
      <c r="Y6" s="559"/>
      <c r="Z6" s="559"/>
      <c r="AA6" s="559"/>
    </row>
    <row r="7" spans="1:27" s="247" customFormat="1" ht="30" customHeight="1">
      <c r="A7" s="255" t="s">
        <v>92</v>
      </c>
      <c r="B7" s="255" t="s">
        <v>92</v>
      </c>
      <c r="C7" s="255" t="s">
        <v>92</v>
      </c>
      <c r="D7" s="255" t="s">
        <v>92</v>
      </c>
      <c r="E7" s="255" t="s">
        <v>92</v>
      </c>
      <c r="F7" s="256">
        <v>1</v>
      </c>
      <c r="G7" s="256">
        <v>2</v>
      </c>
      <c r="H7" s="256">
        <v>3</v>
      </c>
      <c r="I7" s="256">
        <v>4</v>
      </c>
      <c r="J7" s="256">
        <v>5</v>
      </c>
      <c r="K7" s="256">
        <v>6</v>
      </c>
      <c r="L7" s="256">
        <v>7</v>
      </c>
      <c r="M7" s="256">
        <v>8</v>
      </c>
      <c r="N7" s="256">
        <v>9</v>
      </c>
      <c r="O7" s="256">
        <v>10</v>
      </c>
      <c r="P7" s="256">
        <v>11</v>
      </c>
      <c r="Q7" s="256">
        <v>12</v>
      </c>
      <c r="R7" s="256">
        <v>13</v>
      </c>
      <c r="S7" s="256">
        <v>14</v>
      </c>
      <c r="T7" s="256">
        <v>15</v>
      </c>
      <c r="U7" s="256">
        <v>16</v>
      </c>
      <c r="V7" s="256">
        <v>17</v>
      </c>
      <c r="W7" s="256">
        <v>18</v>
      </c>
      <c r="X7" s="256">
        <v>19</v>
      </c>
      <c r="Y7" s="256">
        <v>20</v>
      </c>
      <c r="Z7" s="256">
        <v>21</v>
      </c>
      <c r="AA7" s="256">
        <v>22</v>
      </c>
    </row>
    <row r="8" spans="1:27" s="248" customFormat="1" ht="28.5" customHeight="1">
      <c r="A8" s="560" t="s">
        <v>80</v>
      </c>
      <c r="B8" s="561"/>
      <c r="C8" s="562"/>
      <c r="D8" s="111" t="s">
        <v>93</v>
      </c>
      <c r="E8" s="257" t="s">
        <v>349</v>
      </c>
      <c r="F8" s="258">
        <f>F9</f>
        <v>0</v>
      </c>
      <c r="G8" s="258">
        <f t="shared" ref="G8:AA8" si="0">G9</f>
        <v>0</v>
      </c>
      <c r="H8" s="258">
        <f t="shared" si="0"/>
        <v>0</v>
      </c>
      <c r="I8" s="258"/>
      <c r="J8" s="258"/>
      <c r="K8" s="258"/>
      <c r="L8" s="258">
        <f t="shared" si="0"/>
        <v>0</v>
      </c>
      <c r="M8" s="258">
        <f t="shared" si="0"/>
        <v>0</v>
      </c>
      <c r="N8" s="258"/>
      <c r="O8" s="258">
        <f t="shared" si="0"/>
        <v>0</v>
      </c>
      <c r="P8" s="258">
        <f t="shared" si="0"/>
        <v>0</v>
      </c>
      <c r="Q8" s="258">
        <f t="shared" si="0"/>
        <v>0</v>
      </c>
      <c r="R8" s="258">
        <f t="shared" si="0"/>
        <v>0</v>
      </c>
      <c r="S8" s="258">
        <f t="shared" si="0"/>
        <v>0</v>
      </c>
      <c r="T8" s="258">
        <f t="shared" si="0"/>
        <v>0</v>
      </c>
      <c r="U8" s="258"/>
      <c r="V8" s="258"/>
      <c r="W8" s="258">
        <f t="shared" si="0"/>
        <v>0</v>
      </c>
      <c r="X8" s="258">
        <f t="shared" si="0"/>
        <v>0</v>
      </c>
      <c r="Y8" s="258"/>
      <c r="Z8" s="258"/>
      <c r="AA8" s="258">
        <f t="shared" si="0"/>
        <v>0</v>
      </c>
    </row>
    <row r="9" spans="1:27" s="249" customFormat="1" ht="23.1" customHeight="1">
      <c r="A9" s="80" t="s">
        <v>103</v>
      </c>
      <c r="B9" s="80"/>
      <c r="C9" s="259"/>
      <c r="D9" s="89"/>
      <c r="E9" s="66" t="s">
        <v>104</v>
      </c>
      <c r="F9" s="258">
        <f>F10+F12+F17+F19</f>
        <v>0</v>
      </c>
      <c r="G9" s="258">
        <f t="shared" ref="G9:AA9" si="1">G10+G12+G17+G19</f>
        <v>0</v>
      </c>
      <c r="H9" s="258">
        <f t="shared" si="1"/>
        <v>0</v>
      </c>
      <c r="I9" s="258"/>
      <c r="J9" s="258"/>
      <c r="K9" s="258"/>
      <c r="L9" s="258">
        <f t="shared" si="1"/>
        <v>0</v>
      </c>
      <c r="M9" s="258">
        <f t="shared" si="1"/>
        <v>0</v>
      </c>
      <c r="N9" s="258"/>
      <c r="O9" s="258">
        <f t="shared" si="1"/>
        <v>0</v>
      </c>
      <c r="P9" s="258">
        <f t="shared" si="1"/>
        <v>0</v>
      </c>
      <c r="Q9" s="258">
        <f t="shared" si="1"/>
        <v>0</v>
      </c>
      <c r="R9" s="258">
        <f t="shared" si="1"/>
        <v>0</v>
      </c>
      <c r="S9" s="258">
        <f t="shared" si="1"/>
        <v>0</v>
      </c>
      <c r="T9" s="258">
        <f t="shared" si="1"/>
        <v>0</v>
      </c>
      <c r="U9" s="258"/>
      <c r="V9" s="258"/>
      <c r="W9" s="258">
        <f t="shared" si="1"/>
        <v>0</v>
      </c>
      <c r="X9" s="258">
        <f t="shared" si="1"/>
        <v>0</v>
      </c>
      <c r="Y9" s="258"/>
      <c r="Z9" s="258"/>
      <c r="AA9" s="258">
        <f t="shared" si="1"/>
        <v>0</v>
      </c>
    </row>
    <row r="10" spans="1:27" s="249" customFormat="1" ht="23.1" customHeight="1">
      <c r="A10" s="80">
        <v>205</v>
      </c>
      <c r="B10" s="80" t="s">
        <v>105</v>
      </c>
      <c r="C10" s="259"/>
      <c r="D10" s="89"/>
      <c r="E10" s="66" t="s">
        <v>106</v>
      </c>
      <c r="F10" s="258">
        <f>F11</f>
        <v>0</v>
      </c>
      <c r="G10" s="258">
        <f t="shared" ref="G10:AA10" si="2">G11</f>
        <v>0</v>
      </c>
      <c r="H10" s="258">
        <f t="shared" si="2"/>
        <v>0</v>
      </c>
      <c r="I10" s="258"/>
      <c r="J10" s="258"/>
      <c r="K10" s="258"/>
      <c r="L10" s="258">
        <f t="shared" si="2"/>
        <v>0</v>
      </c>
      <c r="M10" s="258">
        <f t="shared" si="2"/>
        <v>0</v>
      </c>
      <c r="N10" s="258"/>
      <c r="O10" s="258">
        <f t="shared" si="2"/>
        <v>0</v>
      </c>
      <c r="P10" s="258">
        <f t="shared" si="2"/>
        <v>0</v>
      </c>
      <c r="Q10" s="258">
        <f t="shared" si="2"/>
        <v>0</v>
      </c>
      <c r="R10" s="258">
        <f t="shared" si="2"/>
        <v>0</v>
      </c>
      <c r="S10" s="258">
        <f t="shared" si="2"/>
        <v>0</v>
      </c>
      <c r="T10" s="258">
        <f t="shared" si="2"/>
        <v>0</v>
      </c>
      <c r="U10" s="258"/>
      <c r="V10" s="258"/>
      <c r="W10" s="258">
        <f t="shared" si="2"/>
        <v>0</v>
      </c>
      <c r="X10" s="258">
        <f t="shared" si="2"/>
        <v>0</v>
      </c>
      <c r="Y10" s="258"/>
      <c r="Z10" s="258"/>
      <c r="AA10" s="258">
        <f t="shared" si="2"/>
        <v>0</v>
      </c>
    </row>
    <row r="11" spans="1:27" s="247" customFormat="1" ht="23.1" customHeight="1">
      <c r="A11" s="81">
        <v>205</v>
      </c>
      <c r="B11" s="81" t="s">
        <v>105</v>
      </c>
      <c r="C11" s="260" t="s">
        <v>107</v>
      </c>
      <c r="D11" s="111" t="s">
        <v>93</v>
      </c>
      <c r="E11" s="82" t="s">
        <v>237</v>
      </c>
      <c r="F11" s="261"/>
      <c r="G11" s="262"/>
      <c r="H11" s="262"/>
      <c r="I11" s="262"/>
      <c r="J11" s="262"/>
      <c r="K11" s="262"/>
      <c r="L11" s="262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</row>
    <row r="12" spans="1:27" s="249" customFormat="1" ht="23.1" customHeight="1">
      <c r="A12" s="80">
        <v>205</v>
      </c>
      <c r="B12" s="80" t="s">
        <v>107</v>
      </c>
      <c r="C12" s="259"/>
      <c r="D12" s="89"/>
      <c r="E12" s="66" t="s">
        <v>109</v>
      </c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</row>
    <row r="13" spans="1:27" s="247" customFormat="1" ht="23.1" customHeight="1">
      <c r="A13" s="81">
        <v>205</v>
      </c>
      <c r="B13" s="81" t="s">
        <v>107</v>
      </c>
      <c r="C13" s="260" t="s">
        <v>105</v>
      </c>
      <c r="D13" s="111" t="s">
        <v>93</v>
      </c>
      <c r="E13" s="82" t="s">
        <v>238</v>
      </c>
      <c r="F13" s="261"/>
      <c r="G13" s="262"/>
      <c r="H13" s="262"/>
      <c r="I13" s="262"/>
      <c r="J13" s="262"/>
      <c r="K13" s="262"/>
      <c r="L13" s="262"/>
      <c r="M13" s="262"/>
      <c r="N13" s="262"/>
      <c r="O13" s="262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2"/>
      <c r="AA13" s="262"/>
    </row>
    <row r="14" spans="1:27" s="247" customFormat="1" ht="23.1" customHeight="1">
      <c r="A14" s="81">
        <v>205</v>
      </c>
      <c r="B14" s="81" t="s">
        <v>107</v>
      </c>
      <c r="C14" s="260" t="s">
        <v>107</v>
      </c>
      <c r="D14" s="111" t="s">
        <v>93</v>
      </c>
      <c r="E14" s="82" t="s">
        <v>239</v>
      </c>
      <c r="F14" s="261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</row>
    <row r="15" spans="1:27" s="247" customFormat="1" ht="23.1" customHeight="1">
      <c r="A15" s="81">
        <v>205</v>
      </c>
      <c r="B15" s="81" t="s">
        <v>107</v>
      </c>
      <c r="C15" s="260" t="s">
        <v>112</v>
      </c>
      <c r="D15" s="111" t="s">
        <v>93</v>
      </c>
      <c r="E15" s="82" t="s">
        <v>240</v>
      </c>
      <c r="F15" s="261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</row>
    <row r="16" spans="1:27" s="247" customFormat="1" ht="23.1" customHeight="1">
      <c r="A16" s="81">
        <v>205</v>
      </c>
      <c r="B16" s="81" t="s">
        <v>107</v>
      </c>
      <c r="C16" s="260" t="s">
        <v>114</v>
      </c>
      <c r="D16" s="111" t="s">
        <v>93</v>
      </c>
      <c r="E16" s="82" t="s">
        <v>266</v>
      </c>
      <c r="F16" s="385">
        <v>3180</v>
      </c>
      <c r="G16" s="356">
        <v>2340</v>
      </c>
      <c r="H16" s="430">
        <v>1780</v>
      </c>
      <c r="I16" s="356"/>
      <c r="J16" s="361"/>
      <c r="K16" s="361"/>
      <c r="L16" s="361"/>
      <c r="M16" s="361">
        <v>560</v>
      </c>
      <c r="N16" s="361"/>
      <c r="O16" s="356">
        <f>P16+Q16+R16+S16+T16</f>
        <v>585</v>
      </c>
      <c r="P16" s="361">
        <v>355</v>
      </c>
      <c r="Q16" s="431">
        <v>180</v>
      </c>
      <c r="R16" s="431">
        <v>50</v>
      </c>
      <c r="S16" s="361"/>
      <c r="T16" s="361"/>
      <c r="U16" s="361"/>
      <c r="V16" s="361"/>
      <c r="W16" s="431">
        <v>255</v>
      </c>
      <c r="X16" s="356"/>
      <c r="Y16" s="361"/>
      <c r="Z16" s="361"/>
      <c r="AA16" s="431"/>
    </row>
    <row r="17" spans="1:27" s="249" customFormat="1" ht="23.1" customHeight="1">
      <c r="A17" s="80" t="s">
        <v>103</v>
      </c>
      <c r="B17" s="80" t="s">
        <v>112</v>
      </c>
      <c r="C17" s="259"/>
      <c r="D17" s="89" t="s">
        <v>93</v>
      </c>
      <c r="E17" s="66" t="s">
        <v>116</v>
      </c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</row>
    <row r="18" spans="1:27" s="247" customFormat="1" ht="23.1" customHeight="1">
      <c r="A18" s="81" t="s">
        <v>103</v>
      </c>
      <c r="B18" s="81" t="s">
        <v>112</v>
      </c>
      <c r="C18" s="260" t="s">
        <v>107</v>
      </c>
      <c r="D18" s="111" t="s">
        <v>93</v>
      </c>
      <c r="E18" s="82" t="s">
        <v>242</v>
      </c>
      <c r="F18" s="261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</row>
    <row r="19" spans="1:27" s="249" customFormat="1" ht="23.1" customHeight="1">
      <c r="A19" s="80" t="s">
        <v>103</v>
      </c>
      <c r="B19" s="80" t="s">
        <v>118</v>
      </c>
      <c r="C19" s="259"/>
      <c r="D19" s="89" t="s">
        <v>93</v>
      </c>
      <c r="E19" s="66" t="s">
        <v>119</v>
      </c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</row>
    <row r="20" spans="1:27" s="247" customFormat="1" ht="23.1" customHeight="1">
      <c r="A20" s="81" t="s">
        <v>103</v>
      </c>
      <c r="B20" s="81" t="s">
        <v>118</v>
      </c>
      <c r="C20" s="260" t="s">
        <v>105</v>
      </c>
      <c r="D20" s="111" t="s">
        <v>93</v>
      </c>
      <c r="E20" s="82" t="s">
        <v>243</v>
      </c>
      <c r="F20" s="261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</row>
  </sheetData>
  <sheetProtection formatCells="0" formatColumns="0" formatRows="0"/>
  <mergeCells count="35">
    <mergeCell ref="AA5:AA6"/>
    <mergeCell ref="F4:F6"/>
    <mergeCell ref="L5:L6"/>
    <mergeCell ref="P5:P6"/>
    <mergeCell ref="Q5:Q6"/>
    <mergeCell ref="G5:G6"/>
    <mergeCell ref="H5:H6"/>
    <mergeCell ref="N5:N6"/>
    <mergeCell ref="I5:I6"/>
    <mergeCell ref="O5:O6"/>
    <mergeCell ref="A2:AA2"/>
    <mergeCell ref="A3:F3"/>
    <mergeCell ref="Z3:AA3"/>
    <mergeCell ref="A4:C4"/>
    <mergeCell ref="G4:N4"/>
    <mergeCell ref="O4:V4"/>
    <mergeCell ref="X4:AA4"/>
    <mergeCell ref="E4:E6"/>
    <mergeCell ref="K5:K6"/>
    <mergeCell ref="M5:M6"/>
    <mergeCell ref="J5:J6"/>
    <mergeCell ref="R5:R6"/>
    <mergeCell ref="A8:C8"/>
    <mergeCell ref="A5:A6"/>
    <mergeCell ref="B5:B6"/>
    <mergeCell ref="C5:C6"/>
    <mergeCell ref="D4:D6"/>
    <mergeCell ref="Z5:Z6"/>
    <mergeCell ref="S5:S6"/>
    <mergeCell ref="T5:T6"/>
    <mergeCell ref="U5:U6"/>
    <mergeCell ref="V5:V6"/>
    <mergeCell ref="W4:W6"/>
    <mergeCell ref="X5:X6"/>
    <mergeCell ref="Y5:Y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50" orientation="landscape" horizontalDpi="1200" verticalDpi="1200" r:id="rId1"/>
  <headerFooter scaleWithDoc="0"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9"/>
  <sheetViews>
    <sheetView showGridLines="0" showZeros="0" zoomScaleNormal="100" workbookViewId="0">
      <selection activeCell="F7" sqref="F7:M1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7" width="6.375" customWidth="1"/>
    <col min="8" max="8" width="7.25" customWidth="1"/>
    <col min="9" max="9" width="6.375" customWidth="1"/>
    <col min="10" max="10" width="6.5" customWidth="1"/>
    <col min="11" max="11" width="6.75" customWidth="1"/>
    <col min="12" max="13" width="13.875" customWidth="1"/>
  </cols>
  <sheetData>
    <row r="1" spans="1:14" ht="14.25" customHeight="1">
      <c r="N1" t="s">
        <v>267</v>
      </c>
    </row>
    <row r="2" spans="1:14" ht="33" customHeight="1">
      <c r="A2" s="518" t="s">
        <v>268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</row>
    <row r="3" spans="1:14" ht="14.25" customHeight="1">
      <c r="A3" t="s">
        <v>346</v>
      </c>
      <c r="M3" s="550" t="s">
        <v>77</v>
      </c>
      <c r="N3" s="550"/>
    </row>
    <row r="4" spans="1:14" ht="22.5" customHeight="1">
      <c r="A4" s="520" t="s">
        <v>97</v>
      </c>
      <c r="B4" s="520"/>
      <c r="C4" s="520"/>
      <c r="D4" s="521" t="s">
        <v>142</v>
      </c>
      <c r="E4" s="521" t="s">
        <v>79</v>
      </c>
      <c r="F4" s="521" t="s">
        <v>80</v>
      </c>
      <c r="G4" s="521" t="s">
        <v>144</v>
      </c>
      <c r="H4" s="521"/>
      <c r="I4" s="521"/>
      <c r="J4" s="521"/>
      <c r="K4" s="521"/>
      <c r="L4" s="521" t="s">
        <v>148</v>
      </c>
      <c r="M4" s="521"/>
      <c r="N4" s="521"/>
    </row>
    <row r="5" spans="1:14" ht="17.25" customHeight="1">
      <c r="A5" s="521" t="s">
        <v>100</v>
      </c>
      <c r="B5" s="522" t="s">
        <v>101</v>
      </c>
      <c r="C5" s="521" t="s">
        <v>102</v>
      </c>
      <c r="D5" s="521"/>
      <c r="E5" s="521"/>
      <c r="F5" s="521"/>
      <c r="G5" s="521" t="s">
        <v>178</v>
      </c>
      <c r="H5" s="521" t="s">
        <v>179</v>
      </c>
      <c r="I5" s="521" t="s">
        <v>157</v>
      </c>
      <c r="J5" s="521" t="s">
        <v>158</v>
      </c>
      <c r="K5" s="521" t="s">
        <v>159</v>
      </c>
      <c r="L5" s="521" t="s">
        <v>178</v>
      </c>
      <c r="M5" s="521" t="s">
        <v>130</v>
      </c>
      <c r="N5" s="521" t="s">
        <v>180</v>
      </c>
    </row>
    <row r="6" spans="1:14" ht="20.25" customHeight="1">
      <c r="A6" s="521"/>
      <c r="B6" s="522"/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</row>
    <row r="7" spans="1:14" s="20" customFormat="1" ht="29.25" customHeight="1">
      <c r="A7" s="567" t="s">
        <v>80</v>
      </c>
      <c r="B7" s="568"/>
      <c r="C7" s="569"/>
      <c r="D7" s="111" t="s">
        <v>93</v>
      </c>
      <c r="E7" s="50" t="s">
        <v>342</v>
      </c>
      <c r="F7" s="237"/>
      <c r="G7" s="238"/>
      <c r="H7" s="238"/>
      <c r="I7" s="238"/>
      <c r="J7" s="238"/>
      <c r="K7" s="238"/>
      <c r="L7" s="237"/>
      <c r="M7" s="385"/>
      <c r="N7" s="238"/>
    </row>
    <row r="8" spans="1:14" s="18" customFormat="1" ht="19.5" customHeight="1">
      <c r="A8" s="239">
        <v>205</v>
      </c>
      <c r="B8" s="207"/>
      <c r="C8" s="240"/>
      <c r="D8" s="209" t="s">
        <v>93</v>
      </c>
      <c r="E8" s="66" t="s">
        <v>104</v>
      </c>
      <c r="F8" s="237"/>
      <c r="G8" s="237"/>
      <c r="H8" s="237"/>
      <c r="I8" s="237"/>
      <c r="J8" s="237"/>
      <c r="K8" s="237"/>
      <c r="L8" s="237"/>
      <c r="M8" s="385"/>
      <c r="N8" s="245"/>
    </row>
    <row r="9" spans="1:14" s="18" customFormat="1" ht="19.5" customHeight="1">
      <c r="A9" s="239">
        <v>205</v>
      </c>
      <c r="B9" s="207" t="s">
        <v>105</v>
      </c>
      <c r="C9" s="240"/>
      <c r="D9" s="209" t="s">
        <v>93</v>
      </c>
      <c r="E9" s="66" t="s">
        <v>106</v>
      </c>
      <c r="F9" s="237"/>
      <c r="G9" s="237"/>
      <c r="H9" s="237"/>
      <c r="I9" s="237"/>
      <c r="J9" s="237"/>
      <c r="K9" s="237"/>
      <c r="L9" s="237"/>
      <c r="M9" s="237"/>
      <c r="N9" s="245"/>
    </row>
    <row r="10" spans="1:14" s="236" customFormat="1" ht="19.5" customHeight="1">
      <c r="A10" s="356">
        <v>205</v>
      </c>
      <c r="B10" s="356" t="s">
        <v>105</v>
      </c>
      <c r="C10" s="356" t="s">
        <v>107</v>
      </c>
      <c r="D10" s="356" t="s">
        <v>93</v>
      </c>
      <c r="E10" s="356" t="s">
        <v>108</v>
      </c>
      <c r="F10" s="356"/>
      <c r="G10" s="356"/>
      <c r="H10" s="356"/>
      <c r="I10" s="356"/>
      <c r="J10" s="356"/>
      <c r="K10" s="356"/>
      <c r="L10" s="356"/>
      <c r="M10" s="356"/>
      <c r="N10" s="356"/>
    </row>
    <row r="11" spans="1:14" s="18" customFormat="1" ht="19.5" customHeight="1">
      <c r="A11" s="239">
        <v>205</v>
      </c>
      <c r="B11" s="207" t="s">
        <v>107</v>
      </c>
      <c r="C11" s="240"/>
      <c r="D11" s="209" t="s">
        <v>93</v>
      </c>
      <c r="E11" s="66" t="s">
        <v>109</v>
      </c>
      <c r="F11" s="237"/>
      <c r="G11" s="237"/>
      <c r="H11" s="237"/>
      <c r="I11" s="237"/>
      <c r="J11" s="237"/>
      <c r="K11" s="237"/>
      <c r="L11" s="237"/>
      <c r="M11" s="237"/>
      <c r="N11" s="245"/>
    </row>
    <row r="12" spans="1:14" ht="19.5" customHeight="1">
      <c r="A12" s="241">
        <v>205</v>
      </c>
      <c r="B12" s="212" t="s">
        <v>107</v>
      </c>
      <c r="C12" s="242" t="s">
        <v>105</v>
      </c>
      <c r="D12" s="214" t="s">
        <v>93</v>
      </c>
      <c r="E12" s="82" t="s">
        <v>110</v>
      </c>
      <c r="F12" s="238"/>
      <c r="G12" s="243"/>
      <c r="H12" s="243"/>
      <c r="I12" s="243"/>
      <c r="J12" s="243"/>
      <c r="K12" s="243"/>
      <c r="L12" s="238"/>
      <c r="M12" s="243"/>
      <c r="N12" s="246"/>
    </row>
    <row r="13" spans="1:14" ht="19.5" customHeight="1">
      <c r="A13" s="241">
        <v>205</v>
      </c>
      <c r="B13" s="212" t="s">
        <v>107</v>
      </c>
      <c r="C13" s="242" t="s">
        <v>107</v>
      </c>
      <c r="D13" s="214" t="s">
        <v>93</v>
      </c>
      <c r="E13" s="82" t="s">
        <v>111</v>
      </c>
      <c r="F13" s="238"/>
      <c r="G13" s="243"/>
      <c r="H13" s="243"/>
      <c r="I13" s="243"/>
      <c r="J13" s="243"/>
      <c r="K13" s="243"/>
      <c r="L13" s="238"/>
      <c r="M13" s="243"/>
      <c r="N13" s="246"/>
    </row>
    <row r="14" spans="1:14" ht="19.5" customHeight="1">
      <c r="A14" s="241">
        <v>205</v>
      </c>
      <c r="B14" s="212" t="s">
        <v>107</v>
      </c>
      <c r="C14" s="242" t="s">
        <v>112</v>
      </c>
      <c r="D14" s="214" t="s">
        <v>93</v>
      </c>
      <c r="E14" s="82" t="s">
        <v>113</v>
      </c>
      <c r="F14" s="238"/>
      <c r="G14" s="243"/>
      <c r="H14" s="243"/>
      <c r="I14" s="243"/>
      <c r="J14" s="243"/>
      <c r="K14" s="243"/>
      <c r="L14" s="238"/>
      <c r="M14" s="243"/>
      <c r="N14" s="246"/>
    </row>
    <row r="15" spans="1:14" ht="19.5" customHeight="1">
      <c r="A15" s="241">
        <v>205</v>
      </c>
      <c r="B15" s="241" t="s">
        <v>107</v>
      </c>
      <c r="C15" s="241" t="s">
        <v>114</v>
      </c>
      <c r="D15" s="241" t="s">
        <v>93</v>
      </c>
      <c r="E15" s="82" t="s">
        <v>115</v>
      </c>
      <c r="F15" s="385"/>
      <c r="G15" s="243"/>
      <c r="H15" s="243"/>
      <c r="I15" s="243"/>
      <c r="J15" s="243"/>
      <c r="K15" s="243"/>
      <c r="L15" s="238"/>
      <c r="M15" s="385"/>
      <c r="N15" s="246"/>
    </row>
    <row r="16" spans="1:14" s="18" customFormat="1" ht="19.5" customHeight="1">
      <c r="A16" s="239" t="s">
        <v>103</v>
      </c>
      <c r="B16" s="239" t="s">
        <v>112</v>
      </c>
      <c r="C16" s="239"/>
      <c r="D16" s="239" t="s">
        <v>93</v>
      </c>
      <c r="E16" s="66" t="s">
        <v>116</v>
      </c>
      <c r="F16" s="237"/>
      <c r="G16" s="237"/>
      <c r="H16" s="237"/>
      <c r="I16" s="237"/>
      <c r="J16" s="237"/>
      <c r="K16" s="237"/>
      <c r="L16" s="237"/>
      <c r="M16" s="237"/>
      <c r="N16" s="245"/>
    </row>
    <row r="17" spans="1:14" ht="19.5" customHeight="1">
      <c r="A17" s="241" t="s">
        <v>103</v>
      </c>
      <c r="B17" s="241" t="s">
        <v>112</v>
      </c>
      <c r="C17" s="241" t="s">
        <v>107</v>
      </c>
      <c r="D17" s="241" t="s">
        <v>93</v>
      </c>
      <c r="E17" s="82" t="s">
        <v>117</v>
      </c>
      <c r="F17" s="238"/>
      <c r="G17" s="243"/>
      <c r="H17" s="243"/>
      <c r="I17" s="243"/>
      <c r="J17" s="243"/>
      <c r="K17" s="243"/>
      <c r="L17" s="238"/>
      <c r="M17" s="243"/>
      <c r="N17" s="246"/>
    </row>
    <row r="18" spans="1:14" s="18" customFormat="1" ht="19.5" customHeight="1">
      <c r="A18" s="239" t="s">
        <v>103</v>
      </c>
      <c r="B18" s="239" t="s">
        <v>118</v>
      </c>
      <c r="C18" s="239"/>
      <c r="D18" s="239" t="s">
        <v>93</v>
      </c>
      <c r="E18" s="66" t="s">
        <v>119</v>
      </c>
      <c r="F18" s="237"/>
      <c r="G18" s="237"/>
      <c r="H18" s="237"/>
      <c r="I18" s="237"/>
      <c r="J18" s="237"/>
      <c r="K18" s="237"/>
      <c r="L18" s="237"/>
      <c r="M18" s="237"/>
      <c r="N18" s="245"/>
    </row>
    <row r="19" spans="1:14" ht="19.5" customHeight="1">
      <c r="A19" s="241" t="s">
        <v>103</v>
      </c>
      <c r="B19" s="241" t="s">
        <v>118</v>
      </c>
      <c r="C19" s="241" t="s">
        <v>105</v>
      </c>
      <c r="D19" s="241" t="s">
        <v>93</v>
      </c>
      <c r="E19" s="82" t="s">
        <v>120</v>
      </c>
      <c r="F19" s="238"/>
      <c r="G19" s="243"/>
      <c r="H19" s="243"/>
      <c r="I19" s="243"/>
      <c r="J19" s="243"/>
      <c r="K19" s="243"/>
      <c r="L19" s="238"/>
      <c r="M19" s="243"/>
      <c r="N19" s="246"/>
    </row>
    <row r="22" spans="1:14">
      <c r="F22" s="244"/>
      <c r="G22" s="244"/>
      <c r="H22" s="244"/>
      <c r="I22" s="244"/>
      <c r="J22" s="244"/>
      <c r="K22" s="244"/>
      <c r="L22" s="244"/>
      <c r="M22" s="244"/>
    </row>
    <row r="23" spans="1:14">
      <c r="F23" s="244"/>
      <c r="G23" s="244"/>
      <c r="H23" s="244"/>
      <c r="I23" s="244"/>
      <c r="J23" s="244"/>
      <c r="K23" s="244"/>
      <c r="L23" s="244"/>
      <c r="M23" s="244"/>
    </row>
    <row r="24" spans="1:14">
      <c r="F24" s="244"/>
      <c r="G24" s="244"/>
      <c r="H24" s="244"/>
      <c r="I24" s="244"/>
      <c r="J24" s="244"/>
      <c r="K24" s="244"/>
      <c r="L24" s="244"/>
      <c r="M24" s="244"/>
    </row>
    <row r="25" spans="1:14">
      <c r="F25" s="244"/>
      <c r="G25" s="244"/>
      <c r="H25" s="244"/>
      <c r="I25" s="244"/>
      <c r="J25" s="244"/>
      <c r="K25" s="244"/>
      <c r="L25" s="244"/>
      <c r="M25" s="244"/>
    </row>
    <row r="26" spans="1:14">
      <c r="F26" s="244"/>
      <c r="G26" s="244"/>
      <c r="H26" s="244"/>
      <c r="I26" s="244"/>
      <c r="J26" s="244"/>
      <c r="K26" s="244"/>
      <c r="L26" s="244"/>
      <c r="M26" s="244"/>
    </row>
    <row r="27" spans="1:14">
      <c r="F27" s="244"/>
      <c r="G27" s="244"/>
      <c r="H27" s="244"/>
      <c r="I27" s="244"/>
      <c r="J27" s="244"/>
      <c r="K27" s="244"/>
      <c r="L27" s="244"/>
      <c r="M27" s="244"/>
    </row>
    <row r="28" spans="1:14">
      <c r="F28" s="244"/>
      <c r="G28" s="244"/>
      <c r="H28" s="244"/>
      <c r="I28" s="244"/>
      <c r="J28" s="244"/>
      <c r="K28" s="244"/>
      <c r="L28" s="244"/>
      <c r="M28" s="244"/>
    </row>
    <row r="29" spans="1:14">
      <c r="F29" s="244"/>
      <c r="G29" s="244"/>
      <c r="H29" s="244"/>
      <c r="I29" s="244"/>
      <c r="J29" s="244"/>
      <c r="K29" s="244"/>
      <c r="L29" s="244"/>
      <c r="M29" s="244"/>
    </row>
  </sheetData>
  <sheetProtection formatCells="0" formatColumns="0" formatRows="0"/>
  <mergeCells count="20">
    <mergeCell ref="N5:N6"/>
    <mergeCell ref="J5:J6"/>
    <mergeCell ref="K5:K6"/>
    <mergeCell ref="L5:L6"/>
    <mergeCell ref="M5:M6"/>
    <mergeCell ref="A2:N2"/>
    <mergeCell ref="M3:N3"/>
    <mergeCell ref="A4:C4"/>
    <mergeCell ref="G4:K4"/>
    <mergeCell ref="L4:N4"/>
    <mergeCell ref="E4:E6"/>
    <mergeCell ref="I5:I6"/>
    <mergeCell ref="D4:D6"/>
    <mergeCell ref="A7:C7"/>
    <mergeCell ref="A5:A6"/>
    <mergeCell ref="B5:B6"/>
    <mergeCell ref="C5:C6"/>
    <mergeCell ref="F4:F6"/>
    <mergeCell ref="G5:G6"/>
    <mergeCell ref="H5:H6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2" orientation="landscape" horizontalDpi="1200" verticalDpi="1200" r:id="rId1"/>
  <headerFooter scaleWithDoc="0"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AA30"/>
  <sheetViews>
    <sheetView showGridLines="0" showZeros="0" zoomScale="70" zoomScaleNormal="70" workbookViewId="0">
      <selection activeCell="G16" sqref="G16:V16"/>
    </sheetView>
  </sheetViews>
  <sheetFormatPr defaultColWidth="6.75" defaultRowHeight="35.25" customHeight="1"/>
  <cols>
    <col min="1" max="3" width="4" style="220" customWidth="1"/>
    <col min="4" max="4" width="6.25" style="220" customWidth="1"/>
    <col min="5" max="5" width="19.75" style="220" customWidth="1"/>
    <col min="6" max="6" width="18.375" style="220" customWidth="1"/>
    <col min="7" max="7" width="10.5" style="220" customWidth="1"/>
    <col min="8" max="8" width="10.25" style="220" customWidth="1"/>
    <col min="9" max="9" width="11.125" style="220" customWidth="1"/>
    <col min="10" max="10" width="10.625" style="220" customWidth="1"/>
    <col min="11" max="11" width="10.125" style="220" customWidth="1"/>
    <col min="12" max="12" width="8.625" style="220" customWidth="1"/>
    <col min="13" max="13" width="11.125" style="220" customWidth="1"/>
    <col min="14" max="14" width="10" style="220" customWidth="1"/>
    <col min="15" max="15" width="10.25" style="220" customWidth="1"/>
    <col min="16" max="16" width="8.625" style="220" customWidth="1"/>
    <col min="17" max="17" width="10.25" style="220" customWidth="1"/>
    <col min="18" max="18" width="11.875" style="220" customWidth="1"/>
    <col min="19" max="19" width="10.25" style="220" customWidth="1"/>
    <col min="20" max="20" width="7.75" style="220" customWidth="1"/>
    <col min="21" max="21" width="9" style="220" customWidth="1"/>
    <col min="22" max="22" width="6" style="220" customWidth="1"/>
    <col min="23" max="23" width="8.625" style="220" customWidth="1"/>
    <col min="24" max="24" width="7.5" style="220" customWidth="1"/>
    <col min="25" max="25" width="8.5" style="220" customWidth="1"/>
    <col min="26" max="26" width="8.625" style="220" customWidth="1"/>
    <col min="27" max="16384" width="6.75" style="220"/>
  </cols>
  <sheetData>
    <row r="1" spans="1:26" ht="35.25" customHeight="1">
      <c r="A1" s="221"/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1"/>
      <c r="T1" s="221"/>
      <c r="U1" s="221"/>
      <c r="V1" s="221"/>
      <c r="W1" s="221"/>
      <c r="X1" s="579" t="s">
        <v>269</v>
      </c>
      <c r="Y1" s="579"/>
      <c r="Z1" s="579"/>
    </row>
    <row r="2" spans="1:26" ht="35.25" customHeight="1">
      <c r="A2" s="580" t="s">
        <v>270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</row>
    <row r="3" spans="1:26" ht="35.25" customHeight="1">
      <c r="A3" s="581" t="s">
        <v>346</v>
      </c>
      <c r="B3" s="581"/>
      <c r="C3" s="581"/>
      <c r="D3" s="581"/>
      <c r="E3" s="581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1"/>
      <c r="T3" s="221"/>
      <c r="U3" s="221"/>
      <c r="V3" s="221"/>
      <c r="W3" s="221"/>
      <c r="X3" s="582" t="s">
        <v>77</v>
      </c>
      <c r="Y3" s="582"/>
      <c r="Z3" s="582"/>
    </row>
    <row r="4" spans="1:26" s="442" customFormat="1" ht="35.25" customHeight="1">
      <c r="A4" s="578" t="s">
        <v>97</v>
      </c>
      <c r="B4" s="578"/>
      <c r="C4" s="578"/>
      <c r="D4" s="570" t="s">
        <v>78</v>
      </c>
      <c r="E4" s="570" t="s">
        <v>98</v>
      </c>
      <c r="F4" s="571" t="s">
        <v>183</v>
      </c>
      <c r="G4" s="571" t="s">
        <v>184</v>
      </c>
      <c r="H4" s="571" t="s">
        <v>185</v>
      </c>
      <c r="I4" s="571" t="s">
        <v>186</v>
      </c>
      <c r="J4" s="571" t="s">
        <v>187</v>
      </c>
      <c r="K4" s="571" t="s">
        <v>188</v>
      </c>
      <c r="L4" s="571" t="s">
        <v>189</v>
      </c>
      <c r="M4" s="571" t="s">
        <v>190</v>
      </c>
      <c r="N4" s="571" t="s">
        <v>191</v>
      </c>
      <c r="O4" s="571" t="s">
        <v>192</v>
      </c>
      <c r="P4" s="571" t="s">
        <v>193</v>
      </c>
      <c r="Q4" s="571" t="s">
        <v>194</v>
      </c>
      <c r="R4" s="572" t="s">
        <v>195</v>
      </c>
      <c r="S4" s="572" t="s">
        <v>196</v>
      </c>
      <c r="T4" s="572" t="s">
        <v>197</v>
      </c>
      <c r="U4" s="572" t="s">
        <v>198</v>
      </c>
      <c r="V4" s="572" t="s">
        <v>199</v>
      </c>
      <c r="W4" s="572" t="s">
        <v>200</v>
      </c>
      <c r="X4" s="572" t="s">
        <v>201</v>
      </c>
      <c r="Y4" s="572" t="s">
        <v>202</v>
      </c>
      <c r="Z4" s="572" t="s">
        <v>203</v>
      </c>
    </row>
    <row r="5" spans="1:26" s="442" customFormat="1" ht="35.25" customHeight="1">
      <c r="A5" s="570" t="s">
        <v>100</v>
      </c>
      <c r="B5" s="570" t="s">
        <v>101</v>
      </c>
      <c r="C5" s="570" t="s">
        <v>102</v>
      </c>
      <c r="D5" s="570"/>
      <c r="E5" s="570"/>
      <c r="F5" s="571"/>
      <c r="G5" s="571"/>
      <c r="H5" s="571"/>
      <c r="I5" s="571"/>
      <c r="J5" s="571"/>
      <c r="K5" s="571"/>
      <c r="L5" s="571"/>
      <c r="M5" s="571"/>
      <c r="N5" s="571"/>
      <c r="O5" s="571"/>
      <c r="P5" s="571"/>
      <c r="Q5" s="571"/>
      <c r="R5" s="573"/>
      <c r="S5" s="573"/>
      <c r="T5" s="573"/>
      <c r="U5" s="573"/>
      <c r="V5" s="573"/>
      <c r="W5" s="573"/>
      <c r="X5" s="573"/>
      <c r="Y5" s="573"/>
      <c r="Z5" s="573"/>
    </row>
    <row r="6" spans="1:26" s="442" customFormat="1" ht="35.25" customHeight="1">
      <c r="A6" s="570"/>
      <c r="B6" s="570"/>
      <c r="C6" s="570"/>
      <c r="D6" s="570"/>
      <c r="E6" s="570"/>
      <c r="F6" s="571"/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571"/>
      <c r="R6" s="574"/>
      <c r="S6" s="574"/>
      <c r="T6" s="574"/>
      <c r="U6" s="574"/>
      <c r="V6" s="574"/>
      <c r="W6" s="574"/>
      <c r="X6" s="574"/>
      <c r="Y6" s="574"/>
      <c r="Z6" s="574"/>
    </row>
    <row r="7" spans="1:26" ht="35.25" customHeight="1">
      <c r="A7" s="224" t="s">
        <v>92</v>
      </c>
      <c r="B7" s="224" t="s">
        <v>92</v>
      </c>
      <c r="C7" s="224" t="s">
        <v>92</v>
      </c>
      <c r="D7" s="224" t="s">
        <v>92</v>
      </c>
      <c r="E7" s="224" t="s">
        <v>92</v>
      </c>
      <c r="F7" s="224">
        <v>1</v>
      </c>
      <c r="G7" s="224">
        <v>2</v>
      </c>
      <c r="H7" s="224">
        <v>3</v>
      </c>
      <c r="I7" s="224">
        <v>4</v>
      </c>
      <c r="J7" s="224">
        <v>5</v>
      </c>
      <c r="K7" s="224">
        <v>6</v>
      </c>
      <c r="L7" s="224">
        <v>7</v>
      </c>
      <c r="M7" s="224">
        <v>8</v>
      </c>
      <c r="N7" s="224">
        <v>9</v>
      </c>
      <c r="O7" s="224">
        <v>10</v>
      </c>
      <c r="P7" s="224">
        <v>11</v>
      </c>
      <c r="Q7" s="224">
        <v>12</v>
      </c>
      <c r="R7" s="224">
        <v>13</v>
      </c>
      <c r="S7" s="224">
        <v>14</v>
      </c>
      <c r="T7" s="224">
        <v>15</v>
      </c>
      <c r="U7" s="224">
        <v>16</v>
      </c>
      <c r="V7" s="224">
        <v>17</v>
      </c>
      <c r="W7" s="224">
        <v>18</v>
      </c>
      <c r="X7" s="224">
        <v>19</v>
      </c>
      <c r="Y7" s="224">
        <v>20</v>
      </c>
      <c r="Z7" s="224">
        <v>21</v>
      </c>
    </row>
    <row r="8" spans="1:26" s="218" customFormat="1" ht="35.25" customHeight="1">
      <c r="A8" s="575" t="s">
        <v>80</v>
      </c>
      <c r="B8" s="576"/>
      <c r="C8" s="577"/>
      <c r="D8" s="89" t="s">
        <v>93</v>
      </c>
      <c r="E8" s="282" t="s">
        <v>349</v>
      </c>
      <c r="F8" s="205">
        <f>F9</f>
        <v>0</v>
      </c>
      <c r="G8" s="205">
        <f t="shared" ref="G8:Z8" si="0">G9</f>
        <v>0</v>
      </c>
      <c r="H8" s="205">
        <f t="shared" si="0"/>
        <v>0</v>
      </c>
      <c r="I8" s="205">
        <f t="shared" si="0"/>
        <v>0</v>
      </c>
      <c r="J8" s="205">
        <f t="shared" si="0"/>
        <v>0</v>
      </c>
      <c r="K8" s="205">
        <f t="shared" si="0"/>
        <v>0</v>
      </c>
      <c r="L8" s="205">
        <f t="shared" si="0"/>
        <v>0</v>
      </c>
      <c r="M8" s="205">
        <f t="shared" si="0"/>
        <v>0</v>
      </c>
      <c r="N8" s="205"/>
      <c r="O8" s="205">
        <f>O9</f>
        <v>0</v>
      </c>
      <c r="P8" s="205">
        <f>P9</f>
        <v>0</v>
      </c>
      <c r="Q8" s="205">
        <f t="shared" si="0"/>
        <v>0</v>
      </c>
      <c r="R8" s="205">
        <f t="shared" si="0"/>
        <v>0</v>
      </c>
      <c r="S8" s="205">
        <f t="shared" si="0"/>
        <v>0</v>
      </c>
      <c r="T8" s="205">
        <f t="shared" si="0"/>
        <v>0</v>
      </c>
      <c r="U8" s="205"/>
      <c r="V8" s="205"/>
      <c r="W8" s="205">
        <f t="shared" si="0"/>
        <v>0</v>
      </c>
      <c r="X8" s="205"/>
      <c r="Y8" s="205">
        <f t="shared" si="0"/>
        <v>0</v>
      </c>
      <c r="Z8" s="205">
        <f t="shared" si="0"/>
        <v>0</v>
      </c>
    </row>
    <row r="9" spans="1:26" s="219" customFormat="1" ht="35.25" customHeight="1">
      <c r="A9" s="225">
        <v>205</v>
      </c>
      <c r="B9" s="226"/>
      <c r="C9" s="227"/>
      <c r="D9" s="228"/>
      <c r="E9" s="229" t="s">
        <v>104</v>
      </c>
      <c r="F9" s="205">
        <f>F10+F12+F17+F19</f>
        <v>0</v>
      </c>
      <c r="G9" s="205">
        <f t="shared" ref="G9:Z9" si="1">G10+G12+G17+G19</f>
        <v>0</v>
      </c>
      <c r="H9" s="205">
        <f t="shared" si="1"/>
        <v>0</v>
      </c>
      <c r="I9" s="205">
        <f t="shared" si="1"/>
        <v>0</v>
      </c>
      <c r="J9" s="205">
        <f t="shared" si="1"/>
        <v>0</v>
      </c>
      <c r="K9" s="205">
        <f t="shared" si="1"/>
        <v>0</v>
      </c>
      <c r="L9" s="205">
        <f t="shared" si="1"/>
        <v>0</v>
      </c>
      <c r="M9" s="205">
        <f t="shared" si="1"/>
        <v>0</v>
      </c>
      <c r="N9" s="205"/>
      <c r="O9" s="205">
        <f>O10+O12+O17+O19</f>
        <v>0</v>
      </c>
      <c r="P9" s="205">
        <f>P10+P12+P17+P19</f>
        <v>0</v>
      </c>
      <c r="Q9" s="205">
        <f t="shared" si="1"/>
        <v>0</v>
      </c>
      <c r="R9" s="205">
        <f t="shared" si="1"/>
        <v>0</v>
      </c>
      <c r="S9" s="205">
        <f t="shared" si="1"/>
        <v>0</v>
      </c>
      <c r="T9" s="205">
        <f t="shared" si="1"/>
        <v>0</v>
      </c>
      <c r="U9" s="205"/>
      <c r="V9" s="205"/>
      <c r="W9" s="205">
        <f t="shared" si="1"/>
        <v>0</v>
      </c>
      <c r="X9" s="205"/>
      <c r="Y9" s="205">
        <f t="shared" si="1"/>
        <v>0</v>
      </c>
      <c r="Z9" s="205">
        <f t="shared" si="1"/>
        <v>0</v>
      </c>
    </row>
    <row r="10" spans="1:26" s="219" customFormat="1" ht="35.25" customHeight="1">
      <c r="A10" s="225">
        <v>205</v>
      </c>
      <c r="B10" s="226" t="s">
        <v>105</v>
      </c>
      <c r="C10" s="227"/>
      <c r="D10" s="228" t="s">
        <v>93</v>
      </c>
      <c r="E10" s="66" t="s">
        <v>106</v>
      </c>
      <c r="F10" s="205">
        <f>F11</f>
        <v>0</v>
      </c>
      <c r="G10" s="205">
        <f t="shared" ref="G10:Z10" si="2">G11</f>
        <v>0</v>
      </c>
      <c r="H10" s="205">
        <f t="shared" si="2"/>
        <v>0</v>
      </c>
      <c r="I10" s="205">
        <f t="shared" si="2"/>
        <v>0</v>
      </c>
      <c r="J10" s="205">
        <f t="shared" si="2"/>
        <v>0</v>
      </c>
      <c r="K10" s="205">
        <f t="shared" si="2"/>
        <v>0</v>
      </c>
      <c r="L10" s="205">
        <f t="shared" si="2"/>
        <v>0</v>
      </c>
      <c r="M10" s="205">
        <f t="shared" si="2"/>
        <v>0</v>
      </c>
      <c r="N10" s="205"/>
      <c r="O10" s="205">
        <f>O11</f>
        <v>0</v>
      </c>
      <c r="P10" s="205">
        <f>P11</f>
        <v>0</v>
      </c>
      <c r="Q10" s="205">
        <f>Q11</f>
        <v>0</v>
      </c>
      <c r="R10" s="205">
        <f t="shared" si="2"/>
        <v>0</v>
      </c>
      <c r="S10" s="205">
        <f t="shared" si="2"/>
        <v>0</v>
      </c>
      <c r="T10" s="205">
        <f t="shared" si="2"/>
        <v>0</v>
      </c>
      <c r="U10" s="205"/>
      <c r="V10" s="205"/>
      <c r="W10" s="205">
        <f t="shared" si="2"/>
        <v>0</v>
      </c>
      <c r="X10" s="205"/>
      <c r="Y10" s="205">
        <f t="shared" si="2"/>
        <v>0</v>
      </c>
      <c r="Z10" s="205">
        <f t="shared" si="2"/>
        <v>0</v>
      </c>
    </row>
    <row r="11" spans="1:26" ht="35.25" customHeight="1">
      <c r="A11" s="230">
        <v>205</v>
      </c>
      <c r="B11" s="231" t="s">
        <v>105</v>
      </c>
      <c r="C11" s="232" t="s">
        <v>107</v>
      </c>
      <c r="D11" s="233" t="s">
        <v>93</v>
      </c>
      <c r="E11" s="234" t="s">
        <v>108</v>
      </c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</row>
    <row r="12" spans="1:26" s="219" customFormat="1" ht="35.25" customHeight="1">
      <c r="A12" s="225">
        <v>205</v>
      </c>
      <c r="B12" s="226" t="s">
        <v>107</v>
      </c>
      <c r="C12" s="227"/>
      <c r="D12" s="228"/>
      <c r="E12" s="229" t="s">
        <v>109</v>
      </c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</row>
    <row r="13" spans="1:26" ht="35.25" customHeight="1">
      <c r="A13" s="230">
        <v>205</v>
      </c>
      <c r="B13" s="231" t="s">
        <v>107</v>
      </c>
      <c r="C13" s="232" t="s">
        <v>105</v>
      </c>
      <c r="D13" s="233" t="s">
        <v>93</v>
      </c>
      <c r="E13" s="234" t="s">
        <v>110</v>
      </c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</row>
    <row r="14" spans="1:26" ht="35.25" customHeight="1">
      <c r="A14" s="230">
        <v>205</v>
      </c>
      <c r="B14" s="231" t="s">
        <v>107</v>
      </c>
      <c r="C14" s="232" t="s">
        <v>107</v>
      </c>
      <c r="D14" s="233" t="s">
        <v>93</v>
      </c>
      <c r="E14" s="234" t="s">
        <v>111</v>
      </c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</row>
    <row r="15" spans="1:26" ht="35.25" customHeight="1">
      <c r="A15" s="230">
        <v>205</v>
      </c>
      <c r="B15" s="231" t="s">
        <v>107</v>
      </c>
      <c r="C15" s="232" t="s">
        <v>112</v>
      </c>
      <c r="D15" s="233" t="s">
        <v>93</v>
      </c>
      <c r="E15" s="234" t="s">
        <v>113</v>
      </c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</row>
    <row r="16" spans="1:26" s="447" customFormat="1" ht="35.25" customHeight="1">
      <c r="A16" s="443">
        <v>205</v>
      </c>
      <c r="B16" s="443" t="s">
        <v>107</v>
      </c>
      <c r="C16" s="443" t="s">
        <v>114</v>
      </c>
      <c r="D16" s="443" t="s">
        <v>93</v>
      </c>
      <c r="E16" s="444" t="s">
        <v>115</v>
      </c>
      <c r="F16" s="445">
        <v>280</v>
      </c>
      <c r="G16" s="446">
        <v>40</v>
      </c>
      <c r="H16" s="446">
        <v>10</v>
      </c>
      <c r="I16" s="446">
        <v>20</v>
      </c>
      <c r="J16" s="446">
        <v>20</v>
      </c>
      <c r="K16" s="446">
        <v>11</v>
      </c>
      <c r="L16" s="446">
        <v>34</v>
      </c>
      <c r="M16" s="446">
        <v>13</v>
      </c>
      <c r="N16" s="446">
        <v>0</v>
      </c>
      <c r="O16" s="446">
        <v>60</v>
      </c>
      <c r="P16" s="446">
        <v>8</v>
      </c>
      <c r="Q16" s="446">
        <v>10</v>
      </c>
      <c r="R16" s="446">
        <v>0</v>
      </c>
      <c r="S16" s="446">
        <v>46</v>
      </c>
      <c r="T16" s="446">
        <v>0</v>
      </c>
      <c r="U16" s="446">
        <v>0</v>
      </c>
      <c r="V16" s="446">
        <v>8</v>
      </c>
      <c r="W16" s="446">
        <v>0</v>
      </c>
      <c r="X16" s="446">
        <v>0</v>
      </c>
      <c r="Y16" s="446">
        <v>0</v>
      </c>
      <c r="Z16" s="446">
        <v>0</v>
      </c>
    </row>
    <row r="17" spans="1:27" s="219" customFormat="1" ht="35.25" customHeight="1">
      <c r="A17" s="225" t="s">
        <v>103</v>
      </c>
      <c r="B17" s="225" t="s">
        <v>112</v>
      </c>
      <c r="C17" s="225"/>
      <c r="D17" s="225" t="s">
        <v>93</v>
      </c>
      <c r="E17" s="229" t="s">
        <v>271</v>
      </c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</row>
    <row r="18" spans="1:27" ht="35.25" customHeight="1">
      <c r="A18" s="230" t="s">
        <v>103</v>
      </c>
      <c r="B18" s="230" t="s">
        <v>112</v>
      </c>
      <c r="C18" s="230" t="s">
        <v>107</v>
      </c>
      <c r="D18" s="230" t="s">
        <v>93</v>
      </c>
      <c r="E18" s="234" t="s">
        <v>117</v>
      </c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</row>
    <row r="19" spans="1:27" s="219" customFormat="1" ht="35.25" customHeight="1">
      <c r="A19" s="225" t="s">
        <v>103</v>
      </c>
      <c r="B19" s="225" t="s">
        <v>118</v>
      </c>
      <c r="C19" s="225"/>
      <c r="D19" s="225" t="s">
        <v>93</v>
      </c>
      <c r="E19" s="229" t="s">
        <v>272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</row>
    <row r="20" spans="1:27" ht="35.25" customHeight="1">
      <c r="A20" s="230" t="s">
        <v>103</v>
      </c>
      <c r="B20" s="230" t="s">
        <v>118</v>
      </c>
      <c r="C20" s="230" t="s">
        <v>105</v>
      </c>
      <c r="D20" s="230" t="s">
        <v>93</v>
      </c>
      <c r="E20" s="234" t="s">
        <v>120</v>
      </c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</row>
    <row r="22" spans="1:27" ht="35.25" customHeight="1"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</row>
    <row r="24" spans="1:27" ht="35.25" customHeight="1"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</row>
    <row r="25" spans="1:27" ht="35.25" customHeight="1"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</row>
    <row r="26" spans="1:27" ht="35.25" customHeight="1"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</row>
    <row r="27" spans="1:27" ht="35.25" customHeight="1"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</row>
    <row r="28" spans="1:27" ht="35.25" customHeight="1"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</row>
    <row r="29" spans="1:27" ht="35.25" customHeight="1"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</row>
    <row r="30" spans="1:27" ht="35.25" customHeight="1"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</row>
  </sheetData>
  <sheetProtection formatCells="0" formatColumns="0" formatRows="0"/>
  <mergeCells count="32">
    <mergeCell ref="X1:Z1"/>
    <mergeCell ref="A2:Z2"/>
    <mergeCell ref="A3:E3"/>
    <mergeCell ref="X3:Z3"/>
    <mergeCell ref="T4:T6"/>
    <mergeCell ref="J4:J6"/>
    <mergeCell ref="K4:K6"/>
    <mergeCell ref="P4:P6"/>
    <mergeCell ref="Q4:Q6"/>
    <mergeCell ref="R4:R6"/>
    <mergeCell ref="M4:M6"/>
    <mergeCell ref="L4:L6"/>
    <mergeCell ref="A8:C8"/>
    <mergeCell ref="A5:A6"/>
    <mergeCell ref="B5:B6"/>
    <mergeCell ref="C5:C6"/>
    <mergeCell ref="N4:N6"/>
    <mergeCell ref="O4:O6"/>
    <mergeCell ref="F4:F6"/>
    <mergeCell ref="I4:I6"/>
    <mergeCell ref="G4:G6"/>
    <mergeCell ref="A4:C4"/>
    <mergeCell ref="D4:D6"/>
    <mergeCell ref="H4:H6"/>
    <mergeCell ref="Z4:Z6"/>
    <mergeCell ref="U4:U6"/>
    <mergeCell ref="V4:V6"/>
    <mergeCell ref="W4:W6"/>
    <mergeCell ref="X4:X6"/>
    <mergeCell ref="Y4:Y6"/>
    <mergeCell ref="S4:S6"/>
    <mergeCell ref="E4:E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50" orientation="landscape" horizontalDpi="1200" verticalDpi="1200" r:id="rId1"/>
  <headerFooter scaleWithDoc="0"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1"/>
  <sheetViews>
    <sheetView showGridLines="0" showZeros="0" zoomScale="115" zoomScaleNormal="115" workbookViewId="0">
      <selection activeCell="F8" sqref="F8:S18"/>
    </sheetView>
  </sheetViews>
  <sheetFormatPr defaultColWidth="9" defaultRowHeight="14.25"/>
  <cols>
    <col min="1" max="1" width="6.5" customWidth="1"/>
    <col min="2" max="3" width="5.75" customWidth="1"/>
    <col min="4" max="4" width="6.375" customWidth="1"/>
    <col min="5" max="5" width="18.875" customWidth="1"/>
    <col min="6" max="6" width="10.25" customWidth="1"/>
    <col min="7" max="7" width="11.75" customWidth="1"/>
    <col min="8" max="8" width="8.5" customWidth="1"/>
    <col min="9" max="9" width="10" customWidth="1"/>
    <col min="10" max="10" width="9.875" customWidth="1"/>
    <col min="11" max="12" width="6.5" hidden="1" customWidth="1"/>
    <col min="13" max="13" width="9" customWidth="1"/>
    <col min="14" max="15" width="7.625" hidden="1" customWidth="1"/>
    <col min="16" max="16" width="10" customWidth="1"/>
    <col min="17" max="17" width="10.75" customWidth="1"/>
    <col min="18" max="18" width="10.25" customWidth="1"/>
    <col min="19" max="19" width="12.25" customWidth="1"/>
    <col min="20" max="20" width="10.5" customWidth="1"/>
  </cols>
  <sheetData>
    <row r="1" spans="1:20" ht="14.25" customHeight="1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 t="s">
        <v>273</v>
      </c>
    </row>
    <row r="2" spans="1:20" ht="33.75" customHeight="1">
      <c r="A2" s="586" t="s">
        <v>274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</row>
    <row r="3" spans="1:20" ht="14.25" customHeight="1">
      <c r="A3" s="202" t="s">
        <v>346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587" t="s">
        <v>77</v>
      </c>
      <c r="T3" s="587"/>
    </row>
    <row r="4" spans="1:20" ht="22.5" customHeight="1">
      <c r="A4" s="536" t="s">
        <v>97</v>
      </c>
      <c r="B4" s="536"/>
      <c r="C4" s="536"/>
      <c r="D4" s="493" t="s">
        <v>216</v>
      </c>
      <c r="E4" s="493" t="s">
        <v>143</v>
      </c>
      <c r="F4" s="497" t="s">
        <v>183</v>
      </c>
      <c r="G4" s="493" t="s">
        <v>145</v>
      </c>
      <c r="H4" s="493"/>
      <c r="I4" s="493"/>
      <c r="J4" s="493"/>
      <c r="K4" s="493"/>
      <c r="L4" s="493"/>
      <c r="M4" s="493"/>
      <c r="N4" s="493"/>
      <c r="O4" s="493"/>
      <c r="P4" s="493"/>
      <c r="Q4" s="493"/>
      <c r="R4" s="493" t="s">
        <v>148</v>
      </c>
      <c r="S4" s="493"/>
      <c r="T4" s="493"/>
    </row>
    <row r="5" spans="1:20" ht="14.25" customHeight="1">
      <c r="A5" s="536"/>
      <c r="B5" s="536"/>
      <c r="C5" s="536"/>
      <c r="D5" s="493"/>
      <c r="E5" s="493"/>
      <c r="F5" s="499"/>
      <c r="G5" s="493" t="s">
        <v>89</v>
      </c>
      <c r="H5" s="493" t="s">
        <v>217</v>
      </c>
      <c r="I5" s="493" t="s">
        <v>193</v>
      </c>
      <c r="J5" s="493" t="s">
        <v>194</v>
      </c>
      <c r="K5" s="493" t="s">
        <v>218</v>
      </c>
      <c r="L5" s="493" t="s">
        <v>219</v>
      </c>
      <c r="M5" s="493" t="s">
        <v>195</v>
      </c>
      <c r="N5" s="493" t="s">
        <v>220</v>
      </c>
      <c r="O5" s="493" t="s">
        <v>198</v>
      </c>
      <c r="P5" s="493" t="s">
        <v>221</v>
      </c>
      <c r="Q5" s="493" t="s">
        <v>222</v>
      </c>
      <c r="R5" s="493" t="s">
        <v>89</v>
      </c>
      <c r="S5" s="493" t="s">
        <v>223</v>
      </c>
      <c r="T5" s="493" t="s">
        <v>180</v>
      </c>
    </row>
    <row r="6" spans="1:20" ht="54" customHeight="1">
      <c r="A6" s="203" t="s">
        <v>100</v>
      </c>
      <c r="B6" s="203" t="s">
        <v>101</v>
      </c>
      <c r="C6" s="203" t="s">
        <v>102</v>
      </c>
      <c r="D6" s="493"/>
      <c r="E6" s="493"/>
      <c r="F6" s="498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  <c r="S6" s="493"/>
      <c r="T6" s="493"/>
    </row>
    <row r="7" spans="1:20" s="20" customFormat="1" ht="35.25" customHeight="1">
      <c r="A7" s="583" t="s">
        <v>80</v>
      </c>
      <c r="B7" s="584"/>
      <c r="C7" s="585"/>
      <c r="D7" s="89" t="s">
        <v>93</v>
      </c>
      <c r="E7" s="204" t="s">
        <v>104</v>
      </c>
      <c r="F7" s="205">
        <f>F9+F11+F16+F18</f>
        <v>0</v>
      </c>
      <c r="G7" s="205">
        <f t="shared" ref="G7:T7" si="0">G9+G11+G16+G18</f>
        <v>0</v>
      </c>
      <c r="H7" s="205">
        <f t="shared" si="0"/>
        <v>0</v>
      </c>
      <c r="I7" s="205">
        <f t="shared" si="0"/>
        <v>0</v>
      </c>
      <c r="J7" s="205">
        <f t="shared" si="0"/>
        <v>0</v>
      </c>
      <c r="K7" s="205">
        <f t="shared" si="0"/>
        <v>0</v>
      </c>
      <c r="L7" s="205">
        <f t="shared" si="0"/>
        <v>0</v>
      </c>
      <c r="M7" s="205">
        <f t="shared" si="0"/>
        <v>0</v>
      </c>
      <c r="N7" s="205">
        <f t="shared" si="0"/>
        <v>0</v>
      </c>
      <c r="O7" s="205">
        <f t="shared" si="0"/>
        <v>0</v>
      </c>
      <c r="P7" s="205">
        <f t="shared" si="0"/>
        <v>0</v>
      </c>
      <c r="Q7" s="205">
        <f t="shared" si="0"/>
        <v>0</v>
      </c>
      <c r="R7" s="205">
        <f t="shared" si="0"/>
        <v>0</v>
      </c>
      <c r="S7" s="205">
        <f t="shared" si="0"/>
        <v>0</v>
      </c>
      <c r="T7" s="205">
        <f t="shared" si="0"/>
        <v>0</v>
      </c>
    </row>
    <row r="8" spans="1:20" s="18" customFormat="1">
      <c r="A8" s="206">
        <v>205</v>
      </c>
      <c r="B8" s="207"/>
      <c r="C8" s="208"/>
      <c r="D8" s="209" t="s">
        <v>93</v>
      </c>
      <c r="E8" s="66" t="s">
        <v>104</v>
      </c>
      <c r="F8" s="210"/>
      <c r="G8" s="205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>
        <f>T9+T11+T16+T18</f>
        <v>0</v>
      </c>
    </row>
    <row r="9" spans="1:20" s="18" customFormat="1">
      <c r="A9" s="206">
        <v>205</v>
      </c>
      <c r="B9" s="207" t="s">
        <v>105</v>
      </c>
      <c r="C9" s="208"/>
      <c r="D9" s="209" t="s">
        <v>93</v>
      </c>
      <c r="E9" s="66" t="s">
        <v>106</v>
      </c>
      <c r="F9" s="210"/>
      <c r="G9" s="205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>
        <f>T10</f>
        <v>0</v>
      </c>
    </row>
    <row r="10" spans="1:20">
      <c r="A10" s="211">
        <v>205</v>
      </c>
      <c r="B10" s="212" t="s">
        <v>105</v>
      </c>
      <c r="C10" s="213" t="s">
        <v>107</v>
      </c>
      <c r="D10" s="214" t="s">
        <v>93</v>
      </c>
      <c r="E10" s="82" t="s">
        <v>108</v>
      </c>
      <c r="F10" s="215"/>
      <c r="G10" s="184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7"/>
      <c r="T10" s="215"/>
    </row>
    <row r="11" spans="1:20" s="18" customFormat="1">
      <c r="A11" s="206">
        <v>205</v>
      </c>
      <c r="B11" s="207" t="s">
        <v>107</v>
      </c>
      <c r="C11" s="208"/>
      <c r="D11" s="209" t="s">
        <v>93</v>
      </c>
      <c r="E11" s="66" t="s">
        <v>109</v>
      </c>
      <c r="F11" s="210"/>
      <c r="G11" s="205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05"/>
      <c r="T11" s="210"/>
    </row>
    <row r="12" spans="1:20">
      <c r="A12" s="211">
        <v>205</v>
      </c>
      <c r="B12" s="212" t="s">
        <v>107</v>
      </c>
      <c r="C12" s="213" t="s">
        <v>105</v>
      </c>
      <c r="D12" s="214" t="s">
        <v>93</v>
      </c>
      <c r="E12" s="82" t="s">
        <v>110</v>
      </c>
      <c r="F12" s="215"/>
      <c r="G12" s="184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7"/>
      <c r="T12" s="215"/>
    </row>
    <row r="13" spans="1:20">
      <c r="A13" s="211">
        <v>205</v>
      </c>
      <c r="B13" s="212" t="s">
        <v>107</v>
      </c>
      <c r="C13" s="213" t="s">
        <v>107</v>
      </c>
      <c r="D13" s="214" t="s">
        <v>93</v>
      </c>
      <c r="E13" s="82" t="s">
        <v>111</v>
      </c>
      <c r="F13" s="215"/>
      <c r="G13" s="184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7"/>
      <c r="T13" s="215"/>
    </row>
    <row r="14" spans="1:20">
      <c r="A14" s="211">
        <v>205</v>
      </c>
      <c r="B14" s="212" t="s">
        <v>107</v>
      </c>
      <c r="C14" s="213" t="s">
        <v>112</v>
      </c>
      <c r="D14" s="214" t="s">
        <v>93</v>
      </c>
      <c r="E14" s="82" t="s">
        <v>113</v>
      </c>
      <c r="F14" s="215"/>
      <c r="G14" s="184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7"/>
      <c r="T14" s="215"/>
    </row>
    <row r="15" spans="1:20">
      <c r="A15" s="211">
        <v>205</v>
      </c>
      <c r="B15" s="211" t="s">
        <v>107</v>
      </c>
      <c r="C15" s="211" t="s">
        <v>114</v>
      </c>
      <c r="D15" s="211" t="s">
        <v>93</v>
      </c>
      <c r="E15" s="82" t="s">
        <v>115</v>
      </c>
      <c r="F15" s="385"/>
      <c r="G15" s="385"/>
      <c r="H15" s="328"/>
      <c r="I15" s="432"/>
      <c r="J15" s="432"/>
      <c r="K15" s="328"/>
      <c r="L15" s="328"/>
      <c r="M15" s="328"/>
      <c r="N15" s="328"/>
      <c r="O15" s="328"/>
      <c r="P15" s="328"/>
      <c r="Q15" s="328"/>
      <c r="R15" s="385"/>
      <c r="S15" s="385"/>
      <c r="T15" s="329"/>
    </row>
    <row r="16" spans="1:20" s="18" customFormat="1">
      <c r="A16" s="206" t="s">
        <v>103</v>
      </c>
      <c r="B16" s="206" t="s">
        <v>112</v>
      </c>
      <c r="C16" s="206"/>
      <c r="D16" s="206" t="s">
        <v>93</v>
      </c>
      <c r="E16" s="66" t="s">
        <v>116</v>
      </c>
      <c r="F16" s="210"/>
      <c r="G16" s="205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</row>
    <row r="17" spans="1:20">
      <c r="A17" s="211" t="s">
        <v>103</v>
      </c>
      <c r="B17" s="211" t="s">
        <v>112</v>
      </c>
      <c r="C17" s="211" t="s">
        <v>107</v>
      </c>
      <c r="D17" s="211" t="s">
        <v>93</v>
      </c>
      <c r="E17" s="82" t="s">
        <v>117</v>
      </c>
      <c r="F17" s="215"/>
      <c r="G17" s="184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7"/>
      <c r="T17" s="215"/>
    </row>
    <row r="18" spans="1:20" s="18" customFormat="1">
      <c r="A18" s="206" t="s">
        <v>103</v>
      </c>
      <c r="B18" s="206" t="s">
        <v>118</v>
      </c>
      <c r="C18" s="206"/>
      <c r="D18" s="206" t="s">
        <v>93</v>
      </c>
      <c r="E18" s="66" t="s">
        <v>119</v>
      </c>
      <c r="F18" s="210"/>
      <c r="G18" s="205"/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</row>
    <row r="19" spans="1:20">
      <c r="A19" s="211" t="s">
        <v>103</v>
      </c>
      <c r="B19" s="211" t="s">
        <v>118</v>
      </c>
      <c r="C19" s="211" t="s">
        <v>105</v>
      </c>
      <c r="D19" s="211" t="s">
        <v>93</v>
      </c>
      <c r="E19" s="82" t="s">
        <v>120</v>
      </c>
      <c r="F19" s="215"/>
      <c r="G19" s="184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7"/>
      <c r="T19" s="215"/>
    </row>
    <row r="21" spans="1:20"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</row>
  </sheetData>
  <sheetProtection formatCells="0" formatColumns="0" formatRows="0"/>
  <mergeCells count="23">
    <mergeCell ref="A2:T2"/>
    <mergeCell ref="S3:T3"/>
    <mergeCell ref="G4:Q4"/>
    <mergeCell ref="R4:T4"/>
    <mergeCell ref="H5:H6"/>
    <mergeCell ref="I5:I6"/>
    <mergeCell ref="J5:J6"/>
    <mergeCell ref="T5:T6"/>
    <mergeCell ref="K5:K6"/>
    <mergeCell ref="L5:L6"/>
    <mergeCell ref="M5:M6"/>
    <mergeCell ref="N5:N6"/>
    <mergeCell ref="O5:O6"/>
    <mergeCell ref="Q5:Q6"/>
    <mergeCell ref="R5:R6"/>
    <mergeCell ref="S5:S6"/>
    <mergeCell ref="A7:C7"/>
    <mergeCell ref="D4:D6"/>
    <mergeCell ref="E4:E6"/>
    <mergeCell ref="F4:F6"/>
    <mergeCell ref="A4:C5"/>
    <mergeCell ref="P5:P6"/>
    <mergeCell ref="G5:G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86" orientation="landscape" horizontalDpi="1200" verticalDpi="1200" r:id="rId1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9"/>
  <sheetViews>
    <sheetView showGridLines="0" showZeros="0" zoomScale="85" zoomScaleNormal="85" workbookViewId="0">
      <selection activeCell="G36" sqref="G36"/>
    </sheetView>
  </sheetViews>
  <sheetFormatPr defaultColWidth="9" defaultRowHeight="14.25"/>
  <cols>
    <col min="1" max="1" width="33.875" customWidth="1"/>
    <col min="2" max="2" width="13.375" customWidth="1"/>
    <col min="3" max="3" width="23.87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  <col min="10" max="10" width="11.625" customWidth="1"/>
  </cols>
  <sheetData>
    <row r="1" spans="1:11" ht="20.25" customHeight="1">
      <c r="A1" s="295"/>
      <c r="B1" s="296"/>
      <c r="C1" s="296"/>
      <c r="D1" s="296"/>
      <c r="E1" s="296"/>
      <c r="H1" s="411" t="s">
        <v>0</v>
      </c>
    </row>
    <row r="2" spans="1:11" ht="20.25" customHeight="1">
      <c r="A2" s="453" t="s">
        <v>1</v>
      </c>
      <c r="B2" s="453"/>
      <c r="C2" s="453"/>
      <c r="D2" s="453"/>
      <c r="E2" s="453"/>
      <c r="F2" s="453"/>
      <c r="G2" s="453"/>
      <c r="H2" s="453"/>
    </row>
    <row r="3" spans="1:11" ht="16.5" customHeight="1">
      <c r="A3" s="454" t="s">
        <v>348</v>
      </c>
      <c r="B3" s="454"/>
      <c r="C3" s="454"/>
      <c r="D3" s="299"/>
      <c r="E3" s="299"/>
      <c r="H3" s="300" t="s">
        <v>2</v>
      </c>
    </row>
    <row r="4" spans="1:11" ht="16.5" customHeight="1">
      <c r="A4" s="301" t="s">
        <v>3</v>
      </c>
      <c r="B4" s="301"/>
      <c r="C4" s="455" t="s">
        <v>4</v>
      </c>
      <c r="D4" s="455"/>
      <c r="E4" s="455"/>
      <c r="F4" s="455"/>
      <c r="G4" s="455"/>
      <c r="H4" s="455"/>
    </row>
    <row r="5" spans="1:11" ht="15" customHeight="1">
      <c r="A5" s="302" t="s">
        <v>5</v>
      </c>
      <c r="B5" s="302" t="s">
        <v>6</v>
      </c>
      <c r="C5" s="303" t="s">
        <v>7</v>
      </c>
      <c r="D5" s="302" t="s">
        <v>6</v>
      </c>
      <c r="E5" s="303" t="s">
        <v>8</v>
      </c>
      <c r="F5" s="302" t="s">
        <v>6</v>
      </c>
      <c r="G5" s="303" t="s">
        <v>9</v>
      </c>
      <c r="H5" s="302" t="s">
        <v>6</v>
      </c>
    </row>
    <row r="6" spans="1:11" s="20" customFormat="1" ht="15" customHeight="1">
      <c r="A6" s="304" t="s">
        <v>10</v>
      </c>
      <c r="B6" s="112">
        <v>4105</v>
      </c>
      <c r="C6" s="413" t="s">
        <v>11</v>
      </c>
      <c r="D6" s="112"/>
      <c r="E6" s="413" t="s">
        <v>12</v>
      </c>
      <c r="F6" s="112">
        <v>6180</v>
      </c>
      <c r="G6" s="414" t="s">
        <v>13</v>
      </c>
      <c r="H6" s="307"/>
    </row>
    <row r="7" spans="1:11" s="20" customFormat="1" ht="15" customHeight="1">
      <c r="A7" s="304" t="s">
        <v>14</v>
      </c>
      <c r="B7" s="112">
        <v>3900</v>
      </c>
      <c r="C7" s="414" t="s">
        <v>15</v>
      </c>
      <c r="D7" s="112"/>
      <c r="E7" s="413" t="s">
        <v>16</v>
      </c>
      <c r="F7" s="307">
        <v>4430</v>
      </c>
      <c r="G7" s="414" t="s">
        <v>17</v>
      </c>
      <c r="H7" s="307"/>
    </row>
    <row r="8" spans="1:11" s="20" customFormat="1" ht="15" customHeight="1">
      <c r="A8" s="304" t="s">
        <v>18</v>
      </c>
      <c r="B8" s="112">
        <v>205</v>
      </c>
      <c r="C8" s="413" t="s">
        <v>19</v>
      </c>
      <c r="D8" s="112"/>
      <c r="E8" s="413" t="s">
        <v>20</v>
      </c>
      <c r="F8" s="307">
        <v>1070</v>
      </c>
      <c r="G8" s="414" t="s">
        <v>21</v>
      </c>
      <c r="H8" s="307"/>
      <c r="J8" s="419"/>
      <c r="K8" s="57"/>
    </row>
    <row r="9" spans="1:11" s="20" customFormat="1" ht="15" customHeight="1">
      <c r="A9" s="304" t="s">
        <v>22</v>
      </c>
      <c r="B9" s="112">
        <v>1900</v>
      </c>
      <c r="C9" s="413" t="s">
        <v>23</v>
      </c>
      <c r="D9" s="112">
        <v>6235</v>
      </c>
      <c r="E9" s="413" t="s">
        <v>24</v>
      </c>
      <c r="F9" s="307">
        <v>680</v>
      </c>
      <c r="G9" s="414" t="s">
        <v>25</v>
      </c>
      <c r="H9" s="112"/>
    </row>
    <row r="10" spans="1:11" s="20" customFormat="1" ht="15" customHeight="1">
      <c r="A10" s="304" t="s">
        <v>26</v>
      </c>
      <c r="B10" s="112"/>
      <c r="C10" s="413" t="s">
        <v>27</v>
      </c>
      <c r="D10" s="112"/>
      <c r="E10" s="413" t="s">
        <v>28</v>
      </c>
      <c r="F10" s="112">
        <v>145</v>
      </c>
      <c r="G10" s="414" t="s">
        <v>29</v>
      </c>
      <c r="H10" s="112"/>
    </row>
    <row r="11" spans="1:11" s="20" customFormat="1" ht="15" customHeight="1">
      <c r="A11" s="304" t="s">
        <v>30</v>
      </c>
      <c r="B11" s="112"/>
      <c r="C11" s="413" t="s">
        <v>31</v>
      </c>
      <c r="D11" s="112"/>
      <c r="E11" s="415" t="s">
        <v>32</v>
      </c>
      <c r="F11" s="112"/>
      <c r="G11" s="414" t="s">
        <v>33</v>
      </c>
      <c r="H11" s="112"/>
    </row>
    <row r="12" spans="1:11" s="20" customFormat="1" ht="15" customHeight="1">
      <c r="A12" s="304" t="s">
        <v>34</v>
      </c>
      <c r="B12" s="112"/>
      <c r="C12" s="413" t="s">
        <v>35</v>
      </c>
      <c r="D12" s="112"/>
      <c r="E12" s="415" t="s">
        <v>36</v>
      </c>
      <c r="F12" s="112"/>
      <c r="G12" s="414" t="s">
        <v>37</v>
      </c>
      <c r="H12" s="112"/>
    </row>
    <row r="13" spans="1:11" s="20" customFormat="1" ht="15" customHeight="1">
      <c r="A13" s="304" t="s">
        <v>38</v>
      </c>
      <c r="B13" s="112"/>
      <c r="C13" s="413" t="s">
        <v>39</v>
      </c>
      <c r="D13" s="112"/>
      <c r="E13" s="415" t="s">
        <v>40</v>
      </c>
      <c r="F13" s="112"/>
      <c r="G13" s="414" t="s">
        <v>41</v>
      </c>
      <c r="H13" s="112"/>
    </row>
    <row r="14" spans="1:11" s="20" customFormat="1" ht="15" customHeight="1">
      <c r="A14" s="304" t="s">
        <v>42</v>
      </c>
      <c r="B14" s="112">
        <v>225</v>
      </c>
      <c r="C14" s="413" t="s">
        <v>43</v>
      </c>
      <c r="D14" s="112"/>
      <c r="E14" s="415" t="s">
        <v>44</v>
      </c>
      <c r="F14" s="112"/>
      <c r="G14" s="414" t="s">
        <v>45</v>
      </c>
      <c r="H14" s="307"/>
    </row>
    <row r="15" spans="1:11" s="20" customFormat="1" ht="15" customHeight="1">
      <c r="A15" s="304"/>
      <c r="B15" s="112"/>
      <c r="C15" s="413" t="s">
        <v>46</v>
      </c>
      <c r="D15" s="112"/>
      <c r="E15" s="415" t="s">
        <v>47</v>
      </c>
      <c r="F15" s="112"/>
      <c r="G15" s="414" t="s">
        <v>48</v>
      </c>
      <c r="H15" s="112"/>
    </row>
    <row r="16" spans="1:11" s="20" customFormat="1" ht="15" customHeight="1">
      <c r="A16" s="307"/>
      <c r="B16" s="112"/>
      <c r="C16" s="413" t="s">
        <v>49</v>
      </c>
      <c r="D16" s="112"/>
      <c r="E16" s="415" t="s">
        <v>50</v>
      </c>
      <c r="F16" s="307">
        <v>145</v>
      </c>
      <c r="G16" s="414" t="s">
        <v>51</v>
      </c>
      <c r="H16" s="112"/>
    </row>
    <row r="17" spans="1:8" s="20" customFormat="1" ht="15" customHeight="1">
      <c r="A17" s="304"/>
      <c r="B17" s="112"/>
      <c r="C17" s="413" t="s">
        <v>52</v>
      </c>
      <c r="D17" s="112"/>
      <c r="E17" s="415" t="s">
        <v>53</v>
      </c>
      <c r="F17" s="112">
        <v>0</v>
      </c>
      <c r="G17" s="414" t="s">
        <v>54</v>
      </c>
      <c r="H17" s="112"/>
    </row>
    <row r="18" spans="1:8" s="20" customFormat="1" ht="15" customHeight="1">
      <c r="A18" s="304"/>
      <c r="B18" s="112"/>
      <c r="C18" s="416" t="s">
        <v>55</v>
      </c>
      <c r="D18" s="112"/>
      <c r="E18" s="413" t="s">
        <v>56</v>
      </c>
      <c r="F18" s="112"/>
      <c r="G18" s="414" t="s">
        <v>57</v>
      </c>
      <c r="H18" s="112"/>
    </row>
    <row r="19" spans="1:8" s="20" customFormat="1" ht="15" customHeight="1">
      <c r="A19" s="307"/>
      <c r="B19" s="112"/>
      <c r="C19" s="416" t="s">
        <v>58</v>
      </c>
      <c r="D19" s="112"/>
      <c r="E19" s="413" t="s">
        <v>59</v>
      </c>
      <c r="F19" s="112"/>
      <c r="G19" s="414" t="s">
        <v>60</v>
      </c>
      <c r="H19" s="112"/>
    </row>
    <row r="20" spans="1:8" s="20" customFormat="1" ht="15" customHeight="1">
      <c r="A20" s="307"/>
      <c r="B20" s="112"/>
      <c r="C20" s="416" t="s">
        <v>61</v>
      </c>
      <c r="D20" s="112"/>
      <c r="E20" s="413" t="s">
        <v>62</v>
      </c>
      <c r="F20" s="112"/>
      <c r="G20" s="414" t="s">
        <v>63</v>
      </c>
      <c r="H20" s="112"/>
    </row>
    <row r="21" spans="1:8" s="20" customFormat="1" ht="15" customHeight="1">
      <c r="A21" s="304"/>
      <c r="B21" s="112"/>
      <c r="C21" s="416" t="s">
        <v>64</v>
      </c>
      <c r="D21" s="112"/>
      <c r="E21" s="413"/>
      <c r="F21" s="112"/>
      <c r="G21" s="414"/>
      <c r="H21" s="112"/>
    </row>
    <row r="22" spans="1:8" s="20" customFormat="1" ht="15" customHeight="1">
      <c r="A22" s="304"/>
      <c r="B22" s="112"/>
      <c r="C22" s="416" t="s">
        <v>65</v>
      </c>
      <c r="D22" s="112"/>
      <c r="E22" s="413"/>
      <c r="F22" s="112"/>
      <c r="G22" s="414"/>
      <c r="H22" s="112"/>
    </row>
    <row r="23" spans="1:8" s="20" customFormat="1" ht="15" customHeight="1">
      <c r="A23" s="304"/>
      <c r="B23" s="112"/>
      <c r="C23" s="416" t="s">
        <v>66</v>
      </c>
      <c r="D23" s="112"/>
      <c r="E23" s="413"/>
      <c r="F23" s="112"/>
      <c r="G23" s="414"/>
      <c r="H23" s="112"/>
    </row>
    <row r="24" spans="1:8" s="20" customFormat="1" ht="15" customHeight="1">
      <c r="A24" s="304"/>
      <c r="B24" s="112"/>
      <c r="C24" s="416" t="s">
        <v>67</v>
      </c>
      <c r="D24" s="112"/>
      <c r="E24" s="413"/>
      <c r="F24" s="112"/>
      <c r="G24" s="414"/>
      <c r="H24" s="112"/>
    </row>
    <row r="25" spans="1:8" s="20" customFormat="1" ht="15" customHeight="1">
      <c r="A25" s="304"/>
      <c r="B25" s="112"/>
      <c r="C25" s="416" t="s">
        <v>68</v>
      </c>
      <c r="D25" s="112"/>
      <c r="E25" s="413"/>
      <c r="F25" s="112"/>
      <c r="G25" s="414"/>
      <c r="H25" s="112"/>
    </row>
    <row r="26" spans="1:8" s="20" customFormat="1" ht="15" customHeight="1">
      <c r="A26" s="309" t="s">
        <v>69</v>
      </c>
      <c r="B26" s="112">
        <v>6230</v>
      </c>
      <c r="C26" s="417" t="s">
        <v>70</v>
      </c>
      <c r="D26" s="112">
        <f>D9</f>
        <v>6235</v>
      </c>
      <c r="E26" s="417" t="s">
        <v>70</v>
      </c>
      <c r="F26" s="112">
        <f>F6+F10</f>
        <v>6325</v>
      </c>
      <c r="G26" s="418" t="s">
        <v>71</v>
      </c>
      <c r="H26" s="112"/>
    </row>
    <row r="27" spans="1:8" s="20" customFormat="1" ht="15" customHeight="1">
      <c r="A27" s="304" t="s">
        <v>72</v>
      </c>
      <c r="B27" s="112">
        <v>95</v>
      </c>
      <c r="C27" s="413"/>
      <c r="D27" s="112"/>
      <c r="E27" s="413"/>
      <c r="F27" s="112"/>
      <c r="G27" s="418"/>
      <c r="H27" s="112"/>
    </row>
    <row r="28" spans="1:8" s="20" customFormat="1" ht="13.5" customHeight="1">
      <c r="A28" s="309" t="s">
        <v>73</v>
      </c>
      <c r="B28" s="112">
        <v>6325</v>
      </c>
      <c r="C28" s="417" t="s">
        <v>74</v>
      </c>
      <c r="D28" s="112">
        <f>D26</f>
        <v>6235</v>
      </c>
      <c r="E28" s="417" t="s">
        <v>74</v>
      </c>
      <c r="F28" s="112">
        <f>F26</f>
        <v>6325</v>
      </c>
      <c r="G28" s="418" t="s">
        <v>74</v>
      </c>
      <c r="H28" s="112"/>
    </row>
    <row r="29" spans="1:8" ht="14.25" customHeight="1">
      <c r="A29" s="456"/>
      <c r="B29" s="456"/>
      <c r="C29" s="456"/>
      <c r="D29" s="456"/>
      <c r="E29" s="456"/>
      <c r="F29" s="456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18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80" orientation="landscape" horizontalDpi="1200" verticalDpi="1200" r:id="rId1"/>
  <headerFooter scaleWithDoc="0"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20"/>
  <sheetViews>
    <sheetView showGridLines="0" showZeros="0" zoomScale="85" zoomScaleNormal="85" workbookViewId="0">
      <selection activeCell="G8" sqref="G8"/>
    </sheetView>
  </sheetViews>
  <sheetFormatPr defaultColWidth="6.875" defaultRowHeight="23.1" customHeight="1"/>
  <cols>
    <col min="1" max="3" width="4" style="186" customWidth="1"/>
    <col min="4" max="4" width="11.125" style="186" customWidth="1"/>
    <col min="5" max="5" width="22" style="186" customWidth="1"/>
    <col min="6" max="6" width="15.5" style="186" customWidth="1"/>
    <col min="7" max="7" width="11.5" style="186" customWidth="1"/>
    <col min="8" max="8" width="7.75" style="186" customWidth="1"/>
    <col min="9" max="9" width="15.5" style="186" customWidth="1"/>
    <col min="10" max="10" width="11.5" style="186" customWidth="1"/>
    <col min="11" max="12" width="14.5" style="186" customWidth="1"/>
    <col min="13" max="245" width="6.75" style="186" customWidth="1"/>
    <col min="246" max="251" width="6.75" style="189" customWidth="1"/>
    <col min="252" max="252" width="6.875" style="190" customWidth="1"/>
    <col min="253" max="16384" width="6.875" style="190"/>
  </cols>
  <sheetData>
    <row r="1" spans="1:252" ht="23.1" customHeight="1">
      <c r="L1" s="186" t="s">
        <v>275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90" t="s">
        <v>276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191" t="s">
        <v>346</v>
      </c>
      <c r="B3" s="191"/>
      <c r="C3" s="191"/>
      <c r="D3" s="191"/>
      <c r="E3" s="192"/>
      <c r="H3" s="192"/>
      <c r="J3" s="591" t="s">
        <v>77</v>
      </c>
      <c r="K3" s="591"/>
      <c r="L3" s="591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92" t="s">
        <v>97</v>
      </c>
      <c r="B4" s="592"/>
      <c r="C4" s="592"/>
      <c r="D4" s="588" t="s">
        <v>142</v>
      </c>
      <c r="E4" s="588" t="s">
        <v>98</v>
      </c>
      <c r="F4" s="588" t="s">
        <v>183</v>
      </c>
      <c r="G4" s="589" t="s">
        <v>226</v>
      </c>
      <c r="H4" s="588" t="s">
        <v>227</v>
      </c>
      <c r="I4" s="588" t="s">
        <v>228</v>
      </c>
      <c r="J4" s="588" t="s">
        <v>229</v>
      </c>
      <c r="K4" s="588" t="s">
        <v>230</v>
      </c>
      <c r="L4" s="588" t="s">
        <v>203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88" t="s">
        <v>100</v>
      </c>
      <c r="B5" s="588" t="s">
        <v>101</v>
      </c>
      <c r="C5" s="588" t="s">
        <v>102</v>
      </c>
      <c r="D5" s="588"/>
      <c r="E5" s="588"/>
      <c r="F5" s="588"/>
      <c r="G5" s="589"/>
      <c r="H5" s="588"/>
      <c r="I5" s="588"/>
      <c r="J5" s="588"/>
      <c r="K5" s="588"/>
      <c r="L5" s="588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88"/>
      <c r="B6" s="588"/>
      <c r="C6" s="588"/>
      <c r="D6" s="588"/>
      <c r="E6" s="588"/>
      <c r="F6" s="588"/>
      <c r="G6" s="589"/>
      <c r="H6" s="588"/>
      <c r="I6" s="588"/>
      <c r="J6" s="588"/>
      <c r="K6" s="588"/>
      <c r="L6" s="588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94" t="s">
        <v>92</v>
      </c>
      <c r="B7" s="194" t="s">
        <v>92</v>
      </c>
      <c r="C7" s="194" t="s">
        <v>92</v>
      </c>
      <c r="D7" s="194" t="s">
        <v>92</v>
      </c>
      <c r="E7" s="194" t="s">
        <v>92</v>
      </c>
      <c r="F7" s="194">
        <v>1</v>
      </c>
      <c r="G7" s="193">
        <v>2</v>
      </c>
      <c r="H7" s="193">
        <v>3</v>
      </c>
      <c r="I7" s="193">
        <v>4</v>
      </c>
      <c r="J7" s="194">
        <v>5</v>
      </c>
      <c r="K7" s="194"/>
      <c r="L7" s="194">
        <v>6</v>
      </c>
      <c r="M7" s="192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87" customFormat="1" ht="17.25" customHeight="1">
      <c r="A8" s="593" t="s">
        <v>80</v>
      </c>
      <c r="B8" s="594"/>
      <c r="C8" s="595"/>
      <c r="D8" s="111" t="s">
        <v>93</v>
      </c>
      <c r="E8" s="257" t="s">
        <v>349</v>
      </c>
      <c r="F8" s="195">
        <v>580</v>
      </c>
      <c r="G8" s="195">
        <v>470</v>
      </c>
      <c r="H8" s="195"/>
      <c r="I8" s="195"/>
      <c r="J8" s="195"/>
      <c r="K8" s="195">
        <v>110</v>
      </c>
      <c r="L8" s="195"/>
      <c r="M8" s="197"/>
      <c r="N8" s="192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</row>
    <row r="9" spans="1:252" s="188" customFormat="1" ht="17.25" customHeight="1">
      <c r="A9" s="90">
        <v>205</v>
      </c>
      <c r="B9" s="90"/>
      <c r="C9" s="91"/>
      <c r="D9" s="92" t="s">
        <v>93</v>
      </c>
      <c r="E9" s="66" t="s">
        <v>104</v>
      </c>
      <c r="F9" s="385"/>
      <c r="G9" s="324"/>
      <c r="H9" s="324"/>
      <c r="I9" s="324"/>
      <c r="J9" s="324"/>
      <c r="K9" s="324"/>
      <c r="L9" s="324"/>
      <c r="M9" s="198"/>
      <c r="N9" s="19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</row>
    <row r="10" spans="1:252" s="188" customFormat="1" ht="17.25" customHeight="1">
      <c r="A10" s="90">
        <v>205</v>
      </c>
      <c r="B10" s="90" t="s">
        <v>105</v>
      </c>
      <c r="C10" s="91"/>
      <c r="D10" s="92" t="s">
        <v>93</v>
      </c>
      <c r="E10" s="66" t="s">
        <v>106</v>
      </c>
      <c r="F10" s="195"/>
      <c r="G10" s="195"/>
      <c r="H10" s="195"/>
      <c r="I10" s="195"/>
      <c r="J10" s="195"/>
      <c r="K10" s="195"/>
      <c r="L10" s="195"/>
      <c r="M10" s="198"/>
      <c r="N10" s="19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</row>
    <row r="11" spans="1:252" ht="17.25" customHeight="1">
      <c r="A11" s="93">
        <v>205</v>
      </c>
      <c r="B11" s="93" t="s">
        <v>105</v>
      </c>
      <c r="C11" s="94" t="s">
        <v>277</v>
      </c>
      <c r="D11" s="95" t="s">
        <v>93</v>
      </c>
      <c r="E11" s="82" t="s">
        <v>237</v>
      </c>
      <c r="F11" s="196"/>
      <c r="G11" s="196"/>
      <c r="H11" s="196"/>
      <c r="I11" s="196"/>
      <c r="J11" s="196"/>
      <c r="K11" s="196"/>
      <c r="L11" s="196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s="188" customFormat="1" ht="17.25" customHeight="1">
      <c r="A12" s="90">
        <v>205</v>
      </c>
      <c r="B12" s="90" t="s">
        <v>107</v>
      </c>
      <c r="C12" s="91"/>
      <c r="D12" s="92" t="s">
        <v>93</v>
      </c>
      <c r="E12" s="66" t="s">
        <v>109</v>
      </c>
      <c r="F12" s="195"/>
      <c r="G12" s="195"/>
      <c r="H12" s="195"/>
      <c r="I12" s="195"/>
      <c r="J12" s="195"/>
      <c r="K12" s="195"/>
      <c r="L12" s="195"/>
      <c r="M12" s="198"/>
      <c r="N12" s="19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</row>
    <row r="13" spans="1:252" ht="17.25" customHeight="1">
      <c r="A13" s="93">
        <v>205</v>
      </c>
      <c r="B13" s="93" t="s">
        <v>107</v>
      </c>
      <c r="C13" s="94" t="s">
        <v>105</v>
      </c>
      <c r="D13" s="95" t="s">
        <v>93</v>
      </c>
      <c r="E13" s="82" t="s">
        <v>238</v>
      </c>
      <c r="F13" s="196"/>
      <c r="G13" s="196"/>
      <c r="H13" s="196"/>
      <c r="I13" s="196"/>
      <c r="J13" s="196"/>
      <c r="K13" s="196"/>
      <c r="L13" s="196"/>
      <c r="M13" s="199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17.25" customHeight="1">
      <c r="A14" s="93">
        <v>205</v>
      </c>
      <c r="B14" s="93" t="s">
        <v>107</v>
      </c>
      <c r="C14" s="94" t="s">
        <v>107</v>
      </c>
      <c r="D14" s="95" t="s">
        <v>93</v>
      </c>
      <c r="E14" s="82" t="s">
        <v>239</v>
      </c>
      <c r="F14" s="196"/>
      <c r="G14" s="196"/>
      <c r="H14" s="196"/>
      <c r="I14" s="196"/>
      <c r="J14" s="196"/>
      <c r="K14" s="196"/>
      <c r="L14" s="196"/>
      <c r="M14" s="199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17.25" customHeight="1">
      <c r="A15" s="93">
        <v>205</v>
      </c>
      <c r="B15" s="93" t="s">
        <v>107</v>
      </c>
      <c r="C15" s="94" t="s">
        <v>112</v>
      </c>
      <c r="D15" s="95" t="s">
        <v>93</v>
      </c>
      <c r="E15" s="82" t="s">
        <v>240</v>
      </c>
      <c r="F15" s="196"/>
      <c r="G15" s="196"/>
      <c r="H15" s="196"/>
      <c r="I15" s="196"/>
      <c r="J15" s="196"/>
      <c r="K15" s="196"/>
      <c r="L15" s="196"/>
      <c r="M15" s="199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17.25" customHeight="1">
      <c r="A16" s="93">
        <v>205</v>
      </c>
      <c r="B16" s="93" t="s">
        <v>107</v>
      </c>
      <c r="C16" s="94" t="s">
        <v>114</v>
      </c>
      <c r="D16" s="95" t="s">
        <v>93</v>
      </c>
      <c r="E16" s="82" t="s">
        <v>115</v>
      </c>
      <c r="F16" s="385"/>
      <c r="G16" s="324"/>
      <c r="H16" s="324"/>
      <c r="I16" s="324"/>
      <c r="J16" s="324"/>
      <c r="K16" s="324"/>
      <c r="L16" s="324"/>
      <c r="M16" s="199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s="188" customFormat="1" ht="17.25" customHeight="1">
      <c r="A17" s="90" t="s">
        <v>103</v>
      </c>
      <c r="B17" s="90" t="s">
        <v>112</v>
      </c>
      <c r="C17" s="91"/>
      <c r="D17" s="92" t="s">
        <v>93</v>
      </c>
      <c r="E17" s="66" t="s">
        <v>116</v>
      </c>
      <c r="F17" s="195"/>
      <c r="G17" s="195"/>
      <c r="H17" s="195"/>
      <c r="I17" s="195"/>
      <c r="J17" s="195"/>
      <c r="K17" s="195"/>
      <c r="L17" s="195"/>
      <c r="M17" s="200"/>
      <c r="N17" s="19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</row>
    <row r="18" spans="1:252" ht="17.25" customHeight="1">
      <c r="A18" s="93" t="s">
        <v>257</v>
      </c>
      <c r="B18" s="93" t="s">
        <v>258</v>
      </c>
      <c r="C18" s="94" t="s">
        <v>277</v>
      </c>
      <c r="D18" s="95" t="s">
        <v>93</v>
      </c>
      <c r="E18" s="82" t="s">
        <v>242</v>
      </c>
      <c r="F18" s="196"/>
      <c r="G18" s="196"/>
      <c r="H18" s="196"/>
      <c r="I18" s="196"/>
      <c r="J18" s="196"/>
      <c r="K18" s="196"/>
      <c r="L18" s="196"/>
      <c r="M18" s="20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s="188" customFormat="1" ht="17.25" customHeight="1">
      <c r="A19" s="90" t="s">
        <v>103</v>
      </c>
      <c r="B19" s="90" t="s">
        <v>118</v>
      </c>
      <c r="C19" s="91"/>
      <c r="D19" s="92" t="s">
        <v>93</v>
      </c>
      <c r="E19" s="66" t="s">
        <v>119</v>
      </c>
      <c r="F19" s="195"/>
      <c r="G19" s="195"/>
      <c r="H19" s="195"/>
      <c r="I19" s="195"/>
      <c r="J19" s="195"/>
      <c r="K19" s="195"/>
      <c r="L19" s="195"/>
      <c r="M19" s="200"/>
      <c r="N19" s="19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</row>
    <row r="20" spans="1:252" ht="17.25" customHeight="1">
      <c r="A20" s="93" t="s">
        <v>103</v>
      </c>
      <c r="B20" s="93" t="s">
        <v>260</v>
      </c>
      <c r="C20" s="94" t="s">
        <v>278</v>
      </c>
      <c r="D20" s="95" t="s">
        <v>93</v>
      </c>
      <c r="E20" s="82" t="s">
        <v>243</v>
      </c>
      <c r="F20" s="196"/>
      <c r="G20" s="196"/>
      <c r="H20" s="196"/>
      <c r="I20" s="196"/>
      <c r="J20" s="196"/>
      <c r="K20" s="196"/>
      <c r="L20" s="196"/>
      <c r="M20" s="201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</sheetData>
  <sheetProtection formatCells="0" formatColumns="0" formatRows="0"/>
  <mergeCells count="16">
    <mergeCell ref="A2:L2"/>
    <mergeCell ref="J3:L3"/>
    <mergeCell ref="A4:C4"/>
    <mergeCell ref="A8:C8"/>
    <mergeCell ref="A5:A6"/>
    <mergeCell ref="B5:B6"/>
    <mergeCell ref="C5:C6"/>
    <mergeCell ref="D4:D6"/>
    <mergeCell ref="E4:E6"/>
    <mergeCell ref="F4:F6"/>
    <mergeCell ref="K4:K6"/>
    <mergeCell ref="L4:L6"/>
    <mergeCell ref="G4:G6"/>
    <mergeCell ref="H4:H6"/>
    <mergeCell ref="I4:I6"/>
    <mergeCell ref="J4:J6"/>
  </mergeCells>
  <phoneticPr fontId="18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89" orientation="landscape" horizontalDpi="1200" verticalDpi="1200" r:id="rId1"/>
  <headerFooter scaleWithDoc="0"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22"/>
  <sheetViews>
    <sheetView showGridLines="0" showZeros="0" zoomScale="130" zoomScaleNormal="130" workbookViewId="0">
      <selection activeCell="F8" sqref="F8:K17"/>
    </sheetView>
  </sheetViews>
  <sheetFormatPr defaultColWidth="9" defaultRowHeight="14.25"/>
  <cols>
    <col min="1" max="1" width="8.5" customWidth="1"/>
    <col min="2" max="2" width="6.875" customWidth="1"/>
    <col min="3" max="3" width="6.5" customWidth="1"/>
    <col min="4" max="4" width="10.875" customWidth="1"/>
    <col min="5" max="5" width="18.875" customWidth="1"/>
    <col min="6" max="6" width="10.375" customWidth="1"/>
    <col min="7" max="7" width="11.875" customWidth="1"/>
    <col min="8" max="8" width="10.25" customWidth="1"/>
    <col min="9" max="9" width="10.5" customWidth="1"/>
    <col min="10" max="10" width="11.25" customWidth="1"/>
    <col min="11" max="11" width="14" customWidth="1"/>
  </cols>
  <sheetData>
    <row r="2" spans="1:11" ht="14.25" customHeight="1">
      <c r="K2" t="s">
        <v>279</v>
      </c>
    </row>
    <row r="3" spans="1:11" ht="31.5" customHeight="1">
      <c r="A3" s="500" t="s">
        <v>280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</row>
    <row r="4" spans="1:11" ht="14.25" customHeight="1">
      <c r="A4" t="s">
        <v>346</v>
      </c>
      <c r="J4" s="550" t="s">
        <v>77</v>
      </c>
      <c r="K4" s="550"/>
    </row>
    <row r="5" spans="1:11" ht="33" customHeight="1">
      <c r="A5" s="520" t="s">
        <v>97</v>
      </c>
      <c r="B5" s="520"/>
      <c r="C5" s="520"/>
      <c r="D5" s="521" t="s">
        <v>216</v>
      </c>
      <c r="E5" s="521" t="s">
        <v>143</v>
      </c>
      <c r="F5" s="521" t="s">
        <v>132</v>
      </c>
      <c r="G5" s="521"/>
      <c r="H5" s="521"/>
      <c r="I5" s="521"/>
      <c r="J5" s="521"/>
      <c r="K5" s="521"/>
    </row>
    <row r="6" spans="1:11" ht="14.25" customHeight="1">
      <c r="A6" s="521" t="s">
        <v>100</v>
      </c>
      <c r="B6" s="521" t="s">
        <v>101</v>
      </c>
      <c r="C6" s="521" t="s">
        <v>102</v>
      </c>
      <c r="D6" s="521"/>
      <c r="E6" s="521"/>
      <c r="F6" s="521" t="s">
        <v>89</v>
      </c>
      <c r="G6" s="521" t="s">
        <v>233</v>
      </c>
      <c r="H6" s="521" t="s">
        <v>230</v>
      </c>
      <c r="I6" s="521" t="s">
        <v>234</v>
      </c>
      <c r="J6" s="521" t="s">
        <v>235</v>
      </c>
      <c r="K6" s="521" t="s">
        <v>236</v>
      </c>
    </row>
    <row r="7" spans="1:11" ht="32.25" customHeight="1">
      <c r="A7" s="521"/>
      <c r="B7" s="521"/>
      <c r="C7" s="521"/>
      <c r="D7" s="521"/>
      <c r="E7" s="521"/>
      <c r="F7" s="521"/>
      <c r="G7" s="521"/>
      <c r="H7" s="521"/>
      <c r="I7" s="521"/>
      <c r="J7" s="521"/>
      <c r="K7" s="521"/>
    </row>
    <row r="8" spans="1:11" s="20" customFormat="1" ht="24.75" customHeight="1">
      <c r="A8" s="596" t="s">
        <v>80</v>
      </c>
      <c r="B8" s="596"/>
      <c r="C8" s="596"/>
      <c r="D8" s="111" t="s">
        <v>93</v>
      </c>
      <c r="E8" s="119" t="s">
        <v>104</v>
      </c>
      <c r="F8" s="181"/>
      <c r="G8" s="182"/>
      <c r="H8" s="314"/>
      <c r="I8" s="182"/>
      <c r="J8" s="181"/>
      <c r="K8" s="313"/>
    </row>
    <row r="9" spans="1:11" s="18" customFormat="1">
      <c r="A9" s="90" t="s">
        <v>103</v>
      </c>
      <c r="B9" s="90"/>
      <c r="C9" s="91"/>
      <c r="D9" s="92"/>
      <c r="E9" s="66" t="s">
        <v>104</v>
      </c>
      <c r="F9" s="385"/>
      <c r="G9" s="313"/>
      <c r="H9" s="314"/>
      <c r="I9" s="313"/>
      <c r="J9" s="313"/>
      <c r="K9" s="313"/>
    </row>
    <row r="10" spans="1:11" s="18" customFormat="1">
      <c r="A10" s="90" t="s">
        <v>103</v>
      </c>
      <c r="B10" s="90" t="s">
        <v>105</v>
      </c>
      <c r="C10" s="91"/>
      <c r="D10" s="92"/>
      <c r="E10" s="66" t="s">
        <v>106</v>
      </c>
      <c r="F10" s="181"/>
      <c r="G10" s="183"/>
      <c r="H10" s="183"/>
      <c r="I10" s="183"/>
      <c r="J10" s="183"/>
      <c r="K10" s="183"/>
    </row>
    <row r="11" spans="1:11">
      <c r="A11" s="93">
        <v>205</v>
      </c>
      <c r="B11" s="93" t="s">
        <v>105</v>
      </c>
      <c r="C11" s="94" t="s">
        <v>277</v>
      </c>
      <c r="D11" s="95" t="s">
        <v>93</v>
      </c>
      <c r="E11" s="82" t="s">
        <v>237</v>
      </c>
      <c r="F11" s="184"/>
      <c r="G11" s="185"/>
      <c r="H11" s="185"/>
      <c r="I11" s="185"/>
      <c r="J11" s="185"/>
      <c r="K11" s="185"/>
    </row>
    <row r="12" spans="1:11" s="18" customFormat="1">
      <c r="A12" s="90">
        <v>205</v>
      </c>
      <c r="B12" s="90" t="s">
        <v>107</v>
      </c>
      <c r="C12" s="91"/>
      <c r="D12" s="92"/>
      <c r="E12" s="66" t="s">
        <v>109</v>
      </c>
      <c r="F12" s="181"/>
      <c r="G12" s="183"/>
      <c r="H12" s="183"/>
      <c r="I12" s="183"/>
      <c r="J12" s="183"/>
      <c r="K12" s="183"/>
    </row>
    <row r="13" spans="1:11">
      <c r="A13" s="93">
        <v>205</v>
      </c>
      <c r="B13" s="93" t="s">
        <v>107</v>
      </c>
      <c r="C13" s="94" t="s">
        <v>105</v>
      </c>
      <c r="D13" s="95" t="s">
        <v>93</v>
      </c>
      <c r="E13" s="82" t="s">
        <v>238</v>
      </c>
      <c r="F13" s="184"/>
      <c r="G13" s="185"/>
      <c r="H13" s="185"/>
      <c r="I13" s="185"/>
      <c r="J13" s="185"/>
      <c r="K13" s="185"/>
    </row>
    <row r="14" spans="1:11">
      <c r="A14" s="93">
        <v>205</v>
      </c>
      <c r="B14" s="93" t="s">
        <v>107</v>
      </c>
      <c r="C14" s="94" t="s">
        <v>107</v>
      </c>
      <c r="D14" s="95" t="s">
        <v>93</v>
      </c>
      <c r="E14" s="82" t="s">
        <v>239</v>
      </c>
      <c r="F14" s="184"/>
      <c r="G14" s="185"/>
      <c r="H14" s="185"/>
      <c r="I14" s="185"/>
      <c r="J14" s="185"/>
      <c r="K14" s="185"/>
    </row>
    <row r="15" spans="1:11">
      <c r="A15" s="93">
        <v>205</v>
      </c>
      <c r="B15" s="93" t="s">
        <v>107</v>
      </c>
      <c r="C15" s="94" t="s">
        <v>112</v>
      </c>
      <c r="D15" s="95" t="s">
        <v>93</v>
      </c>
      <c r="E15" s="82" t="s">
        <v>240</v>
      </c>
      <c r="F15" s="184"/>
      <c r="G15" s="185"/>
      <c r="H15" s="185"/>
      <c r="I15" s="185"/>
      <c r="J15" s="185"/>
      <c r="K15" s="185"/>
    </row>
    <row r="16" spans="1:11">
      <c r="A16" s="93">
        <v>205</v>
      </c>
      <c r="B16" s="93" t="s">
        <v>107</v>
      </c>
      <c r="C16" s="94" t="s">
        <v>114</v>
      </c>
      <c r="D16" s="95" t="s">
        <v>93</v>
      </c>
      <c r="E16" s="82" t="s">
        <v>241</v>
      </c>
      <c r="F16" s="385"/>
      <c r="G16" s="313"/>
      <c r="H16" s="314"/>
      <c r="I16" s="313"/>
      <c r="J16" s="313"/>
      <c r="K16" s="313"/>
    </row>
    <row r="17" spans="1:11" s="18" customFormat="1">
      <c r="A17" s="90" t="s">
        <v>103</v>
      </c>
      <c r="B17" s="90" t="s">
        <v>112</v>
      </c>
      <c r="C17" s="91"/>
      <c r="D17" s="92"/>
      <c r="E17" s="66" t="s">
        <v>116</v>
      </c>
      <c r="F17" s="181"/>
      <c r="G17" s="183"/>
      <c r="H17" s="183"/>
      <c r="I17" s="183"/>
      <c r="J17" s="183"/>
      <c r="K17" s="183"/>
    </row>
    <row r="18" spans="1:11">
      <c r="A18" s="93" t="s">
        <v>257</v>
      </c>
      <c r="B18" s="93" t="s">
        <v>258</v>
      </c>
      <c r="C18" s="94" t="s">
        <v>277</v>
      </c>
      <c r="D18" s="95" t="s">
        <v>93</v>
      </c>
      <c r="E18" s="82" t="s">
        <v>242</v>
      </c>
      <c r="F18" s="184"/>
      <c r="G18" s="185"/>
      <c r="H18" s="185"/>
      <c r="I18" s="185"/>
      <c r="J18" s="185"/>
      <c r="K18" s="185"/>
    </row>
    <row r="19" spans="1:11" s="18" customFormat="1">
      <c r="A19" s="90" t="s">
        <v>103</v>
      </c>
      <c r="B19" s="90" t="s">
        <v>118</v>
      </c>
      <c r="C19" s="91"/>
      <c r="D19" s="92"/>
      <c r="E19" s="66" t="s">
        <v>119</v>
      </c>
      <c r="F19" s="181"/>
      <c r="G19" s="183"/>
      <c r="H19" s="183"/>
      <c r="I19" s="183"/>
      <c r="J19" s="183"/>
      <c r="K19" s="183"/>
    </row>
    <row r="20" spans="1:11">
      <c r="A20" s="93" t="s">
        <v>103</v>
      </c>
      <c r="B20" s="93" t="s">
        <v>260</v>
      </c>
      <c r="C20" s="94" t="s">
        <v>278</v>
      </c>
      <c r="D20" s="95" t="s">
        <v>93</v>
      </c>
      <c r="E20" s="82" t="s">
        <v>243</v>
      </c>
      <c r="F20" s="184"/>
      <c r="G20" s="185"/>
      <c r="H20" s="185"/>
      <c r="I20" s="185"/>
      <c r="J20" s="185"/>
      <c r="K20" s="185"/>
    </row>
    <row r="22" spans="1:11">
      <c r="E22" s="186"/>
      <c r="F22" s="186"/>
      <c r="G22" s="186"/>
      <c r="H22" s="186"/>
      <c r="I22" s="186"/>
      <c r="J22" s="186"/>
      <c r="K22" s="186"/>
    </row>
  </sheetData>
  <sheetProtection formatCells="0" formatColumns="0" formatRows="0"/>
  <mergeCells count="16">
    <mergeCell ref="F6:F7"/>
    <mergeCell ref="G6:G7"/>
    <mergeCell ref="H6:H7"/>
    <mergeCell ref="I6:I7"/>
    <mergeCell ref="J6:J7"/>
    <mergeCell ref="K6:K7"/>
    <mergeCell ref="A8:C8"/>
    <mergeCell ref="A6:A7"/>
    <mergeCell ref="B6:B7"/>
    <mergeCell ref="C6:C7"/>
    <mergeCell ref="A3:K3"/>
    <mergeCell ref="J4:K4"/>
    <mergeCell ref="A5:C5"/>
    <mergeCell ref="F5:K5"/>
    <mergeCell ref="D5:D7"/>
    <mergeCell ref="E5:E7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5" orientation="landscape" horizontalDpi="1200" verticalDpi="1200" r:id="rId1"/>
  <headerFooter scaleWithDoc="0"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16"/>
  <sheetViews>
    <sheetView showGridLines="0" showZeros="0" topLeftCell="B2" workbookViewId="0">
      <selection activeCell="E12" sqref="E12"/>
    </sheetView>
  </sheetViews>
  <sheetFormatPr defaultColWidth="6.875" defaultRowHeight="12.75" customHeight="1"/>
  <cols>
    <col min="1" max="1" width="8.75" style="156" customWidth="1"/>
    <col min="2" max="2" width="15.875" style="156" customWidth="1"/>
    <col min="3" max="3" width="21.75" style="156" customWidth="1"/>
    <col min="4" max="4" width="12.625" style="156" customWidth="1"/>
    <col min="5" max="5" width="13.125" style="156" customWidth="1"/>
    <col min="6" max="6" width="12.875" style="156" customWidth="1"/>
    <col min="7" max="7" width="9.25" style="156" customWidth="1"/>
    <col min="8" max="8" width="8.375" style="156" customWidth="1"/>
    <col min="9" max="9" width="7.25" style="156" customWidth="1"/>
    <col min="10" max="10" width="8.375" style="156" customWidth="1"/>
    <col min="11" max="11" width="6.25" style="156" customWidth="1"/>
    <col min="12" max="12" width="8.5" style="156" customWidth="1"/>
    <col min="13" max="13" width="8.375" style="156" customWidth="1"/>
    <col min="14" max="14" width="9.125" style="156" customWidth="1"/>
    <col min="15" max="255" width="6.875" style="156" customWidth="1"/>
    <col min="256" max="16384" width="6.875" style="156"/>
  </cols>
  <sheetData>
    <row r="1" spans="1:255" ht="23.1" customHeight="1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73"/>
      <c r="L1" s="174"/>
      <c r="N1" s="175" t="s">
        <v>281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604" t="s">
        <v>282</v>
      </c>
      <c r="B2" s="604"/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605" t="s">
        <v>346</v>
      </c>
      <c r="B3" s="605"/>
      <c r="C3" s="605"/>
      <c r="D3" s="158"/>
      <c r="E3" s="159"/>
      <c r="F3" s="159"/>
      <c r="G3" s="159"/>
      <c r="H3" s="158"/>
      <c r="I3" s="158"/>
      <c r="J3" s="158"/>
      <c r="K3" s="173"/>
      <c r="L3" s="176"/>
      <c r="N3" s="177" t="s">
        <v>77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601" t="s">
        <v>283</v>
      </c>
      <c r="B4" s="601" t="s">
        <v>143</v>
      </c>
      <c r="C4" s="602" t="s">
        <v>284</v>
      </c>
      <c r="D4" s="598" t="s">
        <v>99</v>
      </c>
      <c r="E4" s="606" t="s">
        <v>81</v>
      </c>
      <c r="F4" s="606"/>
      <c r="G4" s="606"/>
      <c r="H4" s="607" t="s">
        <v>82</v>
      </c>
      <c r="I4" s="601" t="s">
        <v>83</v>
      </c>
      <c r="J4" s="601" t="s">
        <v>84</v>
      </c>
      <c r="K4" s="601" t="s">
        <v>85</v>
      </c>
      <c r="L4" s="597" t="s">
        <v>86</v>
      </c>
      <c r="M4" s="603" t="s">
        <v>87</v>
      </c>
      <c r="N4" s="608" t="s">
        <v>88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601"/>
      <c r="B5" s="601"/>
      <c r="C5" s="602"/>
      <c r="D5" s="601"/>
      <c r="E5" s="161" t="s">
        <v>89</v>
      </c>
      <c r="F5" s="161" t="s">
        <v>90</v>
      </c>
      <c r="G5" s="161" t="s">
        <v>91</v>
      </c>
      <c r="H5" s="601"/>
      <c r="I5" s="601"/>
      <c r="J5" s="601"/>
      <c r="K5" s="601"/>
      <c r="L5" s="598"/>
      <c r="M5" s="603"/>
      <c r="N5" s="608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162" t="s">
        <v>92</v>
      </c>
      <c r="B6" s="162" t="s">
        <v>92</v>
      </c>
      <c r="C6" s="162" t="s">
        <v>92</v>
      </c>
      <c r="D6" s="160">
        <v>1</v>
      </c>
      <c r="E6" s="160">
        <v>2</v>
      </c>
      <c r="F6" s="160">
        <v>3</v>
      </c>
      <c r="G6" s="160">
        <v>4</v>
      </c>
      <c r="H6" s="162">
        <v>5</v>
      </c>
      <c r="I6" s="162">
        <v>6</v>
      </c>
      <c r="J6" s="162">
        <v>7</v>
      </c>
      <c r="K6" s="162">
        <v>8</v>
      </c>
      <c r="L6" s="162">
        <v>9</v>
      </c>
      <c r="M6" s="178">
        <v>10</v>
      </c>
      <c r="N6" s="179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155" customFormat="1" ht="30" customHeight="1">
      <c r="A7" s="599" t="s">
        <v>80</v>
      </c>
      <c r="B7" s="600"/>
      <c r="C7" s="163" t="s">
        <v>350</v>
      </c>
      <c r="D7" s="164">
        <v>65</v>
      </c>
      <c r="E7" s="164">
        <v>65</v>
      </c>
      <c r="F7" s="164">
        <v>65</v>
      </c>
      <c r="G7" s="165"/>
      <c r="H7" s="166"/>
      <c r="I7" s="166"/>
      <c r="J7" s="166"/>
      <c r="K7" s="166"/>
      <c r="L7" s="165"/>
      <c r="M7" s="180"/>
      <c r="N7" s="165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</row>
    <row r="8" spans="1:255" ht="23.1" customHeight="1">
      <c r="A8" s="167">
        <v>310</v>
      </c>
      <c r="B8" s="167" t="s">
        <v>285</v>
      </c>
      <c r="C8" s="163" t="s">
        <v>350</v>
      </c>
      <c r="D8" s="168">
        <v>65</v>
      </c>
      <c r="E8" s="168">
        <v>65</v>
      </c>
      <c r="F8" s="168">
        <v>65</v>
      </c>
      <c r="G8" s="169"/>
      <c r="H8" s="170"/>
      <c r="I8" s="170"/>
      <c r="J8" s="170"/>
      <c r="K8" s="170"/>
      <c r="L8" s="170"/>
      <c r="M8" s="170"/>
      <c r="N8" s="170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17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3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171"/>
      <c r="B10" s="171"/>
      <c r="C10" s="171"/>
      <c r="D10" s="172"/>
      <c r="E10" s="172"/>
      <c r="F10" s="172"/>
      <c r="G10" s="171"/>
      <c r="H10" s="171"/>
      <c r="I10" s="173"/>
      <c r="J10" s="171"/>
      <c r="K10" s="171"/>
      <c r="L10" s="171"/>
      <c r="M10" s="171"/>
      <c r="N10" s="173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171"/>
      <c r="B11" s="171"/>
      <c r="C11" s="171"/>
      <c r="D11" s="172"/>
      <c r="E11" s="172"/>
      <c r="F11" s="172"/>
      <c r="G11" s="171"/>
      <c r="H11" s="173"/>
      <c r="I11" s="173"/>
      <c r="J11" s="171"/>
      <c r="K11" s="171"/>
      <c r="L11" s="173"/>
      <c r="M11" s="171"/>
      <c r="N11" s="173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12.75" customHeight="1">
      <c r="D12" s="172"/>
      <c r="E12" s="172"/>
      <c r="F12" s="172"/>
    </row>
    <row r="13" spans="1:255" ht="12.75" customHeight="1">
      <c r="D13" s="172"/>
      <c r="E13" s="172"/>
      <c r="F13" s="172"/>
    </row>
    <row r="14" spans="1:255" ht="12.75" customHeight="1">
      <c r="D14" s="172"/>
      <c r="E14" s="172"/>
      <c r="F14" s="172"/>
    </row>
    <row r="15" spans="1:255" ht="12.75" customHeight="1">
      <c r="D15" s="172"/>
      <c r="E15" s="172"/>
      <c r="F15" s="172"/>
    </row>
    <row r="16" spans="1:255" ht="12.75" customHeight="1">
      <c r="D16" s="172"/>
      <c r="E16" s="172"/>
      <c r="F16" s="172"/>
    </row>
  </sheetData>
  <sheetProtection formatCells="0" formatColumns="0" formatRows="0"/>
  <mergeCells count="15">
    <mergeCell ref="A2:N2"/>
    <mergeCell ref="A3:C3"/>
    <mergeCell ref="E4:G4"/>
    <mergeCell ref="I4:I5"/>
    <mergeCell ref="H4:H5"/>
    <mergeCell ref="D4:D5"/>
    <mergeCell ref="N4:N5"/>
    <mergeCell ref="J4:J5"/>
    <mergeCell ref="K4:K5"/>
    <mergeCell ref="L4:L5"/>
    <mergeCell ref="A7:B7"/>
    <mergeCell ref="A4:A5"/>
    <mergeCell ref="B4:B5"/>
    <mergeCell ref="C4:C5"/>
    <mergeCell ref="M4:M5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81" orientation="landscape" horizontalDpi="1200" verticalDpi="1200" r:id="rId1"/>
  <headerFooter scaleWithDoc="0"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6"/>
  <sheetViews>
    <sheetView showGridLines="0" showZeros="0" workbookViewId="0">
      <selection activeCell="A3" sqref="A3"/>
    </sheetView>
  </sheetViews>
  <sheetFormatPr defaultColWidth="6.875" defaultRowHeight="12.75" customHeight="1"/>
  <cols>
    <col min="1" max="3" width="4" style="123" customWidth="1"/>
    <col min="4" max="4" width="9.625" style="123" customWidth="1"/>
    <col min="5" max="5" width="20.125" style="123" customWidth="1"/>
    <col min="6" max="6" width="8.875" style="123" customWidth="1"/>
    <col min="7" max="7" width="8.125" style="123" customWidth="1"/>
    <col min="8" max="10" width="7.125" style="123" customWidth="1"/>
    <col min="11" max="11" width="7.75" style="123" customWidth="1"/>
    <col min="12" max="13" width="5.75" style="123" customWidth="1"/>
    <col min="14" max="14" width="7.125" style="123" customWidth="1"/>
    <col min="15" max="15" width="5.625" style="123" customWidth="1"/>
    <col min="16" max="16" width="6.125" style="123" customWidth="1"/>
    <col min="17" max="17" width="5.75" style="123" customWidth="1"/>
    <col min="18" max="18" width="4.125" style="123" customWidth="1"/>
    <col min="19" max="19" width="7.125" style="123" customWidth="1"/>
    <col min="20" max="20" width="7.25" style="123" customWidth="1"/>
    <col min="21" max="21" width="5.375" style="123" customWidth="1"/>
    <col min="22" max="16384" width="6.875" style="123"/>
  </cols>
  <sheetData>
    <row r="1" spans="1:22" ht="24.75" customHeight="1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4"/>
      <c r="R1" s="144"/>
      <c r="S1" s="147"/>
      <c r="T1" s="147"/>
      <c r="U1" s="124" t="s">
        <v>286</v>
      </c>
    </row>
    <row r="2" spans="1:22" ht="24.75" customHeight="1">
      <c r="A2" s="617" t="s">
        <v>287</v>
      </c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17"/>
      <c r="R2" s="617"/>
      <c r="S2" s="617"/>
      <c r="T2" s="617"/>
      <c r="U2" s="617"/>
    </row>
    <row r="3" spans="1:22" ht="24.75" customHeight="1">
      <c r="A3" s="125" t="s">
        <v>346</v>
      </c>
      <c r="B3" s="126"/>
      <c r="C3" s="127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48"/>
      <c r="R3" s="148"/>
      <c r="S3" s="149"/>
      <c r="T3" s="618" t="s">
        <v>77</v>
      </c>
      <c r="U3" s="618"/>
      <c r="V3" s="150"/>
    </row>
    <row r="4" spans="1:22" ht="24.75" customHeight="1">
      <c r="A4" s="128" t="s">
        <v>123</v>
      </c>
      <c r="B4" s="128"/>
      <c r="C4" s="129"/>
      <c r="D4" s="613" t="s">
        <v>78</v>
      </c>
      <c r="E4" s="613" t="s">
        <v>98</v>
      </c>
      <c r="F4" s="622" t="s">
        <v>124</v>
      </c>
      <c r="G4" s="130" t="s">
        <v>125</v>
      </c>
      <c r="H4" s="128"/>
      <c r="I4" s="128"/>
      <c r="J4" s="129"/>
      <c r="K4" s="612" t="s">
        <v>126</v>
      </c>
      <c r="L4" s="619"/>
      <c r="M4" s="619"/>
      <c r="N4" s="619"/>
      <c r="O4" s="619"/>
      <c r="P4" s="619"/>
      <c r="Q4" s="619"/>
      <c r="R4" s="620"/>
      <c r="S4" s="614" t="s">
        <v>127</v>
      </c>
      <c r="T4" s="621" t="s">
        <v>128</v>
      </c>
      <c r="U4" s="621" t="s">
        <v>129</v>
      </c>
      <c r="V4" s="150"/>
    </row>
    <row r="5" spans="1:22" ht="24.75" customHeight="1">
      <c r="A5" s="612" t="s">
        <v>100</v>
      </c>
      <c r="B5" s="613" t="s">
        <v>101</v>
      </c>
      <c r="C5" s="613" t="s">
        <v>102</v>
      </c>
      <c r="D5" s="613"/>
      <c r="E5" s="613"/>
      <c r="F5" s="622"/>
      <c r="G5" s="613" t="s">
        <v>80</v>
      </c>
      <c r="H5" s="613" t="s">
        <v>130</v>
      </c>
      <c r="I5" s="613" t="s">
        <v>131</v>
      </c>
      <c r="J5" s="622" t="s">
        <v>132</v>
      </c>
      <c r="K5" s="609" t="s">
        <v>80</v>
      </c>
      <c r="L5" s="552" t="s">
        <v>133</v>
      </c>
      <c r="M5" s="552" t="s">
        <v>134</v>
      </c>
      <c r="N5" s="552" t="s">
        <v>135</v>
      </c>
      <c r="O5" s="552" t="s">
        <v>136</v>
      </c>
      <c r="P5" s="552" t="s">
        <v>137</v>
      </c>
      <c r="Q5" s="552" t="s">
        <v>138</v>
      </c>
      <c r="R5" s="552" t="s">
        <v>139</v>
      </c>
      <c r="S5" s="615"/>
      <c r="T5" s="621"/>
      <c r="U5" s="621"/>
      <c r="V5" s="150"/>
    </row>
    <row r="6" spans="1:22" ht="37.5" customHeight="1">
      <c r="A6" s="612"/>
      <c r="B6" s="613"/>
      <c r="C6" s="613"/>
      <c r="D6" s="613"/>
      <c r="E6" s="622"/>
      <c r="F6" s="131" t="s">
        <v>99</v>
      </c>
      <c r="G6" s="613"/>
      <c r="H6" s="613"/>
      <c r="I6" s="613"/>
      <c r="J6" s="622"/>
      <c r="K6" s="610"/>
      <c r="L6" s="552"/>
      <c r="M6" s="552"/>
      <c r="N6" s="552"/>
      <c r="O6" s="552"/>
      <c r="P6" s="552"/>
      <c r="Q6" s="552"/>
      <c r="R6" s="552"/>
      <c r="S6" s="616"/>
      <c r="T6" s="621"/>
      <c r="U6" s="621"/>
    </row>
    <row r="7" spans="1:22" ht="42" customHeight="1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</row>
    <row r="8" spans="1:22" s="122" customFormat="1" ht="36.75" customHeight="1">
      <c r="A8" s="134"/>
      <c r="B8" s="134"/>
      <c r="C8" s="135"/>
      <c r="D8" s="136"/>
      <c r="E8" s="137"/>
      <c r="F8" s="138"/>
      <c r="G8" s="139"/>
      <c r="H8" s="139"/>
      <c r="I8" s="139"/>
      <c r="J8" s="139"/>
      <c r="K8" s="139"/>
      <c r="L8" s="139"/>
      <c r="M8" s="146"/>
      <c r="N8" s="139"/>
      <c r="O8" s="139"/>
      <c r="P8" s="139"/>
      <c r="Q8" s="139"/>
      <c r="R8" s="139"/>
      <c r="S8" s="151"/>
      <c r="T8" s="151"/>
      <c r="U8" s="152"/>
    </row>
    <row r="9" spans="1:22" ht="24.75" customHeight="1">
      <c r="A9" s="140"/>
      <c r="B9" s="140"/>
      <c r="C9" s="140"/>
      <c r="D9" s="140"/>
      <c r="E9" s="141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53"/>
      <c r="T9" s="153"/>
      <c r="U9" s="153"/>
    </row>
    <row r="10" spans="1:22" ht="26.25" customHeight="1">
      <c r="A10" s="611" t="s">
        <v>288</v>
      </c>
      <c r="B10" s="611"/>
      <c r="C10" s="611"/>
      <c r="D10" s="611"/>
      <c r="E10" s="611"/>
      <c r="F10" s="611"/>
      <c r="G10" s="611"/>
      <c r="H10" s="611"/>
      <c r="I10" s="611"/>
      <c r="J10" s="611"/>
      <c r="K10" s="611"/>
      <c r="L10" s="611"/>
      <c r="M10" s="611"/>
      <c r="N10" s="611"/>
      <c r="O10" s="611"/>
      <c r="P10" s="611"/>
      <c r="Q10" s="611"/>
      <c r="R10" s="611"/>
      <c r="S10" s="611"/>
      <c r="T10" s="611"/>
      <c r="U10" s="611"/>
    </row>
    <row r="11" spans="1:22" ht="18.95" customHeight="1">
      <c r="A11" s="143"/>
      <c r="B11" s="140"/>
      <c r="C11" s="140"/>
      <c r="D11" s="140"/>
      <c r="E11" s="141"/>
      <c r="F11" s="142"/>
      <c r="G11" s="144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53"/>
      <c r="T11" s="153"/>
      <c r="U11" s="153"/>
    </row>
    <row r="12" spans="1:22" ht="18.95" customHeight="1">
      <c r="A12" s="143"/>
      <c r="B12" s="140"/>
      <c r="C12" s="140"/>
      <c r="D12" s="140"/>
      <c r="E12" s="141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53"/>
      <c r="T12" s="153"/>
      <c r="U12" s="154"/>
    </row>
    <row r="13" spans="1:22" ht="18.95" customHeight="1">
      <c r="A13" s="143"/>
      <c r="B13" s="143"/>
      <c r="C13" s="140"/>
      <c r="D13" s="140"/>
      <c r="E13" s="141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53"/>
      <c r="T13" s="153"/>
      <c r="U13" s="154"/>
    </row>
    <row r="14" spans="1:22" ht="18.95" customHeight="1">
      <c r="A14" s="143"/>
      <c r="B14" s="143"/>
      <c r="C14" s="143"/>
      <c r="D14" s="140"/>
      <c r="E14" s="141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53"/>
      <c r="T14" s="153"/>
      <c r="U14" s="154"/>
    </row>
    <row r="15" spans="1:22" ht="18.95" customHeight="1">
      <c r="A15" s="143"/>
      <c r="B15" s="143"/>
      <c r="C15" s="143"/>
      <c r="D15" s="140"/>
      <c r="E15" s="141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53"/>
      <c r="T15" s="154"/>
      <c r="U15" s="154"/>
    </row>
    <row r="16" spans="1:22" ht="18.95" customHeight="1">
      <c r="A16" s="143"/>
      <c r="B16" s="143"/>
      <c r="C16" s="143"/>
      <c r="D16" s="143"/>
      <c r="E16" s="145"/>
      <c r="F16" s="142"/>
      <c r="G16" s="144"/>
      <c r="H16" s="144"/>
      <c r="I16" s="144"/>
      <c r="J16" s="144"/>
      <c r="K16" s="144"/>
      <c r="L16" s="144"/>
      <c r="M16" s="144"/>
      <c r="N16" s="144"/>
      <c r="O16" s="144"/>
      <c r="P16" s="142"/>
      <c r="Q16" s="142"/>
      <c r="R16" s="142"/>
      <c r="S16" s="154"/>
      <c r="T16" s="154"/>
      <c r="U16" s="154"/>
    </row>
  </sheetData>
  <sheetProtection formatCells="0" formatColumns="0" formatRows="0"/>
  <mergeCells count="25">
    <mergeCell ref="E4:E6"/>
    <mergeCell ref="F4:F5"/>
    <mergeCell ref="I5:I6"/>
    <mergeCell ref="J5:J6"/>
    <mergeCell ref="T4:T6"/>
    <mergeCell ref="L5:L6"/>
    <mergeCell ref="R5:R6"/>
    <mergeCell ref="S4:S6"/>
    <mergeCell ref="G5:G6"/>
    <mergeCell ref="H5:H6"/>
    <mergeCell ref="A2:U2"/>
    <mergeCell ref="T3:U3"/>
    <mergeCell ref="K4:R4"/>
    <mergeCell ref="U4:U6"/>
    <mergeCell ref="M5:M6"/>
    <mergeCell ref="Q5:Q6"/>
    <mergeCell ref="K5:K6"/>
    <mergeCell ref="N5:N6"/>
    <mergeCell ref="O5:O6"/>
    <mergeCell ref="P5:P6"/>
    <mergeCell ref="A10:U10"/>
    <mergeCell ref="A5:A6"/>
    <mergeCell ref="B5:B6"/>
    <mergeCell ref="C5:C6"/>
    <mergeCell ref="D4:D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87" orientation="landscape" horizontalDpi="1200" verticalDpi="1200" r:id="rId1"/>
  <headerFooter scaleWithDoc="0" alignWithMargins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U10"/>
  <sheetViews>
    <sheetView showGridLines="0" showZeros="0" workbookViewId="0">
      <selection activeCell="P17" sqref="P1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7.75" customWidth="1"/>
    <col min="7" max="10" width="5.625" customWidth="1"/>
    <col min="11" max="11" width="5.875" customWidth="1"/>
    <col min="12" max="12" width="4.875" customWidth="1"/>
    <col min="13" max="13" width="5" customWidth="1"/>
    <col min="14" max="14" width="5.125" customWidth="1"/>
    <col min="15" max="15" width="5.25" customWidth="1"/>
    <col min="16" max="16" width="5.75" customWidth="1"/>
    <col min="17" max="17" width="6.375" customWidth="1"/>
    <col min="18" max="21" width="7.25" customWidth="1"/>
  </cols>
  <sheetData>
    <row r="1" spans="1:21" ht="14.2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60" t="s">
        <v>289</v>
      </c>
    </row>
    <row r="2" spans="1:21" ht="24.75" customHeight="1">
      <c r="A2" s="500" t="s">
        <v>290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</row>
    <row r="3" spans="1:21" ht="19.5" customHeight="1">
      <c r="A3" s="59" t="s">
        <v>346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626" t="s">
        <v>77</v>
      </c>
      <c r="U3" s="626"/>
    </row>
    <row r="4" spans="1:21" ht="27.75" customHeight="1">
      <c r="A4" s="627" t="s">
        <v>123</v>
      </c>
      <c r="B4" s="628"/>
      <c r="C4" s="629"/>
      <c r="D4" s="623" t="s">
        <v>142</v>
      </c>
      <c r="E4" s="623" t="s">
        <v>143</v>
      </c>
      <c r="F4" s="623" t="s">
        <v>99</v>
      </c>
      <c r="G4" s="521" t="s">
        <v>144</v>
      </c>
      <c r="H4" s="521" t="s">
        <v>145</v>
      </c>
      <c r="I4" s="521" t="s">
        <v>146</v>
      </c>
      <c r="J4" s="521" t="s">
        <v>147</v>
      </c>
      <c r="K4" s="521" t="s">
        <v>148</v>
      </c>
      <c r="L4" s="521" t="s">
        <v>149</v>
      </c>
      <c r="M4" s="521" t="s">
        <v>134</v>
      </c>
      <c r="N4" s="521" t="s">
        <v>150</v>
      </c>
      <c r="O4" s="521" t="s">
        <v>132</v>
      </c>
      <c r="P4" s="521" t="s">
        <v>136</v>
      </c>
      <c r="Q4" s="521" t="s">
        <v>135</v>
      </c>
      <c r="R4" s="521" t="s">
        <v>151</v>
      </c>
      <c r="S4" s="521" t="s">
        <v>152</v>
      </c>
      <c r="T4" s="521" t="s">
        <v>153</v>
      </c>
      <c r="U4" s="521" t="s">
        <v>139</v>
      </c>
    </row>
    <row r="5" spans="1:21" ht="13.5" customHeight="1">
      <c r="A5" s="623" t="s">
        <v>100</v>
      </c>
      <c r="B5" s="623" t="s">
        <v>101</v>
      </c>
      <c r="C5" s="623" t="s">
        <v>102</v>
      </c>
      <c r="D5" s="625"/>
      <c r="E5" s="625"/>
      <c r="F5" s="625"/>
      <c r="G5" s="521"/>
      <c r="H5" s="521"/>
      <c r="I5" s="521"/>
      <c r="J5" s="521"/>
      <c r="K5" s="521"/>
      <c r="L5" s="521"/>
      <c r="M5" s="521"/>
      <c r="N5" s="521"/>
      <c r="O5" s="521"/>
      <c r="P5" s="521"/>
      <c r="Q5" s="521"/>
      <c r="R5" s="521"/>
      <c r="S5" s="521"/>
      <c r="T5" s="521"/>
      <c r="U5" s="521"/>
    </row>
    <row r="6" spans="1:21" ht="37.5" customHeight="1">
      <c r="A6" s="624"/>
      <c r="B6" s="624"/>
      <c r="C6" s="624"/>
      <c r="D6" s="624"/>
      <c r="E6" s="624"/>
      <c r="F6" s="624"/>
      <c r="G6" s="521"/>
      <c r="H6" s="521"/>
      <c r="I6" s="521"/>
      <c r="J6" s="521"/>
      <c r="K6" s="521"/>
      <c r="L6" s="521"/>
      <c r="M6" s="521"/>
      <c r="N6" s="521"/>
      <c r="O6" s="521"/>
      <c r="P6" s="521"/>
      <c r="Q6" s="521"/>
      <c r="R6" s="521"/>
      <c r="S6" s="521"/>
      <c r="T6" s="521"/>
      <c r="U6" s="521"/>
    </row>
    <row r="7" spans="1:21" s="20" customFormat="1" ht="29.25" customHeight="1">
      <c r="A7" s="118"/>
      <c r="B7" s="118"/>
      <c r="C7" s="118"/>
      <c r="D7" s="118"/>
      <c r="E7" s="119"/>
      <c r="F7" s="120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</row>
    <row r="10" spans="1:21" ht="18.75">
      <c r="A10" s="611" t="s">
        <v>288</v>
      </c>
      <c r="B10" s="611"/>
      <c r="C10" s="611"/>
      <c r="D10" s="611"/>
      <c r="E10" s="611"/>
      <c r="F10" s="611"/>
      <c r="G10" s="611"/>
      <c r="H10" s="611"/>
      <c r="I10" s="611"/>
      <c r="J10" s="611"/>
      <c r="K10" s="611"/>
      <c r="L10" s="611"/>
      <c r="M10" s="611"/>
      <c r="N10" s="611"/>
      <c r="O10" s="611"/>
      <c r="P10" s="611"/>
      <c r="Q10" s="611"/>
      <c r="R10" s="611"/>
      <c r="S10" s="611"/>
      <c r="T10" s="611"/>
      <c r="U10" s="611"/>
    </row>
  </sheetData>
  <sheetProtection formatCells="0" formatColumns="0" formatRows="0"/>
  <mergeCells count="25">
    <mergeCell ref="E4:E6"/>
    <mergeCell ref="F4:F6"/>
    <mergeCell ref="I4:I6"/>
    <mergeCell ref="J4:J6"/>
    <mergeCell ref="T4:T6"/>
    <mergeCell ref="L4:L6"/>
    <mergeCell ref="R4:R6"/>
    <mergeCell ref="S4:S6"/>
    <mergeCell ref="G4:G6"/>
    <mergeCell ref="H4:H6"/>
    <mergeCell ref="A2:U2"/>
    <mergeCell ref="T3:U3"/>
    <mergeCell ref="A4:C4"/>
    <mergeCell ref="U4:U6"/>
    <mergeCell ref="M4:M6"/>
    <mergeCell ref="Q4:Q6"/>
    <mergeCell ref="K4:K6"/>
    <mergeCell ref="N4:N6"/>
    <mergeCell ref="O4:O6"/>
    <mergeCell ref="P4:P6"/>
    <mergeCell ref="A10:U10"/>
    <mergeCell ref="A5:A6"/>
    <mergeCell ref="B5:B6"/>
    <mergeCell ref="C5:C6"/>
    <mergeCell ref="D4:D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9"/>
  <sheetViews>
    <sheetView showGridLines="0" showZeros="0" topLeftCell="B1" workbookViewId="0">
      <selection activeCell="I17" sqref="I17"/>
    </sheetView>
  </sheetViews>
  <sheetFormatPr defaultColWidth="6.875" defaultRowHeight="12.75" customHeight="1"/>
  <cols>
    <col min="1" max="3" width="4" style="99" customWidth="1"/>
    <col min="4" max="4" width="6.125" style="99" customWidth="1"/>
    <col min="5" max="5" width="17.5" style="99" customWidth="1"/>
    <col min="6" max="6" width="11.375" style="99" customWidth="1"/>
    <col min="7" max="7" width="12" style="99" customWidth="1"/>
    <col min="8" max="8" width="10.75" style="99" customWidth="1"/>
    <col min="9" max="9" width="11.625" style="99" customWidth="1"/>
    <col min="10" max="10" width="10.75" style="99" customWidth="1"/>
    <col min="11" max="11" width="10.25" style="99" customWidth="1"/>
    <col min="12" max="12" width="9.625" style="99" hidden="1" customWidth="1"/>
    <col min="13" max="13" width="6.375" style="99" hidden="1" customWidth="1"/>
    <col min="14" max="15" width="9.625" style="99" hidden="1" customWidth="1"/>
    <col min="16" max="16" width="9.75" style="99" hidden="1" customWidth="1"/>
    <col min="17" max="17" width="9.625" style="99" customWidth="1"/>
    <col min="18" max="18" width="5.875" style="99" customWidth="1"/>
    <col min="19" max="19" width="7.5" style="99" customWidth="1"/>
    <col min="20" max="20" width="6.625" style="99" customWidth="1"/>
    <col min="21" max="21" width="6" style="99" customWidth="1"/>
    <col min="22" max="16384" width="6.875" style="99"/>
  </cols>
  <sheetData>
    <row r="1" spans="1:21" ht="24.75" customHeight="1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14"/>
      <c r="R1" s="114"/>
      <c r="S1" s="115"/>
      <c r="T1" s="115"/>
      <c r="U1" s="100" t="s">
        <v>291</v>
      </c>
    </row>
    <row r="2" spans="1:21" ht="24.75" customHeight="1">
      <c r="A2" s="641" t="s">
        <v>292</v>
      </c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1"/>
    </row>
    <row r="3" spans="1:21" ht="24.75" customHeight="1">
      <c r="A3" s="101" t="s">
        <v>346</v>
      </c>
      <c r="B3" s="102"/>
      <c r="C3" s="103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16"/>
      <c r="R3" s="116"/>
      <c r="S3" s="117"/>
      <c r="T3" s="642" t="s">
        <v>77</v>
      </c>
      <c r="U3" s="642"/>
    </row>
    <row r="4" spans="1:21" ht="24.75" customHeight="1">
      <c r="A4" s="639" t="s">
        <v>123</v>
      </c>
      <c r="B4" s="639"/>
      <c r="C4" s="639"/>
      <c r="D4" s="635" t="s">
        <v>78</v>
      </c>
      <c r="E4" s="634" t="s">
        <v>98</v>
      </c>
      <c r="F4" s="634" t="s">
        <v>124</v>
      </c>
      <c r="G4" s="639" t="s">
        <v>125</v>
      </c>
      <c r="H4" s="639"/>
      <c r="I4" s="639"/>
      <c r="J4" s="634"/>
      <c r="K4" s="634" t="s">
        <v>126</v>
      </c>
      <c r="L4" s="635"/>
      <c r="M4" s="635"/>
      <c r="N4" s="635"/>
      <c r="O4" s="635"/>
      <c r="P4" s="635"/>
      <c r="Q4" s="635"/>
      <c r="R4" s="643"/>
      <c r="S4" s="637" t="s">
        <v>127</v>
      </c>
      <c r="T4" s="636" t="s">
        <v>128</v>
      </c>
      <c r="U4" s="636" t="s">
        <v>129</v>
      </c>
    </row>
    <row r="5" spans="1:21" ht="24.75" customHeight="1">
      <c r="A5" s="633" t="s">
        <v>100</v>
      </c>
      <c r="B5" s="633" t="s">
        <v>101</v>
      </c>
      <c r="C5" s="633" t="s">
        <v>102</v>
      </c>
      <c r="D5" s="634"/>
      <c r="E5" s="634"/>
      <c r="F5" s="639"/>
      <c r="G5" s="633" t="s">
        <v>80</v>
      </c>
      <c r="H5" s="633" t="s">
        <v>130</v>
      </c>
      <c r="I5" s="633" t="s">
        <v>131</v>
      </c>
      <c r="J5" s="638" t="s">
        <v>132</v>
      </c>
      <c r="K5" s="640" t="s">
        <v>80</v>
      </c>
      <c r="L5" s="552" t="s">
        <v>133</v>
      </c>
      <c r="M5" s="552" t="s">
        <v>134</v>
      </c>
      <c r="N5" s="552" t="s">
        <v>135</v>
      </c>
      <c r="O5" s="552" t="s">
        <v>136</v>
      </c>
      <c r="P5" s="552" t="s">
        <v>137</v>
      </c>
      <c r="Q5" s="552" t="s">
        <v>138</v>
      </c>
      <c r="R5" s="552" t="s">
        <v>139</v>
      </c>
      <c r="S5" s="636"/>
      <c r="T5" s="636"/>
      <c r="U5" s="636"/>
    </row>
    <row r="6" spans="1:21" ht="50.25" customHeight="1">
      <c r="A6" s="634"/>
      <c r="B6" s="634"/>
      <c r="C6" s="634"/>
      <c r="D6" s="634"/>
      <c r="E6" s="639"/>
      <c r="F6" s="104" t="s">
        <v>99</v>
      </c>
      <c r="G6" s="634"/>
      <c r="H6" s="634"/>
      <c r="I6" s="634"/>
      <c r="J6" s="639"/>
      <c r="K6" s="635"/>
      <c r="L6" s="552"/>
      <c r="M6" s="552"/>
      <c r="N6" s="552"/>
      <c r="O6" s="552"/>
      <c r="P6" s="552"/>
      <c r="Q6" s="552"/>
      <c r="R6" s="552"/>
      <c r="S6" s="636"/>
      <c r="T6" s="636"/>
      <c r="U6" s="636"/>
    </row>
    <row r="7" spans="1:21" ht="31.5" customHeight="1">
      <c r="A7" s="105" t="s">
        <v>92</v>
      </c>
      <c r="B7" s="105" t="s">
        <v>92</v>
      </c>
      <c r="C7" s="105" t="s">
        <v>92</v>
      </c>
      <c r="D7" s="105" t="s">
        <v>92</v>
      </c>
      <c r="E7" s="105" t="s">
        <v>92</v>
      </c>
      <c r="F7" s="106">
        <v>1</v>
      </c>
      <c r="G7" s="105">
        <v>2</v>
      </c>
      <c r="H7" s="105">
        <v>3</v>
      </c>
      <c r="I7" s="105">
        <v>4</v>
      </c>
      <c r="J7" s="105">
        <v>5</v>
      </c>
      <c r="K7" s="105">
        <v>6</v>
      </c>
      <c r="L7" s="105">
        <v>7</v>
      </c>
      <c r="M7" s="105">
        <v>8</v>
      </c>
      <c r="N7" s="105">
        <v>9</v>
      </c>
      <c r="O7" s="105">
        <v>10</v>
      </c>
      <c r="P7" s="105">
        <v>11</v>
      </c>
      <c r="Q7" s="105">
        <v>12</v>
      </c>
      <c r="R7" s="105">
        <v>13</v>
      </c>
      <c r="S7" s="105">
        <v>14</v>
      </c>
      <c r="T7" s="106">
        <v>15</v>
      </c>
      <c r="U7" s="106">
        <v>16</v>
      </c>
    </row>
    <row r="8" spans="1:21" s="98" customFormat="1" ht="39.75" customHeight="1">
      <c r="A8" s="630" t="s">
        <v>80</v>
      </c>
      <c r="B8" s="631"/>
      <c r="C8" s="632"/>
      <c r="D8" s="107" t="s">
        <v>293</v>
      </c>
      <c r="E8" s="108" t="s">
        <v>104</v>
      </c>
      <c r="F8" s="109">
        <v>1900</v>
      </c>
      <c r="G8" s="109">
        <v>1820</v>
      </c>
      <c r="H8" s="109">
        <v>1250</v>
      </c>
      <c r="I8" s="109">
        <v>470</v>
      </c>
      <c r="J8" s="109">
        <v>100</v>
      </c>
      <c r="K8" s="109">
        <v>80</v>
      </c>
      <c r="L8" s="109"/>
      <c r="M8" s="109"/>
      <c r="N8" s="109"/>
      <c r="O8" s="109"/>
      <c r="P8" s="109"/>
      <c r="Q8" s="109">
        <v>80</v>
      </c>
      <c r="R8" s="37"/>
      <c r="S8" s="37"/>
      <c r="T8" s="37"/>
      <c r="U8" s="112"/>
    </row>
    <row r="9" spans="1:21" ht="18.75" customHeight="1">
      <c r="A9" s="93" t="s">
        <v>103</v>
      </c>
      <c r="B9" s="93"/>
      <c r="C9" s="93"/>
      <c r="D9" s="95" t="s">
        <v>93</v>
      </c>
      <c r="E9" s="108" t="s">
        <v>104</v>
      </c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96"/>
      <c r="S9" s="96"/>
      <c r="T9" s="96"/>
      <c r="U9" s="96"/>
    </row>
  </sheetData>
  <sheetProtection formatCells="0" formatColumns="0" formatRows="0"/>
  <mergeCells count="27">
    <mergeCell ref="F4:F5"/>
    <mergeCell ref="K5:K6"/>
    <mergeCell ref="T4:T6"/>
    <mergeCell ref="O5:O6"/>
    <mergeCell ref="M5:M6"/>
    <mergeCell ref="A2:U2"/>
    <mergeCell ref="T3:U3"/>
    <mergeCell ref="A4:C4"/>
    <mergeCell ref="G4:J4"/>
    <mergeCell ref="K4:R4"/>
    <mergeCell ref="E4:E6"/>
    <mergeCell ref="N5:N6"/>
    <mergeCell ref="U4:U6"/>
    <mergeCell ref="P5:P6"/>
    <mergeCell ref="Q5:Q6"/>
    <mergeCell ref="R5:R6"/>
    <mergeCell ref="S4:S6"/>
    <mergeCell ref="L5:L6"/>
    <mergeCell ref="A8:C8"/>
    <mergeCell ref="A5:A6"/>
    <mergeCell ref="B5:B6"/>
    <mergeCell ref="C5:C6"/>
    <mergeCell ref="D4:D6"/>
    <mergeCell ref="I5:I6"/>
    <mergeCell ref="G5:G6"/>
    <mergeCell ref="H5:H6"/>
    <mergeCell ref="J5:J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7"/>
  <sheetViews>
    <sheetView showGridLines="0" showZeros="0" workbookViewId="0">
      <selection activeCell="P17" sqref="P1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1.625" customWidth="1"/>
    <col min="7" max="7" width="8.5" customWidth="1"/>
    <col min="8" max="10" width="9.625" customWidth="1"/>
    <col min="11" max="11" width="11.625" customWidth="1"/>
    <col min="12" max="12" width="7.25" hidden="1" customWidth="1"/>
    <col min="13" max="13" width="4.625" hidden="1" customWidth="1"/>
    <col min="14" max="14" width="7.25" hidden="1" customWidth="1"/>
    <col min="15" max="15" width="5.875" hidden="1" customWidth="1"/>
    <col min="16" max="16" width="6.125" hidden="1" customWidth="1"/>
    <col min="17" max="17" width="5.375" hidden="1" customWidth="1"/>
    <col min="18" max="18" width="6.625" hidden="1" customWidth="1"/>
    <col min="19" max="19" width="5" hidden="1" customWidth="1"/>
    <col min="20" max="21" width="5.75" hidden="1" customWidth="1"/>
  </cols>
  <sheetData>
    <row r="1" spans="1:21" ht="14.2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60" t="s">
        <v>294</v>
      </c>
    </row>
    <row r="2" spans="1:21" ht="24.75" customHeight="1">
      <c r="A2" s="500" t="s">
        <v>295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</row>
    <row r="3" spans="1:21" ht="19.5" customHeight="1">
      <c r="A3" s="60" t="s">
        <v>346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626" t="s">
        <v>77</v>
      </c>
      <c r="U3" s="626"/>
    </row>
    <row r="4" spans="1:21" ht="27.75" customHeight="1">
      <c r="A4" s="627" t="s">
        <v>123</v>
      </c>
      <c r="B4" s="628"/>
      <c r="C4" s="629"/>
      <c r="D4" s="623" t="s">
        <v>142</v>
      </c>
      <c r="E4" s="623" t="s">
        <v>143</v>
      </c>
      <c r="F4" s="623" t="s">
        <v>99</v>
      </c>
      <c r="G4" s="521" t="s">
        <v>144</v>
      </c>
      <c r="H4" s="521" t="s">
        <v>145</v>
      </c>
      <c r="I4" s="521" t="s">
        <v>146</v>
      </c>
      <c r="J4" s="521" t="s">
        <v>147</v>
      </c>
      <c r="K4" s="521" t="s">
        <v>148</v>
      </c>
      <c r="L4" s="521" t="s">
        <v>149</v>
      </c>
      <c r="M4" s="521" t="s">
        <v>134</v>
      </c>
      <c r="N4" s="521" t="s">
        <v>150</v>
      </c>
      <c r="O4" s="521" t="s">
        <v>132</v>
      </c>
      <c r="P4" s="521" t="s">
        <v>136</v>
      </c>
      <c r="Q4" s="521" t="s">
        <v>135</v>
      </c>
      <c r="R4" s="521" t="s">
        <v>151</v>
      </c>
      <c r="S4" s="521" t="s">
        <v>152</v>
      </c>
      <c r="T4" s="521" t="s">
        <v>153</v>
      </c>
      <c r="U4" s="521" t="s">
        <v>139</v>
      </c>
    </row>
    <row r="5" spans="1:21" ht="13.5" customHeight="1">
      <c r="A5" s="623" t="s">
        <v>100</v>
      </c>
      <c r="B5" s="623" t="s">
        <v>101</v>
      </c>
      <c r="C5" s="623" t="s">
        <v>102</v>
      </c>
      <c r="D5" s="625"/>
      <c r="E5" s="625"/>
      <c r="F5" s="625"/>
      <c r="G5" s="521"/>
      <c r="H5" s="521"/>
      <c r="I5" s="521"/>
      <c r="J5" s="521"/>
      <c r="K5" s="521"/>
      <c r="L5" s="521"/>
      <c r="M5" s="521"/>
      <c r="N5" s="521"/>
      <c r="O5" s="521"/>
      <c r="P5" s="521"/>
      <c r="Q5" s="521"/>
      <c r="R5" s="521"/>
      <c r="S5" s="521"/>
      <c r="T5" s="521"/>
      <c r="U5" s="521"/>
    </row>
    <row r="6" spans="1:21" ht="50.25" customHeight="1">
      <c r="A6" s="624"/>
      <c r="B6" s="624"/>
      <c r="C6" s="624"/>
      <c r="D6" s="624"/>
      <c r="E6" s="624"/>
      <c r="F6" s="624"/>
      <c r="G6" s="521"/>
      <c r="H6" s="521"/>
      <c r="I6" s="521"/>
      <c r="J6" s="521"/>
      <c r="K6" s="521"/>
      <c r="L6" s="521"/>
      <c r="M6" s="521"/>
      <c r="N6" s="521"/>
      <c r="O6" s="521"/>
      <c r="P6" s="521"/>
      <c r="Q6" s="521"/>
      <c r="R6" s="521"/>
      <c r="S6" s="521"/>
      <c r="T6" s="521"/>
      <c r="U6" s="521"/>
    </row>
    <row r="7" spans="1:21" s="88" customFormat="1" ht="29.25" customHeight="1">
      <c r="A7" s="494" t="s">
        <v>80</v>
      </c>
      <c r="B7" s="495"/>
      <c r="C7" s="496"/>
      <c r="D7" s="89" t="s">
        <v>93</v>
      </c>
      <c r="E7" s="62" t="s">
        <v>342</v>
      </c>
      <c r="F7" s="63"/>
      <c r="G7" s="63"/>
      <c r="H7" s="63"/>
      <c r="I7" s="63"/>
      <c r="J7" s="63"/>
      <c r="K7" s="63"/>
      <c r="L7" s="97"/>
      <c r="M7" s="97"/>
      <c r="N7" s="97"/>
      <c r="O7" s="97"/>
      <c r="P7" s="97"/>
      <c r="Q7" s="97"/>
      <c r="R7" s="97"/>
      <c r="S7" s="97"/>
      <c r="T7" s="97"/>
      <c r="U7" s="97"/>
    </row>
  </sheetData>
  <sheetProtection formatCells="0" formatColumns="0" formatRows="0"/>
  <mergeCells count="25">
    <mergeCell ref="S4:S6"/>
    <mergeCell ref="T4:T6"/>
    <mergeCell ref="Q4:Q6"/>
    <mergeCell ref="P4:P6"/>
    <mergeCell ref="K4:K6"/>
    <mergeCell ref="J4:J6"/>
    <mergeCell ref="D4:D6"/>
    <mergeCell ref="A2:U2"/>
    <mergeCell ref="T3:U3"/>
    <mergeCell ref="A4:C4"/>
    <mergeCell ref="F4:F6"/>
    <mergeCell ref="I4:I6"/>
    <mergeCell ref="E4:E6"/>
    <mergeCell ref="L4:L6"/>
    <mergeCell ref="R4:R6"/>
    <mergeCell ref="A7:C7"/>
    <mergeCell ref="A5:A6"/>
    <mergeCell ref="B5:B6"/>
    <mergeCell ref="C5:C6"/>
    <mergeCell ref="U4:U6"/>
    <mergeCell ref="M4:M6"/>
    <mergeCell ref="N4:N6"/>
    <mergeCell ref="G4:G6"/>
    <mergeCell ref="O4:O6"/>
    <mergeCell ref="H4:H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V8"/>
  <sheetViews>
    <sheetView showGridLines="0" showZeros="0" workbookViewId="0">
      <selection activeCell="K21" sqref="K21"/>
    </sheetView>
  </sheetViews>
  <sheetFormatPr defaultColWidth="6.875" defaultRowHeight="12.75" customHeight="1"/>
  <cols>
    <col min="1" max="1" width="4.875" style="71" customWidth="1"/>
    <col min="2" max="3" width="3.625" style="71" customWidth="1"/>
    <col min="4" max="4" width="4.875" style="71" customWidth="1"/>
    <col min="5" max="5" width="16.875" style="71" customWidth="1"/>
    <col min="6" max="7" width="11.25" style="71" customWidth="1"/>
    <col min="8" max="8" width="11.125" style="71" customWidth="1"/>
    <col min="9" max="9" width="10.625" style="71" customWidth="1"/>
    <col min="10" max="10" width="11" style="71" customWidth="1"/>
    <col min="11" max="11" width="11.25" style="71" customWidth="1"/>
    <col min="12" max="12" width="8.5" style="71" customWidth="1"/>
    <col min="13" max="13" width="5.5" style="71" hidden="1" customWidth="1"/>
    <col min="14" max="14" width="4.5" style="71" hidden="1" customWidth="1"/>
    <col min="15" max="15" width="4" style="71" hidden="1" customWidth="1"/>
    <col min="16" max="16" width="11" style="71" customWidth="1"/>
    <col min="17" max="17" width="10.25" style="71" customWidth="1"/>
    <col min="18" max="18" width="10.125" style="71" customWidth="1"/>
    <col min="19" max="19" width="5.25" style="71" hidden="1" customWidth="1"/>
    <col min="20" max="20" width="6.375" style="71" hidden="1" customWidth="1"/>
    <col min="21" max="21" width="8" style="71" hidden="1" customWidth="1"/>
    <col min="22" max="22" width="6.875" style="71" hidden="1" customWidth="1"/>
    <col min="23" max="23" width="6.875" style="72" customWidth="1"/>
    <col min="24" max="16384" width="6.875" style="72"/>
  </cols>
  <sheetData>
    <row r="1" spans="1:22" ht="27" customHeight="1">
      <c r="V1" s="85" t="s">
        <v>296</v>
      </c>
    </row>
    <row r="2" spans="1:22" ht="33" customHeight="1">
      <c r="A2" s="650" t="s">
        <v>297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50"/>
      <c r="S2" s="650"/>
      <c r="T2" s="650"/>
      <c r="U2" s="650"/>
      <c r="V2" s="650"/>
    </row>
    <row r="3" spans="1:22" ht="18.75" customHeight="1">
      <c r="A3" s="73" t="s">
        <v>346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86"/>
      <c r="U3" s="651" t="s">
        <v>77</v>
      </c>
      <c r="V3" s="652"/>
    </row>
    <row r="4" spans="1:22" s="69" customFormat="1" ht="23.25" customHeight="1">
      <c r="A4" s="74" t="s">
        <v>123</v>
      </c>
      <c r="B4" s="74"/>
      <c r="C4" s="74"/>
      <c r="D4" s="644" t="s">
        <v>78</v>
      </c>
      <c r="E4" s="646" t="s">
        <v>98</v>
      </c>
      <c r="F4" s="647" t="s">
        <v>183</v>
      </c>
      <c r="G4" s="75" t="s">
        <v>125</v>
      </c>
      <c r="H4" s="75"/>
      <c r="I4" s="75"/>
      <c r="J4" s="75"/>
      <c r="K4" s="75" t="s">
        <v>126</v>
      </c>
      <c r="L4" s="75"/>
      <c r="M4" s="75"/>
      <c r="N4" s="75"/>
      <c r="O4" s="75"/>
      <c r="P4" s="75"/>
      <c r="Q4" s="75"/>
      <c r="R4" s="75"/>
      <c r="S4" s="645" t="s">
        <v>298</v>
      </c>
      <c r="T4" s="645"/>
      <c r="U4" s="645"/>
      <c r="V4" s="645"/>
    </row>
    <row r="5" spans="1:22" s="69" customFormat="1" ht="23.25" customHeight="1">
      <c r="A5" s="645" t="s">
        <v>100</v>
      </c>
      <c r="B5" s="644" t="s">
        <v>101</v>
      </c>
      <c r="C5" s="644" t="s">
        <v>102</v>
      </c>
      <c r="D5" s="644"/>
      <c r="E5" s="646"/>
      <c r="F5" s="648"/>
      <c r="G5" s="644" t="s">
        <v>80</v>
      </c>
      <c r="H5" s="644" t="s">
        <v>130</v>
      </c>
      <c r="I5" s="644" t="s">
        <v>131</v>
      </c>
      <c r="J5" s="644" t="s">
        <v>132</v>
      </c>
      <c r="K5" s="644" t="s">
        <v>80</v>
      </c>
      <c r="L5" s="644" t="s">
        <v>133</v>
      </c>
      <c r="M5" s="644" t="s">
        <v>134</v>
      </c>
      <c r="N5" s="644" t="s">
        <v>135</v>
      </c>
      <c r="O5" s="644" t="s">
        <v>136</v>
      </c>
      <c r="P5" s="644" t="s">
        <v>137</v>
      </c>
      <c r="Q5" s="644" t="s">
        <v>138</v>
      </c>
      <c r="R5" s="644" t="s">
        <v>139</v>
      </c>
      <c r="S5" s="645" t="s">
        <v>80</v>
      </c>
      <c r="T5" s="645" t="s">
        <v>299</v>
      </c>
      <c r="U5" s="645" t="s">
        <v>300</v>
      </c>
      <c r="V5" s="645" t="s">
        <v>301</v>
      </c>
    </row>
    <row r="6" spans="1:22" ht="42" customHeight="1">
      <c r="A6" s="645"/>
      <c r="B6" s="644"/>
      <c r="C6" s="644"/>
      <c r="D6" s="644"/>
      <c r="E6" s="646"/>
      <c r="F6" s="649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5"/>
      <c r="T6" s="645"/>
      <c r="U6" s="645"/>
      <c r="V6" s="645"/>
    </row>
    <row r="7" spans="1:22" ht="42" customHeight="1">
      <c r="A7" s="76" t="s">
        <v>92</v>
      </c>
      <c r="B7" s="76" t="s">
        <v>92</v>
      </c>
      <c r="C7" s="76" t="s">
        <v>92</v>
      </c>
      <c r="D7" s="76" t="s">
        <v>92</v>
      </c>
      <c r="E7" s="76" t="s">
        <v>92</v>
      </c>
      <c r="F7" s="76">
        <v>1</v>
      </c>
      <c r="G7" s="76">
        <v>2</v>
      </c>
      <c r="H7" s="76">
        <v>3</v>
      </c>
      <c r="I7" s="84">
        <v>4</v>
      </c>
      <c r="J7" s="84">
        <v>5</v>
      </c>
      <c r="K7" s="76">
        <v>6</v>
      </c>
      <c r="L7" s="76">
        <v>7</v>
      </c>
      <c r="M7" s="76">
        <v>8</v>
      </c>
      <c r="N7" s="84">
        <v>9</v>
      </c>
      <c r="O7" s="84">
        <v>10</v>
      </c>
      <c r="P7" s="76">
        <v>11</v>
      </c>
      <c r="Q7" s="76">
        <v>12</v>
      </c>
      <c r="R7" s="76">
        <v>13</v>
      </c>
      <c r="S7" s="76">
        <v>14</v>
      </c>
      <c r="T7" s="76">
        <v>15</v>
      </c>
      <c r="U7" s="76">
        <v>16</v>
      </c>
      <c r="V7" s="76">
        <v>17</v>
      </c>
    </row>
    <row r="8" spans="1:22" s="70" customFormat="1" ht="20.25" customHeight="1">
      <c r="A8" s="77" t="s">
        <v>103</v>
      </c>
      <c r="B8" s="77"/>
      <c r="C8" s="77"/>
      <c r="D8" s="78" t="s">
        <v>93</v>
      </c>
      <c r="E8" s="65" t="s">
        <v>302</v>
      </c>
      <c r="F8" s="79">
        <v>4105</v>
      </c>
      <c r="G8" s="79">
        <v>4040</v>
      </c>
      <c r="H8" s="79">
        <v>3180</v>
      </c>
      <c r="I8" s="79">
        <v>280</v>
      </c>
      <c r="J8" s="79">
        <v>580</v>
      </c>
      <c r="K8" s="79">
        <v>65</v>
      </c>
      <c r="L8" s="79"/>
      <c r="M8" s="79"/>
      <c r="N8" s="79"/>
      <c r="O8" s="79"/>
      <c r="P8" s="79"/>
      <c r="Q8" s="79">
        <v>65</v>
      </c>
      <c r="R8" s="79"/>
      <c r="S8" s="79"/>
      <c r="T8" s="79"/>
      <c r="U8" s="79"/>
      <c r="V8" s="87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J5:J6"/>
    <mergeCell ref="M5:M6"/>
    <mergeCell ref="S5:S6"/>
    <mergeCell ref="T5:T6"/>
    <mergeCell ref="H5:H6"/>
    <mergeCell ref="I5:I6"/>
    <mergeCell ref="C5:C6"/>
    <mergeCell ref="D4:D6"/>
    <mergeCell ref="E4:E6"/>
    <mergeCell ref="F4:F6"/>
    <mergeCell ref="G5:G6"/>
    <mergeCell ref="K5:K6"/>
    <mergeCell ref="U5:U6"/>
    <mergeCell ref="V5:V6"/>
    <mergeCell ref="N5:N6"/>
    <mergeCell ref="O5:O6"/>
    <mergeCell ref="P5:P6"/>
    <mergeCell ref="Q5:Q6"/>
    <mergeCell ref="R5:R6"/>
    <mergeCell ref="L5:L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7"/>
  <sheetViews>
    <sheetView showGridLines="0" showZeros="0" zoomScale="85" zoomScaleNormal="85" workbookViewId="0">
      <selection activeCell="P17" sqref="P17"/>
    </sheetView>
  </sheetViews>
  <sheetFormatPr defaultColWidth="9" defaultRowHeight="14.25"/>
  <cols>
    <col min="1" max="1" width="4.875" customWidth="1"/>
    <col min="2" max="2" width="4.375" customWidth="1"/>
    <col min="3" max="3" width="9.25" customWidth="1"/>
    <col min="4" max="4" width="7.25" customWidth="1"/>
    <col min="5" max="5" width="23.25" customWidth="1"/>
    <col min="6" max="6" width="6.75" bestFit="1" customWidth="1"/>
    <col min="7" max="7" width="8.125" customWidth="1"/>
    <col min="8" max="8" width="7.25" customWidth="1"/>
    <col min="9" max="9" width="11.75" customWidth="1"/>
    <col min="10" max="10" width="7.5" customWidth="1"/>
    <col min="11" max="11" width="11.75" customWidth="1"/>
    <col min="12" max="12" width="8.375" customWidth="1"/>
    <col min="13" max="14" width="7.875" customWidth="1"/>
    <col min="15" max="15" width="11.75" customWidth="1"/>
    <col min="16" max="16" width="7.25" customWidth="1"/>
    <col min="17" max="17" width="6" customWidth="1"/>
    <col min="18" max="18" width="9.875" customWidth="1"/>
    <col min="19" max="19" width="7.25" customWidth="1"/>
    <col min="20" max="20" width="6.5" customWidth="1"/>
    <col min="21" max="21" width="6.375" customWidth="1"/>
  </cols>
  <sheetData>
    <row r="1" spans="1:21" ht="14.2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60" t="s">
        <v>303</v>
      </c>
    </row>
    <row r="2" spans="1:21" ht="24.75" customHeight="1">
      <c r="A2" s="500" t="s">
        <v>304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</row>
    <row r="3" spans="1:21" ht="19.5" customHeight="1">
      <c r="A3" s="60" t="s">
        <v>346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626" t="s">
        <v>77</v>
      </c>
      <c r="U3" s="626"/>
    </row>
    <row r="4" spans="1:21" ht="27.75" customHeight="1">
      <c r="A4" s="627" t="s">
        <v>123</v>
      </c>
      <c r="B4" s="628"/>
      <c r="C4" s="629"/>
      <c r="D4" s="623" t="s">
        <v>142</v>
      </c>
      <c r="E4" s="623" t="s">
        <v>143</v>
      </c>
      <c r="F4" s="623" t="s">
        <v>99</v>
      </c>
      <c r="G4" s="521" t="s">
        <v>144</v>
      </c>
      <c r="H4" s="521" t="s">
        <v>145</v>
      </c>
      <c r="I4" s="521" t="s">
        <v>146</v>
      </c>
      <c r="J4" s="521" t="s">
        <v>147</v>
      </c>
      <c r="K4" s="521" t="s">
        <v>148</v>
      </c>
      <c r="L4" s="521" t="s">
        <v>149</v>
      </c>
      <c r="M4" s="521" t="s">
        <v>134</v>
      </c>
      <c r="N4" s="521" t="s">
        <v>150</v>
      </c>
      <c r="O4" s="521" t="s">
        <v>132</v>
      </c>
      <c r="P4" s="521" t="s">
        <v>136</v>
      </c>
      <c r="Q4" s="521" t="s">
        <v>135</v>
      </c>
      <c r="R4" s="521" t="s">
        <v>151</v>
      </c>
      <c r="S4" s="521" t="s">
        <v>152</v>
      </c>
      <c r="T4" s="521" t="s">
        <v>153</v>
      </c>
      <c r="U4" s="521" t="s">
        <v>139</v>
      </c>
    </row>
    <row r="5" spans="1:21" ht="13.5" customHeight="1">
      <c r="A5" s="623" t="s">
        <v>100</v>
      </c>
      <c r="B5" s="623" t="s">
        <v>101</v>
      </c>
      <c r="C5" s="623" t="s">
        <v>102</v>
      </c>
      <c r="D5" s="625"/>
      <c r="E5" s="625"/>
      <c r="F5" s="625"/>
      <c r="G5" s="521"/>
      <c r="H5" s="521"/>
      <c r="I5" s="521"/>
      <c r="J5" s="521"/>
      <c r="K5" s="521"/>
      <c r="L5" s="521"/>
      <c r="M5" s="521"/>
      <c r="N5" s="521"/>
      <c r="O5" s="521"/>
      <c r="P5" s="521"/>
      <c r="Q5" s="521"/>
      <c r="R5" s="521"/>
      <c r="S5" s="521"/>
      <c r="T5" s="521"/>
      <c r="U5" s="521"/>
    </row>
    <row r="6" spans="1:21" ht="50.25" customHeight="1">
      <c r="A6" s="624"/>
      <c r="B6" s="624"/>
      <c r="C6" s="624"/>
      <c r="D6" s="624"/>
      <c r="E6" s="624"/>
      <c r="F6" s="624"/>
      <c r="G6" s="521"/>
      <c r="H6" s="521"/>
      <c r="I6" s="521"/>
      <c r="J6" s="521"/>
      <c r="K6" s="521"/>
      <c r="L6" s="521"/>
      <c r="M6" s="521"/>
      <c r="N6" s="521"/>
      <c r="O6" s="521"/>
      <c r="P6" s="521"/>
      <c r="Q6" s="521"/>
      <c r="R6" s="521"/>
      <c r="S6" s="521"/>
      <c r="T6" s="521"/>
      <c r="U6" s="521"/>
    </row>
    <row r="7" spans="1:21" s="20" customFormat="1" ht="30.75" customHeight="1">
      <c r="A7" s="653" t="s">
        <v>80</v>
      </c>
      <c r="B7" s="653"/>
      <c r="C7" s="653"/>
      <c r="D7" s="61" t="s">
        <v>93</v>
      </c>
      <c r="E7" s="62" t="s">
        <v>342</v>
      </c>
      <c r="F7" s="63"/>
      <c r="G7" s="63"/>
      <c r="H7" s="63"/>
      <c r="I7" s="63"/>
      <c r="J7" s="63"/>
      <c r="K7" s="63"/>
      <c r="L7" s="63"/>
      <c r="M7" s="63"/>
      <c r="N7" s="63"/>
      <c r="O7" s="63"/>
      <c r="P7" s="68"/>
      <c r="Q7" s="68"/>
      <c r="R7" s="68"/>
      <c r="S7" s="68"/>
      <c r="T7" s="68"/>
      <c r="U7" s="68"/>
    </row>
  </sheetData>
  <sheetProtection formatCells="0" formatColumns="0" formatRows="0"/>
  <mergeCells count="25">
    <mergeCell ref="S4:S6"/>
    <mergeCell ref="T4:T6"/>
    <mergeCell ref="Q4:Q6"/>
    <mergeCell ref="P4:P6"/>
    <mergeCell ref="K4:K6"/>
    <mergeCell ref="J4:J6"/>
    <mergeCell ref="D4:D6"/>
    <mergeCell ref="A2:U2"/>
    <mergeCell ref="T3:U3"/>
    <mergeCell ref="A4:C4"/>
    <mergeCell ref="F4:F6"/>
    <mergeCell ref="I4:I6"/>
    <mergeCell ref="E4:E6"/>
    <mergeCell ref="L4:L6"/>
    <mergeCell ref="R4:R6"/>
    <mergeCell ref="A7:C7"/>
    <mergeCell ref="A5:A6"/>
    <mergeCell ref="B5:B6"/>
    <mergeCell ref="C5:C6"/>
    <mergeCell ref="U4:U6"/>
    <mergeCell ref="M4:M6"/>
    <mergeCell ref="N4:N6"/>
    <mergeCell ref="G4:G6"/>
    <mergeCell ref="O4:O6"/>
    <mergeCell ref="H4:H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74" orientation="landscape" horizontalDpi="1200" verticalDpi="1200" r:id="rId1"/>
  <headerFooter scaleWithDoc="0" alignWithMargins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P16"/>
  <sheetViews>
    <sheetView showGridLines="0" showZeros="0" workbookViewId="0">
      <selection activeCell="K24" sqref="K24"/>
    </sheetView>
  </sheetViews>
  <sheetFormatPr defaultColWidth="6.875" defaultRowHeight="12.75" customHeight="1"/>
  <cols>
    <col min="1" max="1" width="15.5" style="46" customWidth="1"/>
    <col min="2" max="2" width="9.125" style="46" customWidth="1"/>
    <col min="3" max="8" width="7.875" style="46" customWidth="1"/>
    <col min="9" max="9" width="9.125" style="46" customWidth="1"/>
    <col min="10" max="15" width="7.875" style="46" customWidth="1"/>
    <col min="16" max="250" width="6.875" style="46" customWidth="1"/>
    <col min="251" max="16384" width="6.875" style="46"/>
  </cols>
  <sheetData>
    <row r="1" spans="1:250" ht="12.75" customHeight="1">
      <c r="O1" s="55" t="s">
        <v>305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spans="1:250" ht="47.25" customHeight="1">
      <c r="A2" s="662" t="s">
        <v>339</v>
      </c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spans="1:250" ht="12.75" customHeight="1">
      <c r="A3" s="47" t="s">
        <v>346</v>
      </c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spans="1:250" ht="23.25" customHeight="1">
      <c r="A4" s="666" t="s">
        <v>306</v>
      </c>
      <c r="B4" s="663" t="s">
        <v>340</v>
      </c>
      <c r="C4" s="663"/>
      <c r="D4" s="663"/>
      <c r="E4" s="663"/>
      <c r="F4" s="663"/>
      <c r="G4" s="663"/>
      <c r="H4" s="663"/>
      <c r="I4" s="664" t="s">
        <v>341</v>
      </c>
      <c r="J4" s="665"/>
      <c r="K4" s="665"/>
      <c r="L4" s="665"/>
      <c r="M4" s="665"/>
      <c r="N4" s="665"/>
      <c r="O4" s="66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spans="1:250" ht="23.25" customHeight="1">
      <c r="A5" s="666"/>
      <c r="B5" s="658" t="s">
        <v>80</v>
      </c>
      <c r="C5" s="658" t="s">
        <v>195</v>
      </c>
      <c r="D5" s="658" t="s">
        <v>307</v>
      </c>
      <c r="E5" s="660" t="s">
        <v>308</v>
      </c>
      <c r="F5" s="661" t="s">
        <v>198</v>
      </c>
      <c r="G5" s="661" t="s">
        <v>309</v>
      </c>
      <c r="H5" s="655" t="s">
        <v>200</v>
      </c>
      <c r="I5" s="657" t="s">
        <v>80</v>
      </c>
      <c r="J5" s="654" t="s">
        <v>195</v>
      </c>
      <c r="K5" s="654" t="s">
        <v>307</v>
      </c>
      <c r="L5" s="654" t="s">
        <v>308</v>
      </c>
      <c r="M5" s="654" t="s">
        <v>198</v>
      </c>
      <c r="N5" s="654" t="s">
        <v>309</v>
      </c>
      <c r="O5" s="654" t="s">
        <v>200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spans="1:250" ht="33" customHeight="1">
      <c r="A6" s="666"/>
      <c r="B6" s="659"/>
      <c r="C6" s="659"/>
      <c r="D6" s="659"/>
      <c r="E6" s="657"/>
      <c r="F6" s="654"/>
      <c r="G6" s="654"/>
      <c r="H6" s="656"/>
      <c r="I6" s="657"/>
      <c r="J6" s="654"/>
      <c r="K6" s="654"/>
      <c r="L6" s="654"/>
      <c r="M6" s="654"/>
      <c r="N6" s="654"/>
      <c r="O6" s="654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spans="1:250" ht="12.75" customHeight="1">
      <c r="A7" s="48" t="s">
        <v>92</v>
      </c>
      <c r="B7" s="49">
        <v>7</v>
      </c>
      <c r="C7" s="49">
        <v>8</v>
      </c>
      <c r="D7" s="49">
        <v>9</v>
      </c>
      <c r="E7" s="49">
        <v>10</v>
      </c>
      <c r="F7" s="49">
        <v>11</v>
      </c>
      <c r="G7" s="49">
        <v>12</v>
      </c>
      <c r="H7" s="49">
        <v>13</v>
      </c>
      <c r="I7" s="49">
        <v>14</v>
      </c>
      <c r="J7" s="49">
        <v>15</v>
      </c>
      <c r="K7" s="49">
        <v>16</v>
      </c>
      <c r="L7" s="49">
        <v>17</v>
      </c>
      <c r="M7" s="49">
        <v>18</v>
      </c>
      <c r="N7" s="49">
        <v>19</v>
      </c>
      <c r="O7" s="49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pans="1:250" s="45" customFormat="1" ht="28.5" customHeight="1">
      <c r="A8" s="50" t="s">
        <v>342</v>
      </c>
      <c r="B8" s="51">
        <v>24</v>
      </c>
      <c r="C8" s="51">
        <v>18</v>
      </c>
      <c r="D8" s="51"/>
      <c r="E8" s="51"/>
      <c r="F8" s="51"/>
      <c r="G8" s="51"/>
      <c r="H8" s="52">
        <v>6</v>
      </c>
      <c r="I8" s="56">
        <v>24</v>
      </c>
      <c r="J8" s="51">
        <v>18</v>
      </c>
      <c r="K8" s="51"/>
      <c r="L8" s="51"/>
      <c r="M8" s="51"/>
      <c r="N8" s="51"/>
      <c r="O8" s="52">
        <v>6</v>
      </c>
      <c r="P8" s="57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</row>
    <row r="9" spans="1:250" ht="30.75" customHeight="1">
      <c r="A9" s="45"/>
      <c r="C9" s="45"/>
      <c r="D9" s="53"/>
      <c r="E9" s="53"/>
      <c r="F9" s="53"/>
      <c r="G9" s="53"/>
      <c r="H9" s="53"/>
      <c r="I9" s="45"/>
      <c r="J9" s="45"/>
      <c r="K9" s="45"/>
      <c r="L9" s="45"/>
      <c r="M9" s="45"/>
      <c r="N9" s="45"/>
      <c r="O9" s="4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spans="1:250" ht="12.75" customHeight="1">
      <c r="C10" s="45"/>
      <c r="D10" s="53"/>
      <c r="E10" s="53"/>
      <c r="F10" s="53"/>
      <c r="G10" s="53"/>
      <c r="H10" s="53"/>
      <c r="I10" s="45"/>
      <c r="J10" s="45"/>
      <c r="L10" s="45"/>
      <c r="N10" s="58"/>
      <c r="O10" s="4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spans="1:250" ht="12.75" customHeight="1">
      <c r="D11" s="53"/>
      <c r="E11" s="53"/>
      <c r="F11" s="53"/>
      <c r="G11" s="53"/>
      <c r="H11" s="53"/>
      <c r="I11" s="45"/>
      <c r="K11" s="45"/>
      <c r="O11" s="4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spans="1:250" ht="12.75" customHeight="1">
      <c r="B12" s="45"/>
      <c r="D12" s="53"/>
      <c r="E12" s="53"/>
      <c r="F12" s="53"/>
      <c r="G12" s="53"/>
      <c r="H12" s="53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spans="1:250" ht="12.75" customHeight="1">
      <c r="D13" s="53"/>
      <c r="E13" s="53"/>
      <c r="F13" s="53"/>
      <c r="G13" s="53"/>
      <c r="H13" s="53"/>
      <c r="O13" s="4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spans="1:250" ht="12.75" customHeight="1">
      <c r="A14"/>
      <c r="B14"/>
      <c r="C14"/>
      <c r="D14" s="54"/>
      <c r="E14" s="54"/>
      <c r="F14" s="54"/>
      <c r="G14" s="54"/>
      <c r="H14" s="5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spans="1:250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spans="1:250" ht="12.75" customHeight="1">
      <c r="A16" s="4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N5:N6"/>
    <mergeCell ref="O5:O6"/>
    <mergeCell ref="L5:L6"/>
    <mergeCell ref="M5:M6"/>
    <mergeCell ref="H5:H6"/>
    <mergeCell ref="I5:I6"/>
    <mergeCell ref="D5:D6"/>
    <mergeCell ref="E5:E6"/>
    <mergeCell ref="F5:F6"/>
    <mergeCell ref="G5:G6"/>
    <mergeCell ref="J5:J6"/>
    <mergeCell ref="K5:K6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5" orientation="landscape" horizontalDpi="1200" verticalDpi="1200" r:id="rId1"/>
  <headerFooter scaleWithDoc="0"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M11"/>
  <sheetViews>
    <sheetView showGridLines="0" showZeros="0" workbookViewId="0">
      <selection activeCell="M8" sqref="M8"/>
    </sheetView>
  </sheetViews>
  <sheetFormatPr defaultColWidth="6.875" defaultRowHeight="23.1" customHeight="1"/>
  <cols>
    <col min="1" max="1" width="4" style="400" customWidth="1"/>
    <col min="2" max="2" width="7.25" style="400" customWidth="1"/>
    <col min="3" max="3" width="12.375" style="400" customWidth="1"/>
    <col min="4" max="5" width="12.75" style="400" customWidth="1"/>
    <col min="6" max="6" width="11.625" style="400" customWidth="1"/>
    <col min="7" max="7" width="12.75" style="400" customWidth="1"/>
    <col min="8" max="8" width="6.625" style="400" customWidth="1"/>
    <col min="9" max="9" width="7.75" style="400" customWidth="1"/>
    <col min="10" max="10" width="6.75" style="400" customWidth="1"/>
    <col min="11" max="11" width="8.125" style="400" customWidth="1"/>
    <col min="12" max="12" width="12.125" style="400" customWidth="1"/>
    <col min="13" max="13" width="9.75" style="400" customWidth="1"/>
    <col min="14" max="15" width="9.625" style="401" customWidth="1"/>
    <col min="16" max="16384" width="6.875" style="401"/>
  </cols>
  <sheetData>
    <row r="1" spans="1:13" ht="23.1" customHeight="1">
      <c r="B1" s="402"/>
      <c r="C1" s="402"/>
      <c r="D1" s="402"/>
      <c r="E1" s="402"/>
      <c r="F1" s="402"/>
      <c r="G1" s="402"/>
      <c r="H1" s="402"/>
      <c r="I1" s="402"/>
      <c r="J1" s="402"/>
      <c r="M1" s="411" t="s">
        <v>75</v>
      </c>
    </row>
    <row r="2" spans="1:13" ht="23.1" customHeight="1">
      <c r="A2" s="457" t="s">
        <v>76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1:13" ht="23.1" customHeight="1">
      <c r="A3" s="454" t="s">
        <v>347</v>
      </c>
      <c r="B3" s="454"/>
      <c r="C3" s="454"/>
      <c r="D3" s="403"/>
      <c r="E3" s="403"/>
      <c r="F3" s="403"/>
      <c r="G3" s="404"/>
      <c r="H3" s="404"/>
      <c r="I3" s="404"/>
      <c r="J3" s="404"/>
      <c r="L3" s="458" t="s">
        <v>77</v>
      </c>
      <c r="M3" s="458"/>
    </row>
    <row r="4" spans="1:13" ht="23.1" customHeight="1">
      <c r="A4" s="460" t="s">
        <v>78</v>
      </c>
      <c r="B4" s="460" t="s">
        <v>79</v>
      </c>
      <c r="C4" s="461" t="s">
        <v>80</v>
      </c>
      <c r="D4" s="459" t="s">
        <v>81</v>
      </c>
      <c r="E4" s="459"/>
      <c r="F4" s="459"/>
      <c r="G4" s="460" t="s">
        <v>82</v>
      </c>
      <c r="H4" s="460" t="s">
        <v>83</v>
      </c>
      <c r="I4" s="460" t="s">
        <v>84</v>
      </c>
      <c r="J4" s="460" t="s">
        <v>85</v>
      </c>
      <c r="K4" s="460" t="s">
        <v>86</v>
      </c>
      <c r="L4" s="462" t="s">
        <v>87</v>
      </c>
      <c r="M4" s="463" t="s">
        <v>88</v>
      </c>
    </row>
    <row r="5" spans="1:13" ht="36" customHeight="1">
      <c r="A5" s="460"/>
      <c r="B5" s="460"/>
      <c r="C5" s="460"/>
      <c r="D5" s="405" t="s">
        <v>89</v>
      </c>
      <c r="E5" s="405" t="s">
        <v>90</v>
      </c>
      <c r="F5" s="405" t="s">
        <v>91</v>
      </c>
      <c r="G5" s="460"/>
      <c r="H5" s="460"/>
      <c r="I5" s="460"/>
      <c r="J5" s="460"/>
      <c r="K5" s="460"/>
      <c r="L5" s="460"/>
      <c r="M5" s="464"/>
    </row>
    <row r="6" spans="1:13" ht="23.1" customHeight="1">
      <c r="A6" s="406" t="s">
        <v>92</v>
      </c>
      <c r="B6" s="406" t="s">
        <v>92</v>
      </c>
      <c r="C6" s="406">
        <v>1</v>
      </c>
      <c r="D6" s="406">
        <v>2</v>
      </c>
      <c r="E6" s="406">
        <v>3</v>
      </c>
      <c r="F6" s="406">
        <v>4</v>
      </c>
      <c r="G6" s="406">
        <v>5</v>
      </c>
      <c r="H6" s="406">
        <v>6</v>
      </c>
      <c r="I6" s="406">
        <v>7</v>
      </c>
      <c r="J6" s="406">
        <v>8</v>
      </c>
      <c r="K6" s="406">
        <v>9</v>
      </c>
      <c r="L6" s="406">
        <v>10</v>
      </c>
      <c r="M6" s="412">
        <v>11</v>
      </c>
    </row>
    <row r="7" spans="1:13" ht="23.1" customHeight="1">
      <c r="A7" s="407"/>
      <c r="B7" s="407" t="s">
        <v>80</v>
      </c>
      <c r="C7" s="408">
        <f>C8</f>
        <v>6325</v>
      </c>
      <c r="D7" s="408">
        <f t="shared" ref="D7:M7" si="0">D8</f>
        <v>4105</v>
      </c>
      <c r="E7" s="408">
        <f t="shared" si="0"/>
        <v>3900</v>
      </c>
      <c r="F7" s="408">
        <f t="shared" si="0"/>
        <v>205</v>
      </c>
      <c r="G7" s="408">
        <f t="shared" si="0"/>
        <v>1900</v>
      </c>
      <c r="H7" s="408">
        <f t="shared" si="0"/>
        <v>0</v>
      </c>
      <c r="I7" s="408">
        <f t="shared" si="0"/>
        <v>0</v>
      </c>
      <c r="J7" s="408">
        <f t="shared" si="0"/>
        <v>0</v>
      </c>
      <c r="K7" s="408">
        <f t="shared" si="0"/>
        <v>0</v>
      </c>
      <c r="L7" s="408">
        <f t="shared" si="0"/>
        <v>225</v>
      </c>
      <c r="M7" s="408">
        <f t="shared" si="0"/>
        <v>95</v>
      </c>
    </row>
    <row r="8" spans="1:13" s="399" customFormat="1" ht="31.5" customHeight="1">
      <c r="A8" s="111" t="s">
        <v>93</v>
      </c>
      <c r="B8" s="111" t="s">
        <v>345</v>
      </c>
      <c r="C8" s="409">
        <v>6325</v>
      </c>
      <c r="D8" s="409">
        <v>4105</v>
      </c>
      <c r="E8" s="409">
        <v>3900</v>
      </c>
      <c r="F8" s="409">
        <v>205</v>
      </c>
      <c r="G8" s="409">
        <v>1900</v>
      </c>
      <c r="H8" s="409"/>
      <c r="I8" s="409"/>
      <c r="J8" s="409"/>
      <c r="K8" s="409"/>
      <c r="L8" s="409">
        <v>225</v>
      </c>
      <c r="M8" s="409">
        <v>95</v>
      </c>
    </row>
    <row r="9" spans="1:13" ht="23.1" customHeight="1">
      <c r="A9" s="410"/>
      <c r="B9" s="410" t="s">
        <v>94</v>
      </c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</row>
    <row r="10" spans="1:13" ht="23.1" customHeight="1">
      <c r="A10" s="410"/>
      <c r="B10" s="410"/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</row>
    <row r="11" spans="1:13" ht="23.1" customHeight="1">
      <c r="A11" s="410"/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</row>
  </sheetData>
  <sheetProtection formatCells="0" formatColumns="0" formatRows="0"/>
  <mergeCells count="14">
    <mergeCell ref="J4:J5"/>
    <mergeCell ref="K4:K5"/>
    <mergeCell ref="L4:L5"/>
    <mergeCell ref="M4:M5"/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</mergeCells>
  <phoneticPr fontId="18" type="noConversion"/>
  <printOptions horizontalCentered="1"/>
  <pageMargins left="0.74803149606299202" right="0.74803149606299202" top="0.78740157480314998" bottom="0.78740157480314998" header="0.39370078740157499" footer="0.39370078740157499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tabSelected="1" view="pageLayout" topLeftCell="B1" zoomScaleNormal="110" workbookViewId="0">
      <selection activeCell="B7" sqref="B7"/>
    </sheetView>
  </sheetViews>
  <sheetFormatPr defaultColWidth="6.875" defaultRowHeight="12.75" customHeight="1"/>
  <cols>
    <col min="1" max="1" width="8.75" style="25" customWidth="1"/>
    <col min="2" max="2" width="13.5" style="25" customWidth="1"/>
    <col min="3" max="5" width="15.125" style="25" customWidth="1"/>
    <col min="6" max="7" width="23.625" style="25" customWidth="1"/>
    <col min="8" max="9" width="20.625" style="25" customWidth="1"/>
    <col min="10" max="10" width="8.75" style="25" customWidth="1"/>
    <col min="11" max="16384" width="6.875" style="25"/>
  </cols>
  <sheetData>
    <row r="1" spans="1:10" ht="18.75" customHeight="1">
      <c r="A1" s="26"/>
      <c r="B1" s="26"/>
      <c r="C1" s="26"/>
      <c r="D1" s="26"/>
      <c r="E1" s="27"/>
      <c r="F1" s="26"/>
      <c r="G1" s="26"/>
      <c r="H1" s="26"/>
      <c r="I1" s="26" t="s">
        <v>310</v>
      </c>
      <c r="J1" s="26"/>
    </row>
    <row r="2" spans="1:10" ht="18.75" customHeight="1">
      <c r="A2" s="667" t="s">
        <v>311</v>
      </c>
      <c r="B2" s="667"/>
      <c r="C2" s="667"/>
      <c r="D2" s="667"/>
      <c r="E2" s="667"/>
      <c r="F2" s="667"/>
      <c r="G2" s="667"/>
      <c r="H2" s="667"/>
      <c r="I2" s="667"/>
      <c r="J2" s="26"/>
    </row>
    <row r="3" spans="1:10" ht="18.75" customHeight="1">
      <c r="A3" s="25" t="s">
        <v>346</v>
      </c>
      <c r="I3" s="41" t="s">
        <v>77</v>
      </c>
    </row>
    <row r="4" spans="1:10" ht="32.25" customHeight="1">
      <c r="A4" s="671" t="s">
        <v>142</v>
      </c>
      <c r="B4" s="672" t="s">
        <v>79</v>
      </c>
      <c r="C4" s="668" t="s">
        <v>312</v>
      </c>
      <c r="D4" s="669"/>
      <c r="E4" s="670"/>
      <c r="F4" s="669" t="s">
        <v>313</v>
      </c>
      <c r="G4" s="668" t="s">
        <v>314</v>
      </c>
      <c r="H4" s="668" t="s">
        <v>315</v>
      </c>
      <c r="I4" s="669"/>
      <c r="J4" s="26"/>
    </row>
    <row r="5" spans="1:10" ht="24.75" customHeight="1">
      <c r="A5" s="671"/>
      <c r="B5" s="672"/>
      <c r="C5" s="28" t="s">
        <v>316</v>
      </c>
      <c r="D5" s="29" t="s">
        <v>125</v>
      </c>
      <c r="E5" s="30" t="s">
        <v>126</v>
      </c>
      <c r="F5" s="669"/>
      <c r="G5" s="668"/>
      <c r="H5" s="31" t="s">
        <v>317</v>
      </c>
      <c r="I5" s="42" t="s">
        <v>318</v>
      </c>
      <c r="J5" s="26"/>
    </row>
    <row r="6" spans="1:10" s="23" customFormat="1" ht="24" customHeight="1">
      <c r="A6" s="32" t="s">
        <v>80</v>
      </c>
      <c r="B6" s="32"/>
      <c r="C6" s="33">
        <f>C7</f>
        <v>0</v>
      </c>
      <c r="D6" s="33">
        <f>D7</f>
        <v>0</v>
      </c>
      <c r="E6" s="33">
        <f>E7</f>
        <v>0</v>
      </c>
      <c r="F6" s="32"/>
      <c r="G6" s="32"/>
      <c r="H6" s="34"/>
      <c r="I6" s="32"/>
      <c r="J6" s="43"/>
    </row>
    <row r="7" spans="1:10" s="24" customFormat="1" ht="87.75" customHeight="1">
      <c r="A7" s="35" t="s">
        <v>93</v>
      </c>
      <c r="B7" s="36"/>
      <c r="C7" s="37"/>
      <c r="D7" s="37"/>
      <c r="E7" s="37"/>
      <c r="F7" s="38"/>
      <c r="G7" s="38"/>
      <c r="H7" s="38"/>
      <c r="I7" s="44"/>
      <c r="J7" s="39"/>
    </row>
    <row r="8" spans="1:10" ht="49.5" customHeight="1">
      <c r="A8" s="39"/>
      <c r="B8" s="39"/>
      <c r="C8" s="39"/>
      <c r="D8" s="39"/>
      <c r="E8" s="40"/>
      <c r="F8" s="39"/>
      <c r="G8" s="39"/>
      <c r="H8" s="39"/>
      <c r="I8" s="39"/>
      <c r="J8" s="26"/>
    </row>
    <row r="9" spans="1:10" ht="18.75" customHeight="1">
      <c r="A9" s="26"/>
      <c r="B9" s="39"/>
      <c r="C9" s="39"/>
      <c r="D9" s="39"/>
      <c r="E9" s="27"/>
      <c r="F9" s="26"/>
      <c r="G9" s="26"/>
      <c r="H9" s="39"/>
      <c r="I9" s="39"/>
      <c r="J9" s="26"/>
    </row>
    <row r="10" spans="1:10" ht="18.75" customHeight="1">
      <c r="A10" s="26"/>
      <c r="B10" s="39"/>
      <c r="C10" s="39"/>
      <c r="D10" s="39"/>
      <c r="E10" s="40"/>
      <c r="F10" s="26"/>
      <c r="G10" s="26"/>
      <c r="H10" s="26"/>
      <c r="I10" s="26"/>
      <c r="J10" s="26"/>
    </row>
    <row r="11" spans="1:10" ht="18.75" customHeight="1">
      <c r="A11" s="26"/>
      <c r="B11" s="39"/>
      <c r="C11" s="26"/>
      <c r="D11" s="39"/>
      <c r="E11" s="27"/>
      <c r="F11" s="26"/>
      <c r="G11" s="26"/>
      <c r="H11" s="39"/>
      <c r="I11" s="39"/>
      <c r="J11" s="26"/>
    </row>
    <row r="12" spans="1:10" ht="18.75" customHeight="1">
      <c r="A12" s="26"/>
      <c r="B12" s="26"/>
      <c r="C12" s="39"/>
      <c r="D12" s="39"/>
      <c r="E12" s="27"/>
      <c r="F12" s="26"/>
      <c r="G12" s="26"/>
      <c r="H12" s="26"/>
      <c r="I12" s="26"/>
      <c r="J12" s="26"/>
    </row>
    <row r="13" spans="1:10" ht="18.75" customHeight="1">
      <c r="A13" s="26"/>
      <c r="B13" s="26"/>
      <c r="C13" s="39"/>
      <c r="D13" s="39"/>
      <c r="E13" s="40"/>
      <c r="F13" s="26"/>
      <c r="G13" s="39"/>
      <c r="H13" s="39"/>
      <c r="I13" s="26"/>
      <c r="J13" s="26"/>
    </row>
    <row r="14" spans="1:10" ht="18.75" customHeight="1">
      <c r="A14" s="26"/>
      <c r="B14" s="26"/>
      <c r="C14" s="26"/>
      <c r="D14" s="26"/>
      <c r="E14" s="27"/>
      <c r="F14" s="26"/>
      <c r="G14" s="26"/>
      <c r="H14" s="26"/>
      <c r="I14" s="26"/>
      <c r="J14" s="26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18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78" orientation="landscape" horizontalDpi="1200" verticalDpi="1200" r:id="rId1"/>
  <headerFooter scaleWithDoc="0" alignWithMargins="0">
    <oddFooter>&amp;C第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7"/>
  <sheetViews>
    <sheetView showGridLines="0" showZeros="0" zoomScale="115" zoomScaleNormal="115" workbookViewId="0">
      <selection activeCell="A7" sqref="A7:E17"/>
    </sheetView>
  </sheetViews>
  <sheetFormatPr defaultColWidth="6.875" defaultRowHeight="12.75" customHeight="1"/>
  <cols>
    <col min="1" max="1" width="8.75" style="3" customWidth="1"/>
    <col min="2" max="2" width="9.5" style="3" customWidth="1"/>
    <col min="3" max="3" width="10.625" style="3" customWidth="1"/>
    <col min="4" max="4" width="4.625" style="3" customWidth="1"/>
    <col min="5" max="6" width="11.625" style="3" customWidth="1"/>
    <col min="7" max="7" width="10.25" style="3" customWidth="1"/>
    <col min="8" max="8" width="14.75" style="3" customWidth="1"/>
    <col min="9" max="9" width="6.25" style="3" customWidth="1"/>
    <col min="10" max="10" width="19.5" style="3" customWidth="1"/>
    <col min="11" max="11" width="16.875" style="3" customWidth="1"/>
    <col min="12" max="12" width="8.875" style="3" customWidth="1"/>
    <col min="13" max="13" width="8.75" style="3" customWidth="1"/>
    <col min="14" max="14" width="5.25" style="3" customWidth="1"/>
    <col min="15" max="15" width="8.75" style="3" customWidth="1"/>
    <col min="16" max="16" width="17.125" style="3" customWidth="1"/>
    <col min="17" max="17" width="11.125" style="3" customWidth="1"/>
    <col min="18" max="18" width="11.375" style="3" customWidth="1"/>
    <col min="19" max="19" width="8.75" style="3" customWidth="1"/>
    <col min="20" max="16384" width="6.875" style="3"/>
  </cols>
  <sheetData>
    <row r="1" spans="1:19" ht="18.75" customHeight="1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 t="s">
        <v>319</v>
      </c>
      <c r="O1" s="4"/>
      <c r="P1"/>
      <c r="Q1"/>
      <c r="R1"/>
      <c r="S1"/>
    </row>
    <row r="2" spans="1:19" ht="18.75" customHeight="1">
      <c r="A2" s="673" t="s">
        <v>320</v>
      </c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4"/>
      <c r="P2"/>
      <c r="Q2"/>
      <c r="R2"/>
      <c r="S2"/>
    </row>
    <row r="3" spans="1:19" ht="18.75" customHeight="1">
      <c r="A3" s="3" t="s">
        <v>346</v>
      </c>
      <c r="N3" s="16" t="s">
        <v>77</v>
      </c>
      <c r="P3"/>
      <c r="Q3"/>
      <c r="R3"/>
      <c r="S3"/>
    </row>
    <row r="4" spans="1:19" ht="32.25" customHeight="1">
      <c r="A4" s="674" t="s">
        <v>142</v>
      </c>
      <c r="B4" s="674" t="s">
        <v>79</v>
      </c>
      <c r="C4" s="674" t="s">
        <v>321</v>
      </c>
      <c r="D4" s="674" t="s">
        <v>322</v>
      </c>
      <c r="E4" s="674" t="s">
        <v>323</v>
      </c>
      <c r="F4" s="674"/>
      <c r="G4" s="674" t="s">
        <v>324</v>
      </c>
      <c r="H4" s="674" t="s">
        <v>325</v>
      </c>
      <c r="I4" s="674" t="s">
        <v>326</v>
      </c>
      <c r="J4" s="674" t="s">
        <v>327</v>
      </c>
      <c r="K4" s="674" t="s">
        <v>328</v>
      </c>
      <c r="L4" s="674" t="s">
        <v>329</v>
      </c>
      <c r="M4" s="674" t="s">
        <v>330</v>
      </c>
      <c r="N4" s="674" t="s">
        <v>331</v>
      </c>
      <c r="O4" s="4"/>
      <c r="P4"/>
      <c r="Q4"/>
      <c r="R4"/>
      <c r="S4"/>
    </row>
    <row r="5" spans="1:19" ht="24.75" customHeight="1">
      <c r="A5" s="674"/>
      <c r="B5" s="674"/>
      <c r="C5" s="674"/>
      <c r="D5" s="674"/>
      <c r="E5" s="6" t="s">
        <v>183</v>
      </c>
      <c r="F5" s="6" t="s">
        <v>332</v>
      </c>
      <c r="G5" s="674"/>
      <c r="H5" s="674"/>
      <c r="I5" s="674"/>
      <c r="J5" s="674"/>
      <c r="K5" s="674"/>
      <c r="L5" s="674"/>
      <c r="M5" s="674"/>
      <c r="N5" s="674"/>
      <c r="O5" s="4"/>
      <c r="P5"/>
      <c r="Q5"/>
      <c r="R5"/>
      <c r="S5"/>
    </row>
    <row r="6" spans="1:19" s="1" customFormat="1" ht="27" customHeight="1">
      <c r="A6" s="7" t="s">
        <v>80</v>
      </c>
      <c r="B6" s="7"/>
      <c r="C6" s="7"/>
      <c r="D6" s="7"/>
      <c r="E6" s="8">
        <f>SUM(E7:E17)</f>
        <v>0</v>
      </c>
      <c r="F6" s="8">
        <f>SUM(F7:F17)</f>
        <v>0</v>
      </c>
      <c r="G6" s="7"/>
      <c r="H6" s="7"/>
      <c r="I6" s="7"/>
      <c r="J6" s="7"/>
      <c r="K6" s="7"/>
      <c r="L6" s="7"/>
      <c r="M6" s="7"/>
      <c r="N6" s="7"/>
      <c r="O6" s="17"/>
      <c r="P6" s="18"/>
      <c r="Q6" s="18"/>
      <c r="R6" s="18"/>
      <c r="S6" s="18"/>
    </row>
    <row r="7" spans="1:19" s="2" customFormat="1" ht="14.25">
      <c r="A7" s="9"/>
      <c r="B7" s="10"/>
      <c r="C7" s="9"/>
      <c r="D7" s="9"/>
      <c r="E7" s="11"/>
      <c r="F7" s="11"/>
      <c r="G7" s="12"/>
      <c r="H7" s="12"/>
      <c r="I7" s="12"/>
      <c r="J7" s="12"/>
      <c r="K7" s="12"/>
      <c r="L7" s="12"/>
      <c r="M7" s="12"/>
      <c r="N7" s="12"/>
      <c r="O7" s="19"/>
      <c r="P7" s="20"/>
      <c r="Q7" s="20"/>
      <c r="R7" s="20"/>
      <c r="S7" s="20"/>
    </row>
    <row r="8" spans="1:19" ht="14.25">
      <c r="A8" s="9"/>
      <c r="B8" s="10"/>
      <c r="C8" s="13"/>
      <c r="D8" s="9"/>
      <c r="E8" s="11"/>
      <c r="F8" s="13"/>
      <c r="G8" s="12"/>
      <c r="H8" s="12"/>
      <c r="I8" s="12"/>
      <c r="J8" s="12"/>
      <c r="K8" s="12"/>
      <c r="L8" s="12"/>
      <c r="M8" s="12"/>
      <c r="N8" s="12"/>
      <c r="O8" s="21"/>
      <c r="P8"/>
      <c r="Q8"/>
      <c r="R8"/>
      <c r="S8"/>
    </row>
    <row r="9" spans="1:19" ht="14.25">
      <c r="A9" s="9"/>
      <c r="B9" s="10"/>
      <c r="C9" s="13"/>
      <c r="D9" s="9"/>
      <c r="E9" s="11"/>
      <c r="F9" s="13"/>
      <c r="G9" s="12"/>
      <c r="H9" s="12"/>
      <c r="I9" s="12"/>
      <c r="J9" s="12"/>
      <c r="K9" s="12"/>
      <c r="L9" s="12"/>
      <c r="M9" s="12"/>
      <c r="N9" s="13"/>
      <c r="O9" s="21"/>
      <c r="P9"/>
      <c r="Q9"/>
      <c r="R9"/>
      <c r="S9"/>
    </row>
    <row r="10" spans="1:19" ht="14.25">
      <c r="A10" s="9"/>
      <c r="B10" s="10"/>
      <c r="C10" s="13"/>
      <c r="D10" s="9"/>
      <c r="E10" s="11"/>
      <c r="F10" s="13"/>
      <c r="G10" s="12"/>
      <c r="H10" s="12"/>
      <c r="I10" s="12"/>
      <c r="J10" s="12"/>
      <c r="K10" s="12"/>
      <c r="L10" s="12"/>
      <c r="M10" s="12"/>
      <c r="N10" s="14"/>
      <c r="O10" s="21"/>
      <c r="P10"/>
      <c r="Q10"/>
      <c r="R10"/>
      <c r="S10"/>
    </row>
    <row r="11" spans="1:19" ht="14.25">
      <c r="A11" s="9"/>
      <c r="B11" s="10"/>
      <c r="C11" s="13"/>
      <c r="D11" s="9"/>
      <c r="E11" s="11"/>
      <c r="F11" s="13"/>
      <c r="G11" s="12"/>
      <c r="H11" s="12"/>
      <c r="I11" s="12"/>
      <c r="J11" s="12"/>
      <c r="K11" s="12"/>
      <c r="L11" s="12"/>
      <c r="M11" s="12"/>
      <c r="N11" s="13"/>
      <c r="O11" s="21"/>
      <c r="P11"/>
      <c r="Q11"/>
      <c r="R11"/>
      <c r="S11"/>
    </row>
    <row r="12" spans="1:19" ht="14.25">
      <c r="A12" s="9"/>
      <c r="B12" s="10"/>
      <c r="C12" s="14"/>
      <c r="D12" s="9"/>
      <c r="E12" s="11"/>
      <c r="F12" s="13"/>
      <c r="G12" s="12"/>
      <c r="H12" s="12"/>
      <c r="I12" s="12"/>
      <c r="J12" s="12"/>
      <c r="K12" s="12"/>
      <c r="L12" s="12"/>
      <c r="M12" s="12"/>
      <c r="N12" s="14"/>
      <c r="O12" s="4"/>
      <c r="P12"/>
      <c r="Q12"/>
      <c r="R12"/>
      <c r="S12"/>
    </row>
    <row r="13" spans="1:19" ht="14.25">
      <c r="A13" s="9"/>
      <c r="B13" s="10"/>
      <c r="C13" s="14"/>
      <c r="D13" s="9"/>
      <c r="E13" s="11"/>
      <c r="F13" s="14"/>
      <c r="G13" s="12"/>
      <c r="H13" s="12"/>
      <c r="I13" s="12"/>
      <c r="J13" s="12"/>
      <c r="K13" s="12"/>
      <c r="L13" s="12"/>
      <c r="M13" s="12"/>
      <c r="N13" s="14"/>
      <c r="O13" s="4"/>
      <c r="P13"/>
      <c r="Q13"/>
      <c r="R13"/>
      <c r="S13"/>
    </row>
    <row r="14" spans="1:19" ht="14.25">
      <c r="A14" s="9"/>
      <c r="B14" s="10"/>
      <c r="C14" s="14"/>
      <c r="D14" s="9"/>
      <c r="E14" s="11"/>
      <c r="F14" s="14"/>
      <c r="G14" s="12"/>
      <c r="H14" s="12"/>
      <c r="I14" s="12"/>
      <c r="J14" s="12"/>
      <c r="K14" s="12"/>
      <c r="L14" s="12"/>
      <c r="M14" s="12"/>
      <c r="N14" s="14"/>
      <c r="O14" s="4"/>
      <c r="P14"/>
      <c r="Q14"/>
      <c r="R14"/>
      <c r="S14"/>
    </row>
    <row r="15" spans="1:19" ht="14.25">
      <c r="A15" s="9"/>
      <c r="B15" s="10"/>
      <c r="C15" s="13"/>
      <c r="D15" s="9"/>
      <c r="E15" s="11"/>
      <c r="F15" s="13"/>
      <c r="G15" s="12"/>
      <c r="H15" s="12"/>
      <c r="I15" s="12"/>
      <c r="J15" s="12"/>
      <c r="K15" s="12"/>
      <c r="L15" s="12"/>
      <c r="M15" s="12"/>
      <c r="N15" s="22"/>
      <c r="O15"/>
      <c r="P15"/>
      <c r="Q15"/>
      <c r="R15"/>
      <c r="S15"/>
    </row>
    <row r="16" spans="1:19" ht="14.25">
      <c r="A16" s="9"/>
      <c r="B16" s="10"/>
      <c r="C16" s="15"/>
      <c r="D16" s="9"/>
      <c r="E16" s="11"/>
      <c r="F16" s="15"/>
      <c r="G16" s="12"/>
      <c r="H16" s="12"/>
      <c r="I16" s="12"/>
      <c r="J16" s="12"/>
      <c r="K16" s="12"/>
      <c r="L16" s="12"/>
      <c r="M16" s="12"/>
      <c r="N16" s="15"/>
      <c r="P16"/>
      <c r="Q16"/>
      <c r="R16"/>
      <c r="S16"/>
    </row>
    <row r="17" spans="1:19" ht="99.75" customHeight="1">
      <c r="A17" s="9"/>
      <c r="B17" s="10"/>
      <c r="C17" s="13"/>
      <c r="D17" s="9"/>
      <c r="E17" s="11"/>
      <c r="F17" s="13"/>
      <c r="G17" s="12"/>
      <c r="H17" s="12"/>
      <c r="I17" s="12"/>
      <c r="J17" s="12"/>
      <c r="K17" s="12"/>
      <c r="L17" s="12"/>
      <c r="M17" s="12"/>
      <c r="N17" s="22"/>
      <c r="O17"/>
      <c r="P17"/>
      <c r="Q17"/>
      <c r="R17"/>
      <c r="S17"/>
    </row>
  </sheetData>
  <sheetProtection formatCells="0" formatColumns="0" formatRows="0"/>
  <mergeCells count="14">
    <mergeCell ref="K4:K5"/>
    <mergeCell ref="L4:L5"/>
    <mergeCell ref="M4:M5"/>
    <mergeCell ref="N4:N5"/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</mergeCells>
  <phoneticPr fontId="18" type="noConversion"/>
  <printOptions horizontalCentered="1"/>
  <pageMargins left="0" right="0" top="0.78740157480314998" bottom="0.78740157480314998" header="0.39370078740157499" footer="0.39370078740157499"/>
  <pageSetup paperSize="9" scale="92" orientation="landscape" horizontalDpi="1200" verticalDpi="1200" r:id="rId1"/>
  <headerFooter scaleWithDoc="0"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P8"/>
  <sheetViews>
    <sheetView showGridLines="0" showZeros="0" zoomScale="70" zoomScaleNormal="70" workbookViewId="0">
      <selection activeCell="G8" sqref="G8"/>
    </sheetView>
  </sheetViews>
  <sheetFormatPr defaultColWidth="12.75" defaultRowHeight="23.1" customHeight="1"/>
  <cols>
    <col min="1" max="16" width="12.75" style="391" customWidth="1"/>
    <col min="17" max="16384" width="12.75" style="392"/>
  </cols>
  <sheetData>
    <row r="1" spans="1:16" ht="17.25" customHeight="1"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P1" s="397" t="s">
        <v>95</v>
      </c>
    </row>
    <row r="2" spans="1:16" ht="21.75" customHeight="1">
      <c r="A2" s="467" t="s">
        <v>96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</row>
    <row r="3" spans="1:16" ht="15.75" customHeight="1">
      <c r="A3" s="298" t="s">
        <v>347</v>
      </c>
      <c r="B3" s="298"/>
      <c r="C3" s="298"/>
      <c r="D3" s="394"/>
      <c r="E3" s="395"/>
      <c r="F3" s="394"/>
      <c r="G3" s="396"/>
      <c r="H3" s="396"/>
      <c r="I3" s="396"/>
      <c r="J3" s="394"/>
      <c r="K3" s="394"/>
      <c r="L3" s="394"/>
      <c r="M3" s="398"/>
      <c r="N3" s="398"/>
      <c r="O3" s="468" t="s">
        <v>77</v>
      </c>
      <c r="P3" s="468"/>
    </row>
    <row r="4" spans="1:16" s="434" customFormat="1" ht="24.75" customHeight="1">
      <c r="A4" s="469" t="s">
        <v>97</v>
      </c>
      <c r="B4" s="469"/>
      <c r="C4" s="469"/>
      <c r="D4" s="465" t="s">
        <v>78</v>
      </c>
      <c r="E4" s="472" t="s">
        <v>98</v>
      </c>
      <c r="F4" s="465" t="s">
        <v>99</v>
      </c>
      <c r="G4" s="470" t="s">
        <v>81</v>
      </c>
      <c r="H4" s="470"/>
      <c r="I4" s="470"/>
      <c r="J4" s="465" t="s">
        <v>82</v>
      </c>
      <c r="K4" s="465" t="s">
        <v>83</v>
      </c>
      <c r="L4" s="465" t="s">
        <v>84</v>
      </c>
      <c r="M4" s="465" t="s">
        <v>85</v>
      </c>
      <c r="N4" s="465" t="s">
        <v>86</v>
      </c>
      <c r="O4" s="466" t="s">
        <v>87</v>
      </c>
      <c r="P4" s="466" t="s">
        <v>88</v>
      </c>
    </row>
    <row r="5" spans="1:16" s="434" customFormat="1" ht="46.5" customHeight="1">
      <c r="A5" s="433" t="s">
        <v>100</v>
      </c>
      <c r="B5" s="433" t="s">
        <v>101</v>
      </c>
      <c r="C5" s="433" t="s">
        <v>102</v>
      </c>
      <c r="D5" s="465"/>
      <c r="E5" s="472"/>
      <c r="F5" s="465"/>
      <c r="G5" s="433" t="s">
        <v>89</v>
      </c>
      <c r="H5" s="433" t="s">
        <v>90</v>
      </c>
      <c r="I5" s="433" t="s">
        <v>91</v>
      </c>
      <c r="J5" s="465"/>
      <c r="K5" s="465"/>
      <c r="L5" s="465"/>
      <c r="M5" s="465"/>
      <c r="N5" s="465"/>
      <c r="O5" s="466"/>
      <c r="P5" s="466"/>
    </row>
    <row r="6" spans="1:16" s="434" customFormat="1" ht="39.75" customHeight="1">
      <c r="A6" s="433" t="s">
        <v>92</v>
      </c>
      <c r="B6" s="433" t="s">
        <v>92</v>
      </c>
      <c r="C6" s="433" t="s">
        <v>92</v>
      </c>
      <c r="D6" s="433" t="s">
        <v>92</v>
      </c>
      <c r="E6" s="433" t="s">
        <v>92</v>
      </c>
      <c r="F6" s="433">
        <v>1</v>
      </c>
      <c r="G6" s="433">
        <v>2</v>
      </c>
      <c r="H6" s="433">
        <v>3</v>
      </c>
      <c r="I6" s="433">
        <v>4</v>
      </c>
      <c r="J6" s="433">
        <v>5</v>
      </c>
      <c r="K6" s="433">
        <v>6</v>
      </c>
      <c r="L6" s="433">
        <v>7</v>
      </c>
      <c r="M6" s="433">
        <v>8</v>
      </c>
      <c r="N6" s="433">
        <v>9</v>
      </c>
      <c r="O6" s="435">
        <v>10</v>
      </c>
      <c r="P6" s="435">
        <v>11</v>
      </c>
    </row>
    <row r="7" spans="1:16" s="440" customFormat="1" ht="45" customHeight="1">
      <c r="A7" s="471" t="s">
        <v>80</v>
      </c>
      <c r="B7" s="471"/>
      <c r="C7" s="471"/>
      <c r="D7" s="437" t="s">
        <v>93</v>
      </c>
      <c r="E7" s="437" t="s">
        <v>353</v>
      </c>
      <c r="F7" s="438">
        <v>6325</v>
      </c>
      <c r="G7" s="438">
        <v>4105</v>
      </c>
      <c r="H7" s="438">
        <v>3900</v>
      </c>
      <c r="I7" s="438">
        <v>205</v>
      </c>
      <c r="J7" s="439">
        <v>1900</v>
      </c>
      <c r="K7" s="439"/>
      <c r="L7" s="439"/>
      <c r="M7" s="439"/>
      <c r="N7" s="439"/>
      <c r="O7" s="439">
        <v>225</v>
      </c>
      <c r="P7" s="439">
        <v>95</v>
      </c>
    </row>
    <row r="8" spans="1:16" s="440" customFormat="1" ht="47.25" customHeight="1">
      <c r="A8" s="436" t="s">
        <v>103</v>
      </c>
      <c r="B8" s="436"/>
      <c r="C8" s="436"/>
      <c r="D8" s="437"/>
      <c r="E8" s="437" t="s">
        <v>354</v>
      </c>
      <c r="F8" s="438">
        <v>6325</v>
      </c>
      <c r="G8" s="438">
        <v>4105</v>
      </c>
      <c r="H8" s="438">
        <v>3900</v>
      </c>
      <c r="I8" s="438">
        <v>205</v>
      </c>
      <c r="J8" s="439">
        <v>1900</v>
      </c>
      <c r="K8" s="439"/>
      <c r="L8" s="439"/>
      <c r="M8" s="439"/>
      <c r="N8" s="439"/>
      <c r="O8" s="439">
        <v>225</v>
      </c>
      <c r="P8" s="439">
        <v>95</v>
      </c>
    </row>
  </sheetData>
  <sheetProtection formatCells="0" formatColumns="0" formatRows="0"/>
  <mergeCells count="15">
    <mergeCell ref="M4:M5"/>
    <mergeCell ref="A7:C7"/>
    <mergeCell ref="D4:D5"/>
    <mergeCell ref="E4:E5"/>
    <mergeCell ref="F4:F5"/>
    <mergeCell ref="N4:N5"/>
    <mergeCell ref="O4:O5"/>
    <mergeCell ref="A2:P2"/>
    <mergeCell ref="O3:P3"/>
    <mergeCell ref="A4:C4"/>
    <mergeCell ref="G4:I4"/>
    <mergeCell ref="J4:J5"/>
    <mergeCell ref="P4:P5"/>
    <mergeCell ref="K4:K5"/>
    <mergeCell ref="L4:L5"/>
  </mergeCells>
  <phoneticPr fontId="18" type="noConversion"/>
  <printOptions horizontalCentered="1"/>
  <pageMargins left="0.15748031496063" right="0.15748031496063" top="0.78740157480314998" bottom="0.78740157480314998" header="0.39370078740157499" footer="0.39370078740157499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V9"/>
  <sheetViews>
    <sheetView showGridLines="0" showZeros="0" zoomScale="85" zoomScaleNormal="85" workbookViewId="0">
      <selection activeCell="F8" sqref="F8:R10"/>
    </sheetView>
  </sheetViews>
  <sheetFormatPr defaultColWidth="6.875" defaultRowHeight="18.95" customHeight="1"/>
  <cols>
    <col min="1" max="1" width="5.125" style="375" customWidth="1"/>
    <col min="2" max="3" width="3.5" style="375" customWidth="1"/>
    <col min="4" max="4" width="4.625" style="375" customWidth="1"/>
    <col min="5" max="5" width="18.875" style="376" bestFit="1" customWidth="1"/>
    <col min="6" max="6" width="10.625" style="377" bestFit="1" customWidth="1"/>
    <col min="7" max="7" width="10" style="377" bestFit="1" customWidth="1"/>
    <col min="8" max="8" width="11.625" style="377" bestFit="1" customWidth="1"/>
    <col min="9" max="9" width="8.875" style="377" customWidth="1"/>
    <col min="10" max="10" width="5.75" style="377" hidden="1" customWidth="1"/>
    <col min="11" max="11" width="8.25" style="377" customWidth="1"/>
    <col min="12" max="12" width="9" style="377" bestFit="1" customWidth="1"/>
    <col min="13" max="13" width="7.75" style="377" customWidth="1"/>
    <col min="14" max="14" width="6.75" style="377" customWidth="1"/>
    <col min="15" max="15" width="8.375" style="377" customWidth="1"/>
    <col min="16" max="16" width="9" style="377" customWidth="1"/>
    <col min="17" max="17" width="8.875" style="377" customWidth="1"/>
    <col min="18" max="18" width="9.875" style="377" bestFit="1" customWidth="1"/>
    <col min="19" max="19" width="5.25" style="378" customWidth="1"/>
    <col min="20" max="20" width="6" style="379" customWidth="1"/>
    <col min="21" max="21" width="6.125" style="379" customWidth="1"/>
    <col min="22" max="22" width="6.75" style="379" customWidth="1"/>
    <col min="23" max="24" width="6.875" style="378"/>
    <col min="25" max="25" width="11.375" style="378" customWidth="1"/>
    <col min="26" max="27" width="16.75" style="378" customWidth="1"/>
    <col min="28" max="28" width="11.375" style="378" customWidth="1"/>
    <col min="29" max="30" width="16.75" style="378" customWidth="1"/>
    <col min="31" max="31" width="11.375" style="378" customWidth="1"/>
    <col min="32" max="33" width="16.75" style="378" customWidth="1"/>
    <col min="34" max="16384" width="6.875" style="378"/>
  </cols>
  <sheetData>
    <row r="1" spans="1:22" ht="24.75" customHeight="1">
      <c r="A1" s="348"/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T1" s="386"/>
      <c r="U1" s="489" t="s">
        <v>121</v>
      </c>
      <c r="V1" s="489"/>
    </row>
    <row r="2" spans="1:22" ht="24.75" customHeight="1">
      <c r="A2" s="490" t="s">
        <v>122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  <c r="P2" s="490"/>
      <c r="Q2" s="490"/>
      <c r="R2" s="490"/>
      <c r="S2" s="490"/>
      <c r="T2" s="490"/>
      <c r="U2" s="490"/>
      <c r="V2" s="490"/>
    </row>
    <row r="3" spans="1:22" s="372" customFormat="1" ht="24.75" customHeight="1">
      <c r="A3" s="491" t="s">
        <v>347</v>
      </c>
      <c r="B3" s="491"/>
      <c r="C3" s="491"/>
      <c r="D3" s="491"/>
      <c r="E3" s="491"/>
      <c r="F3" s="491"/>
      <c r="G3" s="491"/>
      <c r="H3" s="348"/>
      <c r="I3" s="348"/>
      <c r="J3" s="348"/>
      <c r="K3" s="348"/>
      <c r="L3" s="348"/>
      <c r="M3" s="348"/>
      <c r="N3" s="348"/>
      <c r="O3" s="348"/>
      <c r="P3" s="348"/>
      <c r="Q3" s="387"/>
      <c r="R3" s="387"/>
      <c r="T3" s="388"/>
      <c r="U3" s="492" t="s">
        <v>77</v>
      </c>
      <c r="V3" s="492"/>
    </row>
    <row r="4" spans="1:22" s="426" customFormat="1" ht="21.75" customHeight="1">
      <c r="A4" s="423" t="s">
        <v>123</v>
      </c>
      <c r="B4" s="423"/>
      <c r="C4" s="424"/>
      <c r="D4" s="475" t="s">
        <v>78</v>
      </c>
      <c r="E4" s="486" t="s">
        <v>98</v>
      </c>
      <c r="F4" s="481" t="s">
        <v>124</v>
      </c>
      <c r="G4" s="425" t="s">
        <v>125</v>
      </c>
      <c r="H4" s="423"/>
      <c r="I4" s="423"/>
      <c r="J4" s="424"/>
      <c r="K4" s="424"/>
      <c r="L4" s="481" t="s">
        <v>126</v>
      </c>
      <c r="M4" s="481"/>
      <c r="N4" s="481"/>
      <c r="O4" s="481"/>
      <c r="P4" s="481"/>
      <c r="Q4" s="481"/>
      <c r="R4" s="481"/>
      <c r="S4" s="481"/>
      <c r="T4" s="477" t="s">
        <v>127</v>
      </c>
      <c r="U4" s="473" t="s">
        <v>128</v>
      </c>
      <c r="V4" s="473" t="s">
        <v>129</v>
      </c>
    </row>
    <row r="5" spans="1:22" s="426" customFormat="1" ht="21.75" customHeight="1">
      <c r="A5" s="475" t="s">
        <v>100</v>
      </c>
      <c r="B5" s="475" t="s">
        <v>101</v>
      </c>
      <c r="C5" s="475" t="s">
        <v>102</v>
      </c>
      <c r="D5" s="485"/>
      <c r="E5" s="486"/>
      <c r="F5" s="481"/>
      <c r="G5" s="488" t="s">
        <v>80</v>
      </c>
      <c r="H5" s="488" t="s">
        <v>130</v>
      </c>
      <c r="I5" s="488" t="s">
        <v>131</v>
      </c>
      <c r="J5" s="421"/>
      <c r="K5" s="481" t="s">
        <v>132</v>
      </c>
      <c r="L5" s="476" t="s">
        <v>80</v>
      </c>
      <c r="M5" s="479" t="s">
        <v>133</v>
      </c>
      <c r="N5" s="479" t="s">
        <v>134</v>
      </c>
      <c r="O5" s="476" t="s">
        <v>135</v>
      </c>
      <c r="P5" s="475" t="s">
        <v>136</v>
      </c>
      <c r="Q5" s="475" t="s">
        <v>137</v>
      </c>
      <c r="R5" s="475" t="s">
        <v>138</v>
      </c>
      <c r="S5" s="475" t="s">
        <v>139</v>
      </c>
      <c r="T5" s="478"/>
      <c r="U5" s="474"/>
      <c r="V5" s="474"/>
    </row>
    <row r="6" spans="1:22" s="427" customFormat="1" ht="29.25" customHeight="1">
      <c r="A6" s="476"/>
      <c r="B6" s="476"/>
      <c r="C6" s="476"/>
      <c r="D6" s="476"/>
      <c r="E6" s="487"/>
      <c r="F6" s="380" t="s">
        <v>99</v>
      </c>
      <c r="G6" s="488"/>
      <c r="H6" s="488"/>
      <c r="I6" s="488"/>
      <c r="J6" s="421"/>
      <c r="K6" s="481"/>
      <c r="L6" s="481"/>
      <c r="M6" s="480"/>
      <c r="N6" s="480"/>
      <c r="O6" s="481"/>
      <c r="P6" s="476"/>
      <c r="Q6" s="476"/>
      <c r="R6" s="476"/>
      <c r="S6" s="476"/>
      <c r="T6" s="474"/>
      <c r="U6" s="474"/>
      <c r="V6" s="474"/>
    </row>
    <row r="7" spans="1:22" s="427" customFormat="1" ht="24.75" customHeight="1">
      <c r="A7" s="381" t="s">
        <v>92</v>
      </c>
      <c r="B7" s="381" t="s">
        <v>92</v>
      </c>
      <c r="C7" s="381" t="s">
        <v>92</v>
      </c>
      <c r="D7" s="381" t="s">
        <v>92</v>
      </c>
      <c r="E7" s="381" t="s">
        <v>92</v>
      </c>
      <c r="F7" s="382">
        <v>1</v>
      </c>
      <c r="G7" s="381">
        <v>2</v>
      </c>
      <c r="H7" s="381">
        <v>3</v>
      </c>
      <c r="I7" s="381">
        <v>4</v>
      </c>
      <c r="J7" s="381"/>
      <c r="K7" s="381">
        <v>5</v>
      </c>
      <c r="L7" s="381">
        <v>6</v>
      </c>
      <c r="M7" s="381">
        <v>7</v>
      </c>
      <c r="N7" s="381">
        <v>8</v>
      </c>
      <c r="O7" s="381">
        <v>9</v>
      </c>
      <c r="P7" s="381">
        <v>10</v>
      </c>
      <c r="Q7" s="381">
        <v>11</v>
      </c>
      <c r="R7" s="381">
        <v>12</v>
      </c>
      <c r="S7" s="381">
        <v>13</v>
      </c>
      <c r="T7" s="382">
        <v>14</v>
      </c>
      <c r="U7" s="382">
        <v>15</v>
      </c>
      <c r="V7" s="382">
        <v>16</v>
      </c>
    </row>
    <row r="8" spans="1:22" s="373" customFormat="1" ht="48" customHeight="1">
      <c r="A8" s="482" t="s">
        <v>80</v>
      </c>
      <c r="B8" s="483"/>
      <c r="C8" s="484"/>
      <c r="D8" s="89"/>
      <c r="E8" s="89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9"/>
      <c r="T8" s="389"/>
      <c r="U8" s="389"/>
      <c r="V8" s="389"/>
    </row>
    <row r="9" spans="1:22" s="374" customFormat="1" ht="18.95" customHeight="1">
      <c r="A9" s="384">
        <v>205</v>
      </c>
      <c r="B9" s="384"/>
      <c r="C9" s="384"/>
      <c r="D9" s="384"/>
      <c r="E9" s="370" t="s">
        <v>115</v>
      </c>
      <c r="F9" s="409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90"/>
      <c r="T9" s="390"/>
      <c r="U9" s="390"/>
      <c r="V9" s="390"/>
    </row>
  </sheetData>
  <sheetProtection formatCells="0" formatColumns="0" formatRows="0"/>
  <mergeCells count="27">
    <mergeCell ref="U1:V1"/>
    <mergeCell ref="A2:V2"/>
    <mergeCell ref="A3:G3"/>
    <mergeCell ref="U3:V3"/>
    <mergeCell ref="K5:K6"/>
    <mergeCell ref="O5:O6"/>
    <mergeCell ref="F4:F5"/>
    <mergeCell ref="L5:L6"/>
    <mergeCell ref="M5:M6"/>
    <mergeCell ref="G5:G6"/>
    <mergeCell ref="H5:H6"/>
    <mergeCell ref="P5:P6"/>
    <mergeCell ref="N5:N6"/>
    <mergeCell ref="L4:S4"/>
    <mergeCell ref="A8:C8"/>
    <mergeCell ref="A5:A6"/>
    <mergeCell ref="B5:B6"/>
    <mergeCell ref="C5:C6"/>
    <mergeCell ref="D4:D6"/>
    <mergeCell ref="E4:E6"/>
    <mergeCell ref="I5:I6"/>
    <mergeCell ref="V4:V6"/>
    <mergeCell ref="Q5:Q6"/>
    <mergeCell ref="R5:R6"/>
    <mergeCell ref="S5:S6"/>
    <mergeCell ref="T4:T6"/>
    <mergeCell ref="U4:U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U24"/>
  <sheetViews>
    <sheetView showGridLines="0" showZeros="0" workbookViewId="0">
      <selection activeCell="F15" sqref="F15:P19"/>
    </sheetView>
  </sheetViews>
  <sheetFormatPr defaultColWidth="9" defaultRowHeight="14.25"/>
  <cols>
    <col min="1" max="1" width="6.25" customWidth="1"/>
    <col min="2" max="3" width="3.375" customWidth="1"/>
    <col min="4" max="4" width="4.625" customWidth="1"/>
    <col min="5" max="5" width="22" customWidth="1"/>
    <col min="6" max="6" width="12.875" customWidth="1"/>
    <col min="7" max="7" width="11.375" customWidth="1"/>
    <col min="8" max="8" width="9.625" customWidth="1"/>
    <col min="9" max="9" width="9.5" customWidth="1"/>
    <col min="10" max="10" width="6" customWidth="1"/>
    <col min="11" max="11" width="12.875" customWidth="1"/>
    <col min="12" max="12" width="12.75" customWidth="1"/>
    <col min="13" max="13" width="6.625" customWidth="1"/>
    <col min="14" max="14" width="7.625" customWidth="1"/>
    <col min="15" max="15" width="12.75" customWidth="1"/>
    <col min="16" max="16" width="9.125" customWidth="1"/>
    <col min="17" max="17" width="7.125" customWidth="1"/>
    <col min="18" max="18" width="8.625" customWidth="1"/>
    <col min="19" max="19" width="11.875" customWidth="1"/>
    <col min="20" max="21" width="6.625" customWidth="1"/>
  </cols>
  <sheetData>
    <row r="1" spans="1:21" ht="23.2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489" t="s">
        <v>140</v>
      </c>
      <c r="U1" s="489"/>
    </row>
    <row r="2" spans="1:21" ht="24.75" customHeight="1">
      <c r="A2" s="500" t="s">
        <v>141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</row>
    <row r="3" spans="1:21" ht="19.5" customHeight="1">
      <c r="A3" s="60" t="s">
        <v>347</v>
      </c>
      <c r="B3" s="362"/>
      <c r="C3" s="362"/>
      <c r="D3" s="362"/>
      <c r="E3" s="362"/>
      <c r="F3" s="362"/>
      <c r="G3" s="362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01" t="s">
        <v>77</v>
      </c>
      <c r="U3" s="501"/>
    </row>
    <row r="4" spans="1:21" ht="27.75" customHeight="1">
      <c r="A4" s="502" t="s">
        <v>123</v>
      </c>
      <c r="B4" s="503"/>
      <c r="C4" s="504"/>
      <c r="D4" s="497" t="s">
        <v>142</v>
      </c>
      <c r="E4" s="497" t="s">
        <v>143</v>
      </c>
      <c r="F4" s="497" t="s">
        <v>99</v>
      </c>
      <c r="G4" s="493" t="s">
        <v>144</v>
      </c>
      <c r="H4" s="493" t="s">
        <v>145</v>
      </c>
      <c r="I4" s="493" t="s">
        <v>146</v>
      </c>
      <c r="J4" s="493" t="s">
        <v>147</v>
      </c>
      <c r="K4" s="493" t="s">
        <v>148</v>
      </c>
      <c r="L4" s="493" t="s">
        <v>149</v>
      </c>
      <c r="M4" s="493" t="s">
        <v>134</v>
      </c>
      <c r="N4" s="493" t="s">
        <v>150</v>
      </c>
      <c r="O4" s="493" t="s">
        <v>132</v>
      </c>
      <c r="P4" s="493" t="s">
        <v>136</v>
      </c>
      <c r="Q4" s="493" t="s">
        <v>135</v>
      </c>
      <c r="R4" s="493" t="s">
        <v>151</v>
      </c>
      <c r="S4" s="493" t="s">
        <v>152</v>
      </c>
      <c r="T4" s="493" t="s">
        <v>153</v>
      </c>
      <c r="U4" s="493" t="s">
        <v>139</v>
      </c>
    </row>
    <row r="5" spans="1:21" ht="13.5" customHeight="1">
      <c r="A5" s="497" t="s">
        <v>100</v>
      </c>
      <c r="B5" s="497" t="s">
        <v>101</v>
      </c>
      <c r="C5" s="497" t="s">
        <v>102</v>
      </c>
      <c r="D5" s="499"/>
      <c r="E5" s="499"/>
      <c r="F5" s="499"/>
      <c r="G5" s="493"/>
      <c r="H5" s="493"/>
      <c r="I5" s="493"/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493"/>
    </row>
    <row r="6" spans="1:21" ht="18" customHeight="1">
      <c r="A6" s="498"/>
      <c r="B6" s="498"/>
      <c r="C6" s="498"/>
      <c r="D6" s="498"/>
      <c r="E6" s="498"/>
      <c r="F6" s="498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  <c r="S6" s="493"/>
      <c r="T6" s="493"/>
      <c r="U6" s="493"/>
    </row>
    <row r="7" spans="1:21" s="20" customFormat="1" ht="18" customHeight="1">
      <c r="A7" s="494" t="s">
        <v>80</v>
      </c>
      <c r="B7" s="495"/>
      <c r="C7" s="496"/>
      <c r="D7" s="89" t="s">
        <v>93</v>
      </c>
      <c r="E7" s="62" t="s">
        <v>345</v>
      </c>
      <c r="F7" s="363">
        <f t="shared" ref="F7:U7" si="0">F8</f>
        <v>0</v>
      </c>
      <c r="G7" s="363">
        <f t="shared" si="0"/>
        <v>0</v>
      </c>
      <c r="H7" s="363">
        <f t="shared" si="0"/>
        <v>0</v>
      </c>
      <c r="I7" s="363">
        <f t="shared" si="0"/>
        <v>0</v>
      </c>
      <c r="J7" s="363">
        <f t="shared" si="0"/>
        <v>0</v>
      </c>
      <c r="K7" s="363">
        <f t="shared" si="0"/>
        <v>0</v>
      </c>
      <c r="L7" s="363">
        <f t="shared" si="0"/>
        <v>0</v>
      </c>
      <c r="M7" s="363">
        <f t="shared" si="0"/>
        <v>0</v>
      </c>
      <c r="N7" s="363">
        <f t="shared" si="0"/>
        <v>0</v>
      </c>
      <c r="O7" s="363">
        <f t="shared" si="0"/>
        <v>0</v>
      </c>
      <c r="P7" s="363">
        <f t="shared" si="0"/>
        <v>0</v>
      </c>
      <c r="Q7" s="363">
        <f t="shared" si="0"/>
        <v>0</v>
      </c>
      <c r="R7" s="363">
        <f t="shared" si="0"/>
        <v>0</v>
      </c>
      <c r="S7" s="363">
        <f t="shared" si="0"/>
        <v>0</v>
      </c>
      <c r="T7" s="363">
        <f t="shared" si="0"/>
        <v>0</v>
      </c>
      <c r="U7" s="363">
        <f t="shared" si="0"/>
        <v>0</v>
      </c>
    </row>
    <row r="8" spans="1:21" s="88" customFormat="1" ht="18" customHeight="1">
      <c r="A8" s="364" t="s">
        <v>103</v>
      </c>
      <c r="B8" s="364"/>
      <c r="C8" s="364"/>
      <c r="D8" s="365" t="s">
        <v>93</v>
      </c>
      <c r="E8" s="366" t="s">
        <v>104</v>
      </c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>
        <f>S9+S11+S16+S18</f>
        <v>0</v>
      </c>
      <c r="T8" s="363">
        <f>T9+T11+T16+T18</f>
        <v>0</v>
      </c>
      <c r="U8" s="363">
        <f>U9+U11+U16+U18</f>
        <v>0</v>
      </c>
    </row>
    <row r="9" spans="1:21" s="18" customFormat="1" ht="18" customHeight="1">
      <c r="A9" s="367">
        <v>205</v>
      </c>
      <c r="B9" s="367" t="s">
        <v>105</v>
      </c>
      <c r="C9" s="367"/>
      <c r="D9" s="367" t="s">
        <v>93</v>
      </c>
      <c r="E9" s="368" t="s">
        <v>106</v>
      </c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>
        <f>S10</f>
        <v>0</v>
      </c>
      <c r="T9" s="325">
        <f>T10</f>
        <v>0</v>
      </c>
      <c r="U9" s="325">
        <f>U10</f>
        <v>0</v>
      </c>
    </row>
    <row r="10" spans="1:21" s="236" customFormat="1" ht="18" customHeight="1">
      <c r="A10" s="369">
        <v>205</v>
      </c>
      <c r="B10" s="369" t="s">
        <v>105</v>
      </c>
      <c r="C10" s="369" t="s">
        <v>107</v>
      </c>
      <c r="D10" s="369" t="s">
        <v>93</v>
      </c>
      <c r="E10" s="370" t="s">
        <v>108</v>
      </c>
      <c r="F10" s="32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</row>
    <row r="11" spans="1:21" s="18" customFormat="1" ht="18" customHeight="1">
      <c r="A11" s="367">
        <v>205</v>
      </c>
      <c r="B11" s="367" t="s">
        <v>107</v>
      </c>
      <c r="C11" s="367"/>
      <c r="D11" s="367" t="s">
        <v>93</v>
      </c>
      <c r="E11" s="368" t="s">
        <v>109</v>
      </c>
      <c r="F11" s="383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</row>
    <row r="12" spans="1:21" ht="18" customHeight="1">
      <c r="A12" s="369">
        <v>205</v>
      </c>
      <c r="B12" s="369" t="s">
        <v>107</v>
      </c>
      <c r="C12" s="369" t="s">
        <v>105</v>
      </c>
      <c r="D12" s="369" t="s">
        <v>93</v>
      </c>
      <c r="E12" s="370" t="s">
        <v>110</v>
      </c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</row>
    <row r="13" spans="1:21" ht="18" customHeight="1">
      <c r="A13" s="369">
        <v>205</v>
      </c>
      <c r="B13" s="369" t="s">
        <v>107</v>
      </c>
      <c r="C13" s="369" t="s">
        <v>107</v>
      </c>
      <c r="D13" s="369" t="s">
        <v>93</v>
      </c>
      <c r="E13" s="370" t="s">
        <v>111</v>
      </c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1:21" ht="18" customHeight="1">
      <c r="A14" s="369">
        <v>205</v>
      </c>
      <c r="B14" s="369" t="s">
        <v>107</v>
      </c>
      <c r="C14" s="369" t="s">
        <v>112</v>
      </c>
      <c r="D14" s="369" t="s">
        <v>93</v>
      </c>
      <c r="E14" s="370" t="s">
        <v>113</v>
      </c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  <c r="U14" s="328"/>
    </row>
    <row r="15" spans="1:21" ht="18" customHeight="1">
      <c r="A15" s="369">
        <v>205</v>
      </c>
      <c r="B15" s="369" t="s">
        <v>107</v>
      </c>
      <c r="C15" s="369" t="s">
        <v>114</v>
      </c>
      <c r="D15" s="369" t="s">
        <v>93</v>
      </c>
      <c r="E15" s="370" t="s">
        <v>115</v>
      </c>
      <c r="F15" s="328"/>
      <c r="G15" s="385"/>
      <c r="H15" s="385"/>
      <c r="I15" s="385"/>
      <c r="J15" s="328"/>
      <c r="K15" s="328"/>
      <c r="L15" s="328"/>
      <c r="M15" s="328"/>
      <c r="N15" s="328"/>
      <c r="O15" s="385"/>
      <c r="P15" s="328"/>
      <c r="Q15" s="328"/>
      <c r="R15" s="328"/>
      <c r="S15" s="328"/>
      <c r="T15" s="328"/>
      <c r="U15" s="328"/>
    </row>
    <row r="16" spans="1:21" s="18" customFormat="1" ht="18" customHeight="1">
      <c r="A16" s="367" t="s">
        <v>103</v>
      </c>
      <c r="B16" s="367" t="s">
        <v>112</v>
      </c>
      <c r="C16" s="367"/>
      <c r="D16" s="367" t="s">
        <v>93</v>
      </c>
      <c r="E16" s="368" t="s">
        <v>116</v>
      </c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>
        <f>S17</f>
        <v>0</v>
      </c>
      <c r="T16" s="325">
        <f>T17</f>
        <v>0</v>
      </c>
      <c r="U16" s="325">
        <f>U17</f>
        <v>0</v>
      </c>
    </row>
    <row r="17" spans="1:21" ht="18" customHeight="1">
      <c r="A17" s="369" t="s">
        <v>103</v>
      </c>
      <c r="B17" s="369" t="s">
        <v>112</v>
      </c>
      <c r="C17" s="369" t="s">
        <v>107</v>
      </c>
      <c r="D17" s="369" t="s">
        <v>93</v>
      </c>
      <c r="E17" s="370" t="s">
        <v>117</v>
      </c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</row>
    <row r="18" spans="1:21" s="18" customFormat="1" ht="18" customHeight="1">
      <c r="A18" s="367" t="s">
        <v>103</v>
      </c>
      <c r="B18" s="367" t="s">
        <v>118</v>
      </c>
      <c r="C18" s="367"/>
      <c r="D18" s="367" t="s">
        <v>93</v>
      </c>
      <c r="E18" s="368" t="s">
        <v>119</v>
      </c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>
        <f>S19</f>
        <v>0</v>
      </c>
      <c r="T18" s="325">
        <f>T19</f>
        <v>0</v>
      </c>
      <c r="U18" s="325">
        <f>U19</f>
        <v>0</v>
      </c>
    </row>
    <row r="19" spans="1:21" ht="18" customHeight="1">
      <c r="A19" s="369" t="s">
        <v>103</v>
      </c>
      <c r="B19" s="369" t="s">
        <v>118</v>
      </c>
      <c r="C19" s="369" t="s">
        <v>105</v>
      </c>
      <c r="D19" s="369" t="s">
        <v>93</v>
      </c>
      <c r="E19" s="370" t="s">
        <v>120</v>
      </c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</row>
    <row r="21" spans="1:21">
      <c r="R21" s="371"/>
      <c r="S21" s="371"/>
    </row>
    <row r="22" spans="1:21">
      <c r="R22" s="371"/>
      <c r="S22" s="371"/>
    </row>
    <row r="23" spans="1:21">
      <c r="R23" s="371"/>
      <c r="S23" s="371"/>
    </row>
    <row r="24" spans="1:21">
      <c r="R24" s="371"/>
      <c r="S24" s="371"/>
    </row>
  </sheetData>
  <sheetProtection formatCells="0" formatColumns="0" formatRows="0"/>
  <mergeCells count="26">
    <mergeCell ref="T1:U1"/>
    <mergeCell ref="A2:U2"/>
    <mergeCell ref="T3:U3"/>
    <mergeCell ref="A4:C4"/>
    <mergeCell ref="D4:D6"/>
    <mergeCell ref="E4:E6"/>
    <mergeCell ref="U4:U6"/>
    <mergeCell ref="N4:N6"/>
    <mergeCell ref="O4:O6"/>
    <mergeCell ref="P4:P6"/>
    <mergeCell ref="J4:J6"/>
    <mergeCell ref="K4:K6"/>
    <mergeCell ref="F4:F6"/>
    <mergeCell ref="G4:G6"/>
    <mergeCell ref="H4:H6"/>
    <mergeCell ref="I4:I6"/>
    <mergeCell ref="S4:S6"/>
    <mergeCell ref="T4:T6"/>
    <mergeCell ref="A7:C7"/>
    <mergeCell ref="A5:A6"/>
    <mergeCell ref="B5:B6"/>
    <mergeCell ref="C5:C6"/>
    <mergeCell ref="Q4:Q6"/>
    <mergeCell ref="R4:R6"/>
    <mergeCell ref="L4:L6"/>
    <mergeCell ref="M4:M6"/>
  </mergeCells>
  <phoneticPr fontId="18" type="noConversion"/>
  <printOptions horizontalCentered="1"/>
  <pageMargins left="7.874015748031496E-2" right="7.874015748031496E-2" top="0.78740157480314965" bottom="0.78740157480314965" header="0.39370078740157483" footer="0.39370078740157483"/>
  <pageSetup paperSize="9" scale="60" orientation="landscape" horizontalDpi="1200" verticalDpi="1200" r:id="rId1"/>
  <headerFooter scaleWithDoc="0"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AA20"/>
  <sheetViews>
    <sheetView showGridLines="0" showZeros="0" topLeftCell="C1" zoomScaleNormal="100" workbookViewId="0">
      <selection activeCell="O24" sqref="O24"/>
    </sheetView>
  </sheetViews>
  <sheetFormatPr defaultColWidth="6.75" defaultRowHeight="23.1" customHeight="1"/>
  <cols>
    <col min="1" max="1" width="4.375" style="352" customWidth="1"/>
    <col min="2" max="3" width="3" style="352" customWidth="1"/>
    <col min="4" max="4" width="6.5" style="352" customWidth="1"/>
    <col min="5" max="5" width="11.25" style="352" customWidth="1"/>
    <col min="6" max="6" width="12.75" style="352" customWidth="1"/>
    <col min="7" max="7" width="13" style="352" customWidth="1"/>
    <col min="8" max="8" width="12.375" style="352" customWidth="1"/>
    <col min="9" max="9" width="6.5" style="352" bestFit="1" customWidth="1"/>
    <col min="10" max="10" width="9" style="352" bestFit="1" customWidth="1"/>
    <col min="11" max="11" width="6.125" style="352" customWidth="1"/>
    <col min="12" max="12" width="9.75" style="352" customWidth="1"/>
    <col min="13" max="13" width="11.375" style="353" customWidth="1"/>
    <col min="14" max="14" width="6.125" style="352" customWidth="1"/>
    <col min="15" max="15" width="12.25" style="352" customWidth="1"/>
    <col min="16" max="17" width="11.625" style="352" customWidth="1"/>
    <col min="18" max="18" width="9.125" style="352" customWidth="1"/>
    <col min="19" max="19" width="9.5" style="352" customWidth="1"/>
    <col min="20" max="20" width="10.25" style="352" customWidth="1"/>
    <col min="21" max="21" width="6.125" style="352" customWidth="1"/>
    <col min="22" max="22" width="6" style="352" customWidth="1"/>
    <col min="23" max="24" width="11.625" style="352" customWidth="1"/>
    <col min="25" max="25" width="6" style="352" customWidth="1"/>
    <col min="26" max="26" width="6.125" style="352" customWidth="1"/>
    <col min="27" max="27" width="11.625" style="352" customWidth="1"/>
    <col min="28" max="16384" width="6.75" style="352"/>
  </cols>
  <sheetData>
    <row r="1" spans="1:27" customFormat="1" ht="23.1" customHeight="1">
      <c r="A1" s="352"/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3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2"/>
      <c r="Y1" s="352"/>
      <c r="Z1" s="514" t="s">
        <v>154</v>
      </c>
      <c r="AA1" s="514"/>
    </row>
    <row r="2" spans="1:27" customFormat="1" ht="23.1" customHeight="1">
      <c r="A2" s="515" t="s">
        <v>155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/>
    </row>
    <row r="3" spans="1:27" customFormat="1" ht="23.1" customHeight="1">
      <c r="A3" s="516" t="s">
        <v>347</v>
      </c>
      <c r="B3" s="516"/>
      <c r="C3" s="516"/>
      <c r="D3" s="516"/>
      <c r="E3" s="516"/>
      <c r="F3" s="516"/>
      <c r="G3" s="516"/>
      <c r="H3" s="355"/>
      <c r="I3" s="355"/>
      <c r="J3" s="355"/>
      <c r="K3" s="355"/>
      <c r="L3" s="355"/>
      <c r="M3" s="353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2"/>
      <c r="Y3" s="517" t="s">
        <v>77</v>
      </c>
      <c r="Z3" s="517"/>
      <c r="AA3" s="517"/>
    </row>
    <row r="4" spans="1:27" s="247" customFormat="1" ht="27" customHeight="1">
      <c r="A4" s="510" t="s">
        <v>97</v>
      </c>
      <c r="B4" s="510"/>
      <c r="C4" s="510"/>
      <c r="D4" s="505" t="s">
        <v>78</v>
      </c>
      <c r="E4" s="505" t="s">
        <v>98</v>
      </c>
      <c r="F4" s="505" t="s">
        <v>99</v>
      </c>
      <c r="G4" s="505" t="s">
        <v>156</v>
      </c>
      <c r="H4" s="505"/>
      <c r="I4" s="505"/>
      <c r="J4" s="505"/>
      <c r="K4" s="505"/>
      <c r="L4" s="505"/>
      <c r="M4" s="505"/>
      <c r="N4" s="505"/>
      <c r="O4" s="505" t="s">
        <v>157</v>
      </c>
      <c r="P4" s="505"/>
      <c r="Q4" s="505"/>
      <c r="R4" s="505"/>
      <c r="S4" s="505"/>
      <c r="T4" s="505"/>
      <c r="U4" s="505"/>
      <c r="V4" s="505"/>
      <c r="W4" s="507" t="s">
        <v>158</v>
      </c>
      <c r="X4" s="505" t="s">
        <v>159</v>
      </c>
      <c r="Y4" s="505"/>
      <c r="Z4" s="505"/>
      <c r="AA4" s="505"/>
    </row>
    <row r="5" spans="1:27" s="247" customFormat="1" ht="27" customHeight="1">
      <c r="A5" s="505" t="s">
        <v>100</v>
      </c>
      <c r="B5" s="505" t="s">
        <v>101</v>
      </c>
      <c r="C5" s="505" t="s">
        <v>102</v>
      </c>
      <c r="D5" s="505"/>
      <c r="E5" s="505"/>
      <c r="F5" s="505"/>
      <c r="G5" s="505" t="s">
        <v>80</v>
      </c>
      <c r="H5" s="505" t="s">
        <v>160</v>
      </c>
      <c r="I5" s="505" t="s">
        <v>161</v>
      </c>
      <c r="J5" s="505" t="s">
        <v>162</v>
      </c>
      <c r="K5" s="505" t="s">
        <v>163</v>
      </c>
      <c r="L5" s="506" t="s">
        <v>164</v>
      </c>
      <c r="M5" s="505" t="s">
        <v>165</v>
      </c>
      <c r="N5" s="505" t="s">
        <v>166</v>
      </c>
      <c r="O5" s="505" t="s">
        <v>80</v>
      </c>
      <c r="P5" s="505" t="s">
        <v>167</v>
      </c>
      <c r="Q5" s="505" t="s">
        <v>168</v>
      </c>
      <c r="R5" s="505" t="s">
        <v>169</v>
      </c>
      <c r="S5" s="506" t="s">
        <v>170</v>
      </c>
      <c r="T5" s="505" t="s">
        <v>171</v>
      </c>
      <c r="U5" s="505" t="s">
        <v>172</v>
      </c>
      <c r="V5" s="505" t="s">
        <v>173</v>
      </c>
      <c r="W5" s="508"/>
      <c r="X5" s="505" t="s">
        <v>80</v>
      </c>
      <c r="Y5" s="505" t="s">
        <v>174</v>
      </c>
      <c r="Z5" s="505" t="s">
        <v>175</v>
      </c>
      <c r="AA5" s="505" t="s">
        <v>159</v>
      </c>
    </row>
    <row r="6" spans="1:27" s="247" customFormat="1" ht="51.75" customHeight="1">
      <c r="A6" s="505"/>
      <c r="B6" s="505"/>
      <c r="C6" s="505"/>
      <c r="D6" s="505"/>
      <c r="E6" s="505"/>
      <c r="F6" s="505"/>
      <c r="G6" s="505"/>
      <c r="H6" s="505"/>
      <c r="I6" s="505"/>
      <c r="J6" s="505"/>
      <c r="K6" s="505"/>
      <c r="L6" s="506"/>
      <c r="M6" s="505"/>
      <c r="N6" s="505"/>
      <c r="O6" s="505"/>
      <c r="P6" s="505"/>
      <c r="Q6" s="505"/>
      <c r="R6" s="505"/>
      <c r="S6" s="506"/>
      <c r="T6" s="505"/>
      <c r="U6" s="505"/>
      <c r="V6" s="505"/>
      <c r="W6" s="509"/>
      <c r="X6" s="505"/>
      <c r="Y6" s="505"/>
      <c r="Z6" s="505"/>
      <c r="AA6" s="505"/>
    </row>
    <row r="7" spans="1:27" s="247" customFormat="1" ht="52.5" customHeight="1">
      <c r="A7" s="422" t="s">
        <v>92</v>
      </c>
      <c r="B7" s="422" t="s">
        <v>92</v>
      </c>
      <c r="C7" s="422" t="s">
        <v>92</v>
      </c>
      <c r="D7" s="422" t="s">
        <v>92</v>
      </c>
      <c r="E7" s="422" t="s">
        <v>92</v>
      </c>
      <c r="F7" s="422">
        <v>1</v>
      </c>
      <c r="G7" s="422">
        <v>2</v>
      </c>
      <c r="H7" s="422">
        <v>3</v>
      </c>
      <c r="I7" s="422">
        <v>4</v>
      </c>
      <c r="J7" s="422">
        <v>5</v>
      </c>
      <c r="K7" s="422">
        <v>6</v>
      </c>
      <c r="L7" s="422">
        <v>7</v>
      </c>
      <c r="M7" s="422">
        <v>8</v>
      </c>
      <c r="N7" s="422">
        <v>9</v>
      </c>
      <c r="O7" s="422">
        <v>10</v>
      </c>
      <c r="P7" s="422">
        <v>11</v>
      </c>
      <c r="Q7" s="422">
        <v>12</v>
      </c>
      <c r="R7" s="422">
        <v>13</v>
      </c>
      <c r="S7" s="422">
        <v>14</v>
      </c>
      <c r="T7" s="422">
        <v>15</v>
      </c>
      <c r="U7" s="422">
        <v>16</v>
      </c>
      <c r="V7" s="422">
        <v>17</v>
      </c>
      <c r="W7" s="422">
        <v>18</v>
      </c>
      <c r="X7" s="422">
        <v>19</v>
      </c>
      <c r="Y7" s="422">
        <v>20</v>
      </c>
      <c r="Z7" s="422">
        <v>21</v>
      </c>
      <c r="AA7" s="422">
        <v>22</v>
      </c>
    </row>
    <row r="8" spans="1:27" s="20" customFormat="1" ht="38.25" customHeight="1">
      <c r="A8" s="511" t="s">
        <v>80</v>
      </c>
      <c r="B8" s="512"/>
      <c r="C8" s="513"/>
      <c r="D8" s="89" t="s">
        <v>93</v>
      </c>
      <c r="E8" s="282" t="s">
        <v>351</v>
      </c>
      <c r="F8" s="356">
        <f>G8+O8+W8+X8</f>
        <v>0</v>
      </c>
      <c r="G8" s="356">
        <f>H8+L8+M8</f>
        <v>0</v>
      </c>
      <c r="H8" s="357">
        <f>H9</f>
        <v>0</v>
      </c>
      <c r="I8" s="357">
        <f t="shared" ref="I8:AA8" si="0">I9</f>
        <v>0</v>
      </c>
      <c r="J8" s="357">
        <f t="shared" si="0"/>
        <v>0</v>
      </c>
      <c r="K8" s="357">
        <f t="shared" si="0"/>
        <v>0</v>
      </c>
      <c r="L8" s="357">
        <f t="shared" si="0"/>
        <v>0</v>
      </c>
      <c r="M8" s="357">
        <f t="shared" si="0"/>
        <v>0</v>
      </c>
      <c r="N8" s="357">
        <f t="shared" si="0"/>
        <v>0</v>
      </c>
      <c r="O8" s="356">
        <f>P8+Q8+R8+S8+T8</f>
        <v>0</v>
      </c>
      <c r="P8" s="357">
        <f t="shared" si="0"/>
        <v>0</v>
      </c>
      <c r="Q8" s="357">
        <f t="shared" si="0"/>
        <v>0</v>
      </c>
      <c r="R8" s="357">
        <f t="shared" si="0"/>
        <v>0</v>
      </c>
      <c r="S8" s="357">
        <f t="shared" si="0"/>
        <v>0</v>
      </c>
      <c r="T8" s="357">
        <f t="shared" si="0"/>
        <v>0</v>
      </c>
      <c r="U8" s="357">
        <f t="shared" si="0"/>
        <v>0</v>
      </c>
      <c r="V8" s="357">
        <f t="shared" si="0"/>
        <v>0</v>
      </c>
      <c r="W8" s="357">
        <f t="shared" si="0"/>
        <v>0</v>
      </c>
      <c r="X8" s="356">
        <f>AA8</f>
        <v>0</v>
      </c>
      <c r="Y8" s="357">
        <f t="shared" si="0"/>
        <v>0</v>
      </c>
      <c r="Z8" s="357">
        <f t="shared" si="0"/>
        <v>0</v>
      </c>
      <c r="AA8" s="357">
        <f t="shared" si="0"/>
        <v>0</v>
      </c>
    </row>
    <row r="9" spans="1:27" s="351" customFormat="1" ht="23.1" customHeight="1">
      <c r="A9" s="340">
        <v>205</v>
      </c>
      <c r="B9" s="358"/>
      <c r="C9" s="358"/>
      <c r="D9" s="358" t="s">
        <v>93</v>
      </c>
      <c r="E9" s="340" t="s">
        <v>104</v>
      </c>
      <c r="F9" s="356">
        <f>G9+O9+W9+X9</f>
        <v>0</v>
      </c>
      <c r="G9" s="356">
        <f>H9+L9+M9</f>
        <v>0</v>
      </c>
      <c r="H9" s="356">
        <f t="shared" ref="H9:AA9" si="1">H10+H12+H17+H19</f>
        <v>0</v>
      </c>
      <c r="I9" s="356">
        <f t="shared" si="1"/>
        <v>0</v>
      </c>
      <c r="J9" s="356">
        <f t="shared" si="1"/>
        <v>0</v>
      </c>
      <c r="K9" s="356">
        <f t="shared" si="1"/>
        <v>0</v>
      </c>
      <c r="L9" s="356">
        <f t="shared" si="1"/>
        <v>0</v>
      </c>
      <c r="M9" s="356">
        <f t="shared" si="1"/>
        <v>0</v>
      </c>
      <c r="N9" s="356">
        <f t="shared" si="1"/>
        <v>0</v>
      </c>
      <c r="O9" s="356">
        <f>P9+Q9+R9+S9+T9</f>
        <v>0</v>
      </c>
      <c r="P9" s="356">
        <f t="shared" si="1"/>
        <v>0</v>
      </c>
      <c r="Q9" s="356">
        <f t="shared" si="1"/>
        <v>0</v>
      </c>
      <c r="R9" s="356">
        <f t="shared" si="1"/>
        <v>0</v>
      </c>
      <c r="S9" s="356">
        <f t="shared" si="1"/>
        <v>0</v>
      </c>
      <c r="T9" s="356">
        <f t="shared" si="1"/>
        <v>0</v>
      </c>
      <c r="U9" s="356">
        <f t="shared" si="1"/>
        <v>0</v>
      </c>
      <c r="V9" s="356">
        <f t="shared" si="1"/>
        <v>0</v>
      </c>
      <c r="W9" s="356">
        <f t="shared" si="1"/>
        <v>0</v>
      </c>
      <c r="X9" s="356">
        <f>AA9</f>
        <v>0</v>
      </c>
      <c r="Y9" s="356">
        <f t="shared" si="1"/>
        <v>0</v>
      </c>
      <c r="Z9" s="356">
        <f t="shared" si="1"/>
        <v>0</v>
      </c>
      <c r="AA9" s="356">
        <f t="shared" si="1"/>
        <v>0</v>
      </c>
    </row>
    <row r="10" spans="1:27" s="351" customFormat="1" ht="23.1" customHeight="1">
      <c r="A10" s="358">
        <v>205</v>
      </c>
      <c r="B10" s="340" t="s">
        <v>105</v>
      </c>
      <c r="C10" s="358"/>
      <c r="D10" s="358" t="s">
        <v>93</v>
      </c>
      <c r="E10" s="340" t="s">
        <v>106</v>
      </c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</row>
    <row r="11" spans="1:27" ht="23.1" customHeight="1">
      <c r="A11" s="359">
        <v>205</v>
      </c>
      <c r="B11" s="359" t="s">
        <v>105</v>
      </c>
      <c r="C11" s="359" t="s">
        <v>107</v>
      </c>
      <c r="D11" s="359" t="s">
        <v>93</v>
      </c>
      <c r="E11" s="360" t="s">
        <v>108</v>
      </c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</row>
    <row r="12" spans="1:27" s="351" customFormat="1" ht="23.1" customHeight="1">
      <c r="A12" s="358">
        <v>205</v>
      </c>
      <c r="B12" s="340" t="s">
        <v>107</v>
      </c>
      <c r="C12" s="358"/>
      <c r="D12" s="358" t="s">
        <v>93</v>
      </c>
      <c r="E12" s="340" t="s">
        <v>109</v>
      </c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</row>
    <row r="13" spans="1:27" ht="23.1" customHeight="1">
      <c r="A13" s="359">
        <v>205</v>
      </c>
      <c r="B13" s="359" t="s">
        <v>107</v>
      </c>
      <c r="C13" s="359" t="s">
        <v>105</v>
      </c>
      <c r="D13" s="359" t="s">
        <v>93</v>
      </c>
      <c r="E13" s="360" t="s">
        <v>110</v>
      </c>
      <c r="F13" s="361"/>
      <c r="G13" s="361"/>
      <c r="H13" s="361"/>
      <c r="I13" s="361"/>
      <c r="J13" s="361"/>
      <c r="K13" s="361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1"/>
      <c r="AA13" s="361"/>
    </row>
    <row r="14" spans="1:27" ht="23.1" customHeight="1">
      <c r="A14" s="359">
        <v>205</v>
      </c>
      <c r="B14" s="359" t="s">
        <v>107</v>
      </c>
      <c r="C14" s="359" t="s">
        <v>107</v>
      </c>
      <c r="D14" s="359" t="s">
        <v>93</v>
      </c>
      <c r="E14" s="360" t="s">
        <v>111</v>
      </c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</row>
    <row r="15" spans="1:27" ht="23.1" customHeight="1">
      <c r="A15" s="359">
        <v>205</v>
      </c>
      <c r="B15" s="359" t="s">
        <v>107</v>
      </c>
      <c r="C15" s="359" t="s">
        <v>112</v>
      </c>
      <c r="D15" s="359" t="s">
        <v>93</v>
      </c>
      <c r="E15" s="360" t="s">
        <v>113</v>
      </c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361"/>
      <c r="R15" s="361"/>
      <c r="S15" s="361"/>
      <c r="T15" s="361"/>
      <c r="U15" s="361"/>
      <c r="V15" s="361"/>
      <c r="W15" s="361"/>
      <c r="X15" s="361"/>
      <c r="Y15" s="361"/>
      <c r="Z15" s="361"/>
      <c r="AA15" s="361"/>
    </row>
    <row r="16" spans="1:27" ht="23.1" customHeight="1">
      <c r="A16" s="359">
        <v>205</v>
      </c>
      <c r="B16" s="359" t="s">
        <v>107</v>
      </c>
      <c r="C16" s="359" t="s">
        <v>114</v>
      </c>
      <c r="D16" s="359" t="s">
        <v>93</v>
      </c>
      <c r="E16" s="360" t="s">
        <v>115</v>
      </c>
      <c r="F16" s="385">
        <v>4430</v>
      </c>
      <c r="G16" s="356">
        <v>3440</v>
      </c>
      <c r="H16" s="430">
        <v>1780</v>
      </c>
      <c r="I16" s="356"/>
      <c r="J16" s="361"/>
      <c r="K16" s="361"/>
      <c r="L16" s="361"/>
      <c r="M16" s="361">
        <v>1660</v>
      </c>
      <c r="N16" s="361"/>
      <c r="O16" s="356">
        <v>533</v>
      </c>
      <c r="P16" s="361">
        <v>303</v>
      </c>
      <c r="Q16" s="431">
        <v>180</v>
      </c>
      <c r="R16" s="431">
        <v>50</v>
      </c>
      <c r="S16" s="361"/>
      <c r="T16" s="361"/>
      <c r="U16" s="361"/>
      <c r="V16" s="361"/>
      <c r="W16" s="431">
        <v>255</v>
      </c>
      <c r="X16" s="356">
        <v>202</v>
      </c>
      <c r="Y16" s="361"/>
      <c r="Z16" s="361"/>
      <c r="AA16" s="431">
        <v>202</v>
      </c>
    </row>
    <row r="17" spans="1:27" s="351" customFormat="1" ht="23.1" customHeight="1">
      <c r="A17" s="358" t="s">
        <v>103</v>
      </c>
      <c r="B17" s="340" t="s">
        <v>112</v>
      </c>
      <c r="C17" s="358"/>
      <c r="D17" s="358" t="s">
        <v>93</v>
      </c>
      <c r="E17" s="340" t="s">
        <v>116</v>
      </c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</row>
    <row r="18" spans="1:27" ht="23.1" customHeight="1">
      <c r="A18" s="359" t="s">
        <v>103</v>
      </c>
      <c r="B18" s="359" t="s">
        <v>112</v>
      </c>
      <c r="C18" s="359" t="s">
        <v>107</v>
      </c>
      <c r="D18" s="359" t="s">
        <v>93</v>
      </c>
      <c r="E18" s="360" t="s">
        <v>117</v>
      </c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</row>
    <row r="19" spans="1:27" s="351" customFormat="1" ht="23.1" customHeight="1">
      <c r="A19" s="358" t="s">
        <v>103</v>
      </c>
      <c r="B19" s="340" t="s">
        <v>118</v>
      </c>
      <c r="C19" s="358"/>
      <c r="D19" s="358" t="s">
        <v>93</v>
      </c>
      <c r="E19" s="340" t="s">
        <v>119</v>
      </c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</row>
    <row r="20" spans="1:27" ht="23.1" customHeight="1">
      <c r="A20" s="359" t="s">
        <v>103</v>
      </c>
      <c r="B20" s="359" t="s">
        <v>118</v>
      </c>
      <c r="C20" s="359" t="s">
        <v>105</v>
      </c>
      <c r="D20" s="359" t="s">
        <v>93</v>
      </c>
      <c r="E20" s="360" t="s">
        <v>120</v>
      </c>
      <c r="F20" s="385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</row>
  </sheetData>
  <sheetProtection formatCells="0" formatColumns="0" formatRows="0"/>
  <mergeCells count="36">
    <mergeCell ref="Z1:AA1"/>
    <mergeCell ref="A2:AA2"/>
    <mergeCell ref="A3:G3"/>
    <mergeCell ref="Y3:AA3"/>
    <mergeCell ref="R5:R6"/>
    <mergeCell ref="K5:K6"/>
    <mergeCell ref="J5:J6"/>
    <mergeCell ref="O5:O6"/>
    <mergeCell ref="P5:P6"/>
    <mergeCell ref="L5:L6"/>
    <mergeCell ref="N5:N6"/>
    <mergeCell ref="A8:C8"/>
    <mergeCell ref="A5:A6"/>
    <mergeCell ref="B5:B6"/>
    <mergeCell ref="C5:C6"/>
    <mergeCell ref="I5:I6"/>
    <mergeCell ref="V5:V6"/>
    <mergeCell ref="W4:W6"/>
    <mergeCell ref="D4:D6"/>
    <mergeCell ref="A4:C4"/>
    <mergeCell ref="G5:G6"/>
    <mergeCell ref="H5:H6"/>
    <mergeCell ref="F4:F6"/>
    <mergeCell ref="G4:N4"/>
    <mergeCell ref="E4:E6"/>
    <mergeCell ref="M5:M6"/>
    <mergeCell ref="X5:X6"/>
    <mergeCell ref="O4:V4"/>
    <mergeCell ref="X4:AA4"/>
    <mergeCell ref="Q5:Q6"/>
    <mergeCell ref="Z5:Z6"/>
    <mergeCell ref="Y5:Y6"/>
    <mergeCell ref="S5:S6"/>
    <mergeCell ref="T5:T6"/>
    <mergeCell ref="AA5:AA6"/>
    <mergeCell ref="U5:U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60" orientation="landscape" horizontalDpi="1200" verticalDpi="1200" r:id="rId1"/>
  <headerFooter scaleWithDoc="0"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showGridLines="0" showZeros="0" zoomScale="145" zoomScaleNormal="145" workbookViewId="0">
      <selection activeCell="F7" sqref="F7:M1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12" max="13" width="12.75" customWidth="1"/>
  </cols>
  <sheetData>
    <row r="1" spans="1:14" ht="14.25" customHeight="1">
      <c r="N1" s="348" t="s">
        <v>176</v>
      </c>
    </row>
    <row r="2" spans="1:14" ht="33" customHeight="1">
      <c r="A2" s="518" t="s">
        <v>177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</row>
    <row r="3" spans="1:14" ht="14.25" customHeight="1">
      <c r="A3" s="516" t="s">
        <v>347</v>
      </c>
      <c r="B3" s="516"/>
      <c r="C3" s="516"/>
      <c r="D3" s="516"/>
      <c r="E3" s="516"/>
      <c r="F3" s="516"/>
      <c r="G3" s="516"/>
      <c r="M3" s="519" t="s">
        <v>77</v>
      </c>
      <c r="N3" s="519"/>
    </row>
    <row r="4" spans="1:14" ht="22.5" customHeight="1">
      <c r="A4" s="520" t="s">
        <v>97</v>
      </c>
      <c r="B4" s="520"/>
      <c r="C4" s="520"/>
      <c r="D4" s="521" t="s">
        <v>142</v>
      </c>
      <c r="E4" s="521" t="s">
        <v>79</v>
      </c>
      <c r="F4" s="521" t="s">
        <v>80</v>
      </c>
      <c r="G4" s="521" t="s">
        <v>144</v>
      </c>
      <c r="H4" s="521"/>
      <c r="I4" s="521"/>
      <c r="J4" s="521"/>
      <c r="K4" s="521"/>
      <c r="L4" s="521" t="s">
        <v>148</v>
      </c>
      <c r="M4" s="521"/>
      <c r="N4" s="521"/>
    </row>
    <row r="5" spans="1:14" ht="17.25" customHeight="1">
      <c r="A5" s="521" t="s">
        <v>100</v>
      </c>
      <c r="B5" s="522" t="s">
        <v>101</v>
      </c>
      <c r="C5" s="521" t="s">
        <v>102</v>
      </c>
      <c r="D5" s="521"/>
      <c r="E5" s="521"/>
      <c r="F5" s="521"/>
      <c r="G5" s="521" t="s">
        <v>178</v>
      </c>
      <c r="H5" s="521" t="s">
        <v>179</v>
      </c>
      <c r="I5" s="521" t="s">
        <v>157</v>
      </c>
      <c r="J5" s="521" t="s">
        <v>158</v>
      </c>
      <c r="K5" s="521" t="s">
        <v>159</v>
      </c>
      <c r="L5" s="521" t="s">
        <v>178</v>
      </c>
      <c r="M5" s="521" t="s">
        <v>130</v>
      </c>
      <c r="N5" s="521" t="s">
        <v>180</v>
      </c>
    </row>
    <row r="6" spans="1:14" ht="20.25" customHeight="1">
      <c r="A6" s="521"/>
      <c r="B6" s="522"/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</row>
    <row r="7" spans="1:14" s="20" customFormat="1" ht="29.25" customHeight="1">
      <c r="A7" s="494" t="s">
        <v>80</v>
      </c>
      <c r="B7" s="495"/>
      <c r="C7" s="496"/>
      <c r="D7" s="89" t="s">
        <v>93</v>
      </c>
      <c r="E7" s="347" t="s">
        <v>345</v>
      </c>
      <c r="F7" s="385"/>
      <c r="G7" s="83"/>
      <c r="H7" s="184"/>
      <c r="I7" s="184"/>
      <c r="J7" s="184"/>
      <c r="K7" s="184"/>
      <c r="L7" s="385"/>
      <c r="M7" s="385"/>
      <c r="N7" s="87"/>
    </row>
    <row r="8" spans="1:14" s="18" customFormat="1" ht="17.25" customHeight="1">
      <c r="A8" s="341">
        <v>205</v>
      </c>
      <c r="B8" s="341"/>
      <c r="C8" s="341"/>
      <c r="D8" s="341" t="s">
        <v>93</v>
      </c>
      <c r="E8" s="338" t="s">
        <v>104</v>
      </c>
      <c r="F8" s="385"/>
      <c r="G8" s="83"/>
      <c r="H8" s="184"/>
      <c r="I8" s="184"/>
      <c r="J8" s="184"/>
      <c r="K8" s="184"/>
      <c r="L8" s="385"/>
      <c r="M8" s="385"/>
      <c r="N8" s="349"/>
    </row>
    <row r="9" spans="1:14" s="18" customFormat="1" ht="17.25" customHeight="1">
      <c r="A9" s="338">
        <v>205</v>
      </c>
      <c r="B9" s="338" t="s">
        <v>105</v>
      </c>
      <c r="C9" s="338"/>
      <c r="D9" s="338" t="s">
        <v>93</v>
      </c>
      <c r="E9" s="340" t="s">
        <v>106</v>
      </c>
      <c r="F9" s="356"/>
      <c r="G9" s="87"/>
      <c r="H9" s="205"/>
      <c r="I9" s="205"/>
      <c r="J9" s="205"/>
      <c r="K9" s="205"/>
      <c r="L9" s="205"/>
      <c r="M9" s="205"/>
      <c r="N9" s="349"/>
    </row>
    <row r="10" spans="1:14" s="236" customFormat="1" ht="17.25" customHeight="1">
      <c r="A10" s="341">
        <v>205</v>
      </c>
      <c r="B10" s="341" t="s">
        <v>105</v>
      </c>
      <c r="C10" s="341" t="s">
        <v>107</v>
      </c>
      <c r="D10" s="341" t="s">
        <v>93</v>
      </c>
      <c r="E10" s="341" t="s">
        <v>108</v>
      </c>
      <c r="F10" s="356"/>
      <c r="G10" s="83"/>
      <c r="H10" s="184"/>
      <c r="I10" s="184"/>
      <c r="J10" s="184"/>
      <c r="K10" s="184"/>
      <c r="L10" s="184"/>
      <c r="M10" s="184"/>
      <c r="N10" s="350"/>
    </row>
    <row r="11" spans="1:14" s="18" customFormat="1" ht="17.25" customHeight="1">
      <c r="A11" s="338">
        <v>205</v>
      </c>
      <c r="B11" s="338" t="s">
        <v>107</v>
      </c>
      <c r="C11" s="338"/>
      <c r="D11" s="338" t="s">
        <v>93</v>
      </c>
      <c r="E11" s="340" t="s">
        <v>109</v>
      </c>
      <c r="F11" s="87"/>
      <c r="G11" s="87"/>
      <c r="H11" s="205"/>
      <c r="I11" s="205"/>
      <c r="J11" s="205"/>
      <c r="K11" s="205"/>
      <c r="L11" s="205"/>
      <c r="M11" s="205"/>
      <c r="N11" s="349"/>
    </row>
    <row r="12" spans="1:14" s="236" customFormat="1" ht="17.25" customHeight="1">
      <c r="A12" s="341">
        <v>205</v>
      </c>
      <c r="B12" s="341" t="s">
        <v>107</v>
      </c>
      <c r="C12" s="341" t="s">
        <v>105</v>
      </c>
      <c r="D12" s="341" t="s">
        <v>93</v>
      </c>
      <c r="E12" s="341" t="s">
        <v>110</v>
      </c>
      <c r="F12" s="83"/>
      <c r="G12" s="83"/>
      <c r="H12" s="184"/>
      <c r="I12" s="184"/>
      <c r="J12" s="184"/>
      <c r="K12" s="184"/>
      <c r="L12" s="184"/>
      <c r="M12" s="184"/>
      <c r="N12" s="350"/>
    </row>
    <row r="13" spans="1:14" s="236" customFormat="1" ht="17.25" customHeight="1">
      <c r="A13" s="341">
        <v>205</v>
      </c>
      <c r="B13" s="341" t="s">
        <v>107</v>
      </c>
      <c r="C13" s="341" t="s">
        <v>107</v>
      </c>
      <c r="D13" s="341" t="s">
        <v>93</v>
      </c>
      <c r="E13" s="341" t="s">
        <v>111</v>
      </c>
      <c r="F13" s="83"/>
      <c r="G13" s="83"/>
      <c r="H13" s="184"/>
      <c r="I13" s="184"/>
      <c r="J13" s="184"/>
      <c r="K13" s="184"/>
      <c r="L13" s="184"/>
      <c r="M13" s="184"/>
      <c r="N13" s="350"/>
    </row>
    <row r="14" spans="1:14" s="236" customFormat="1" ht="17.25" customHeight="1">
      <c r="A14" s="341">
        <v>205</v>
      </c>
      <c r="B14" s="341" t="s">
        <v>107</v>
      </c>
      <c r="C14" s="341" t="s">
        <v>112</v>
      </c>
      <c r="D14" s="341" t="s">
        <v>93</v>
      </c>
      <c r="E14" s="341" t="s">
        <v>113</v>
      </c>
      <c r="F14" s="83"/>
      <c r="G14" s="83"/>
      <c r="H14" s="184"/>
      <c r="I14" s="184"/>
      <c r="J14" s="184"/>
      <c r="K14" s="184"/>
      <c r="L14" s="184"/>
      <c r="M14" s="184"/>
      <c r="N14" s="350"/>
    </row>
    <row r="15" spans="1:14" s="236" customFormat="1" ht="17.25" customHeight="1">
      <c r="A15" s="341">
        <v>205</v>
      </c>
      <c r="B15" s="341" t="s">
        <v>107</v>
      </c>
      <c r="C15" s="341" t="s">
        <v>114</v>
      </c>
      <c r="D15" s="341" t="s">
        <v>93</v>
      </c>
      <c r="E15" s="341" t="s">
        <v>115</v>
      </c>
      <c r="F15" s="385"/>
      <c r="G15" s="83"/>
      <c r="H15" s="184"/>
      <c r="I15" s="184"/>
      <c r="J15" s="184"/>
      <c r="K15" s="184"/>
      <c r="L15" s="385"/>
      <c r="M15" s="385"/>
      <c r="N15" s="350"/>
    </row>
    <row r="16" spans="1:14" s="18" customFormat="1" ht="17.25" customHeight="1">
      <c r="A16" s="338" t="s">
        <v>103</v>
      </c>
      <c r="B16" s="338" t="s">
        <v>112</v>
      </c>
      <c r="C16" s="338"/>
      <c r="D16" s="338" t="s">
        <v>93</v>
      </c>
      <c r="E16" s="340" t="s">
        <v>116</v>
      </c>
      <c r="F16" s="87"/>
      <c r="G16" s="87"/>
      <c r="H16" s="205"/>
      <c r="I16" s="205"/>
      <c r="J16" s="205"/>
      <c r="K16" s="205"/>
      <c r="L16" s="205"/>
      <c r="M16" s="205"/>
      <c r="N16" s="349"/>
    </row>
    <row r="17" spans="1:14" s="236" customFormat="1" ht="17.25" customHeight="1">
      <c r="A17" s="341" t="s">
        <v>103</v>
      </c>
      <c r="B17" s="341" t="s">
        <v>112</v>
      </c>
      <c r="C17" s="341" t="s">
        <v>107</v>
      </c>
      <c r="D17" s="341" t="s">
        <v>93</v>
      </c>
      <c r="E17" s="341" t="s">
        <v>117</v>
      </c>
      <c r="F17" s="83"/>
      <c r="G17" s="83"/>
      <c r="H17" s="184"/>
      <c r="I17" s="184"/>
      <c r="J17" s="184"/>
      <c r="K17" s="184"/>
      <c r="L17" s="184"/>
      <c r="M17" s="184"/>
      <c r="N17" s="350"/>
    </row>
    <row r="18" spans="1:14" s="18" customFormat="1" ht="17.25" customHeight="1">
      <c r="A18" s="338" t="s">
        <v>103</v>
      </c>
      <c r="B18" s="338" t="s">
        <v>118</v>
      </c>
      <c r="C18" s="338"/>
      <c r="D18" s="338" t="s">
        <v>93</v>
      </c>
      <c r="E18" s="340" t="s">
        <v>119</v>
      </c>
      <c r="F18" s="87"/>
      <c r="G18" s="87"/>
      <c r="H18" s="205"/>
      <c r="I18" s="205"/>
      <c r="J18" s="205"/>
      <c r="K18" s="205"/>
      <c r="L18" s="205"/>
      <c r="M18" s="205"/>
      <c r="N18" s="349"/>
    </row>
    <row r="19" spans="1:14" s="236" customFormat="1" ht="17.25" customHeight="1">
      <c r="A19" s="341" t="s">
        <v>103</v>
      </c>
      <c r="B19" s="341" t="s">
        <v>118</v>
      </c>
      <c r="C19" s="341" t="s">
        <v>105</v>
      </c>
      <c r="D19" s="341" t="s">
        <v>93</v>
      </c>
      <c r="E19" s="341" t="s">
        <v>120</v>
      </c>
      <c r="F19" s="83"/>
      <c r="G19" s="83"/>
      <c r="H19" s="184"/>
      <c r="I19" s="184"/>
      <c r="J19" s="184"/>
      <c r="K19" s="184"/>
      <c r="L19" s="184"/>
      <c r="M19" s="184"/>
      <c r="N19" s="350"/>
    </row>
  </sheetData>
  <sheetProtection formatCells="0" formatColumns="0" formatRows="0"/>
  <mergeCells count="21">
    <mergeCell ref="N5:N6"/>
    <mergeCell ref="I5:I6"/>
    <mergeCell ref="J5:J6"/>
    <mergeCell ref="K5:K6"/>
    <mergeCell ref="L5:L6"/>
    <mergeCell ref="G5:G6"/>
    <mergeCell ref="A7:C7"/>
    <mergeCell ref="A5:A6"/>
    <mergeCell ref="B5:B6"/>
    <mergeCell ref="C5:C6"/>
    <mergeCell ref="D4:D6"/>
    <mergeCell ref="A2:N2"/>
    <mergeCell ref="A3:G3"/>
    <mergeCell ref="M3:N3"/>
    <mergeCell ref="A4:C4"/>
    <mergeCell ref="G4:K4"/>
    <mergeCell ref="L4:N4"/>
    <mergeCell ref="E4:E6"/>
    <mergeCell ref="F4:F6"/>
    <mergeCell ref="M5:M6"/>
    <mergeCell ref="H5:H6"/>
  </mergeCells>
  <phoneticPr fontId="18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0" orientation="landscape" horizontalDpi="1200" verticalDpi="1200" r:id="rId1"/>
  <headerFooter scaleWithDoc="0"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20"/>
  <sheetViews>
    <sheetView showGridLines="0" showZeros="0" topLeftCell="A3" zoomScale="115" zoomScaleNormal="115" workbookViewId="0">
      <pane xSplit="7" ySplit="7" topLeftCell="H10" activePane="bottomRight" state="frozen"/>
      <selection activeCell="P17" sqref="P17"/>
      <selection pane="topRight" activeCell="P17" sqref="P17"/>
      <selection pane="bottomLeft" activeCell="P17" sqref="P17"/>
      <selection pane="bottomRight" activeCell="Z16" sqref="G16:Z16"/>
    </sheetView>
  </sheetViews>
  <sheetFormatPr defaultColWidth="6.75" defaultRowHeight="23.1" customHeight="1"/>
  <cols>
    <col min="1" max="1" width="5.5" style="332" customWidth="1"/>
    <col min="2" max="2" width="3.625" style="332" customWidth="1"/>
    <col min="3" max="3" width="7.125" style="332" customWidth="1"/>
    <col min="4" max="4" width="6.375" style="332" customWidth="1"/>
    <col min="5" max="5" width="16" style="332" customWidth="1"/>
    <col min="6" max="6" width="11.25" style="332" customWidth="1"/>
    <col min="7" max="13" width="8.5" style="332" customWidth="1"/>
    <col min="14" max="14" width="7.5" style="332" customWidth="1"/>
    <col min="15" max="15" width="10.25" style="332" customWidth="1"/>
    <col min="16" max="16" width="8.5" style="332" customWidth="1"/>
    <col min="17" max="17" width="10.25" style="332" customWidth="1"/>
    <col min="18" max="18" width="7.625" style="332" customWidth="1"/>
    <col min="19" max="19" width="10.25" style="332" customWidth="1"/>
    <col min="20" max="20" width="7.625" style="332" customWidth="1"/>
    <col min="21" max="21" width="9" style="332" customWidth="1"/>
    <col min="22" max="22" width="6" style="332" customWidth="1"/>
    <col min="23" max="23" width="8.5" style="332" customWidth="1"/>
    <col min="24" max="24" width="7.5" style="332" customWidth="1"/>
    <col min="25" max="25" width="8.5" style="332" customWidth="1"/>
    <col min="26" max="26" width="10.125" style="332" customWidth="1"/>
    <col min="27" max="27" width="6.75" style="332"/>
    <col min="28" max="16384" width="6.75" style="333"/>
  </cols>
  <sheetData>
    <row r="1" spans="1:27" ht="23.1" customHeight="1"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T1" s="343"/>
      <c r="V1" s="343"/>
      <c r="W1" s="343"/>
      <c r="X1" s="343"/>
      <c r="Y1" s="529" t="s">
        <v>181</v>
      </c>
      <c r="Z1" s="529"/>
    </row>
    <row r="2" spans="1:27" ht="23.1" customHeight="1">
      <c r="A2" s="530" t="s">
        <v>182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  <c r="Y2" s="530"/>
      <c r="Z2" s="530"/>
    </row>
    <row r="3" spans="1:27" ht="23.1" customHeight="1">
      <c r="A3" s="516" t="s">
        <v>346</v>
      </c>
      <c r="B3" s="531"/>
      <c r="C3" s="531"/>
      <c r="D3" s="516"/>
      <c r="E3" s="516"/>
      <c r="F3" s="516"/>
      <c r="G3" s="516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335"/>
      <c r="V3" s="344"/>
      <c r="W3" s="344"/>
      <c r="X3" s="344"/>
      <c r="Y3" s="532" t="s">
        <v>2</v>
      </c>
      <c r="Z3" s="532"/>
    </row>
    <row r="4" spans="1:27" ht="23.1" customHeight="1">
      <c r="A4" s="528" t="s">
        <v>97</v>
      </c>
      <c r="B4" s="528"/>
      <c r="C4" s="528"/>
      <c r="D4" s="523" t="s">
        <v>78</v>
      </c>
      <c r="E4" s="523" t="s">
        <v>98</v>
      </c>
      <c r="F4" s="523" t="s">
        <v>183</v>
      </c>
      <c r="G4" s="523" t="s">
        <v>184</v>
      </c>
      <c r="H4" s="523" t="s">
        <v>185</v>
      </c>
      <c r="I4" s="523" t="s">
        <v>186</v>
      </c>
      <c r="J4" s="523" t="s">
        <v>187</v>
      </c>
      <c r="K4" s="523" t="s">
        <v>188</v>
      </c>
      <c r="L4" s="523" t="s">
        <v>189</v>
      </c>
      <c r="M4" s="523" t="s">
        <v>190</v>
      </c>
      <c r="N4" s="523" t="s">
        <v>191</v>
      </c>
      <c r="O4" s="523" t="s">
        <v>192</v>
      </c>
      <c r="P4" s="523" t="s">
        <v>193</v>
      </c>
      <c r="Q4" s="523" t="s">
        <v>194</v>
      </c>
      <c r="R4" s="523" t="s">
        <v>195</v>
      </c>
      <c r="S4" s="523" t="s">
        <v>196</v>
      </c>
      <c r="T4" s="523" t="s">
        <v>197</v>
      </c>
      <c r="U4" s="523" t="s">
        <v>198</v>
      </c>
      <c r="V4" s="523" t="s">
        <v>199</v>
      </c>
      <c r="W4" s="523" t="s">
        <v>200</v>
      </c>
      <c r="X4" s="523" t="s">
        <v>201</v>
      </c>
      <c r="Y4" s="523" t="s">
        <v>202</v>
      </c>
      <c r="Z4" s="524" t="s">
        <v>203</v>
      </c>
    </row>
    <row r="5" spans="1:27" ht="13.5" customHeight="1">
      <c r="A5" s="523" t="s">
        <v>100</v>
      </c>
      <c r="B5" s="523" t="s">
        <v>101</v>
      </c>
      <c r="C5" s="523" t="s">
        <v>102</v>
      </c>
      <c r="D5" s="523"/>
      <c r="E5" s="523"/>
      <c r="F5" s="523"/>
      <c r="G5" s="523"/>
      <c r="H5" s="523"/>
      <c r="I5" s="523"/>
      <c r="J5" s="523"/>
      <c r="K5" s="523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4"/>
    </row>
    <row r="6" spans="1:27" ht="36.75" customHeight="1">
      <c r="A6" s="523"/>
      <c r="B6" s="523"/>
      <c r="C6" s="523"/>
      <c r="D6" s="523"/>
      <c r="E6" s="523"/>
      <c r="F6" s="523"/>
      <c r="G6" s="523"/>
      <c r="H6" s="523"/>
      <c r="I6" s="523"/>
      <c r="J6" s="523"/>
      <c r="K6" s="523"/>
      <c r="L6" s="523"/>
      <c r="M6" s="523"/>
      <c r="N6" s="523"/>
      <c r="O6" s="523"/>
      <c r="P6" s="523"/>
      <c r="Q6" s="523"/>
      <c r="R6" s="523"/>
      <c r="S6" s="523"/>
      <c r="T6" s="523"/>
      <c r="U6" s="523"/>
      <c r="V6" s="523"/>
      <c r="W6" s="523"/>
      <c r="X6" s="523"/>
      <c r="Y6" s="523"/>
      <c r="Z6" s="524"/>
    </row>
    <row r="7" spans="1:27" ht="23.1" customHeight="1">
      <c r="A7" s="336" t="s">
        <v>92</v>
      </c>
      <c r="B7" s="336" t="s">
        <v>92</v>
      </c>
      <c r="C7" s="336" t="s">
        <v>92</v>
      </c>
      <c r="D7" s="336" t="s">
        <v>92</v>
      </c>
      <c r="E7" s="336" t="s">
        <v>92</v>
      </c>
      <c r="F7" s="336">
        <v>1</v>
      </c>
      <c r="G7" s="336">
        <v>2</v>
      </c>
      <c r="H7" s="336">
        <v>3</v>
      </c>
      <c r="I7" s="336">
        <v>4</v>
      </c>
      <c r="J7" s="336">
        <v>5</v>
      </c>
      <c r="K7" s="336">
        <v>6</v>
      </c>
      <c r="L7" s="336">
        <v>7</v>
      </c>
      <c r="M7" s="336">
        <v>8</v>
      </c>
      <c r="N7" s="336">
        <v>9</v>
      </c>
      <c r="O7" s="336">
        <v>10</v>
      </c>
      <c r="P7" s="336">
        <v>11</v>
      </c>
      <c r="Q7" s="336">
        <v>12</v>
      </c>
      <c r="R7" s="336">
        <v>13</v>
      </c>
      <c r="S7" s="336">
        <v>14</v>
      </c>
      <c r="T7" s="336">
        <v>15</v>
      </c>
      <c r="U7" s="336">
        <v>16</v>
      </c>
      <c r="V7" s="336">
        <v>17</v>
      </c>
      <c r="W7" s="336">
        <v>18</v>
      </c>
      <c r="X7" s="336">
        <v>19</v>
      </c>
      <c r="Y7" s="336">
        <v>20</v>
      </c>
      <c r="Z7" s="336">
        <v>21</v>
      </c>
    </row>
    <row r="8" spans="1:27" s="330" customFormat="1" ht="48" customHeight="1">
      <c r="A8" s="525" t="s">
        <v>80</v>
      </c>
      <c r="B8" s="526"/>
      <c r="C8" s="527"/>
      <c r="D8" s="89" t="s">
        <v>93</v>
      </c>
      <c r="E8" s="282" t="s">
        <v>352</v>
      </c>
      <c r="F8" s="337">
        <f>F9</f>
        <v>0</v>
      </c>
      <c r="G8" s="337">
        <f t="shared" ref="G8:Z8" si="0">G9</f>
        <v>0</v>
      </c>
      <c r="H8" s="337">
        <f t="shared" si="0"/>
        <v>0</v>
      </c>
      <c r="I8" s="337">
        <f t="shared" si="0"/>
        <v>0</v>
      </c>
      <c r="J8" s="337">
        <f t="shared" si="0"/>
        <v>0</v>
      </c>
      <c r="K8" s="337">
        <f t="shared" si="0"/>
        <v>0</v>
      </c>
      <c r="L8" s="337">
        <f t="shared" si="0"/>
        <v>0</v>
      </c>
      <c r="M8" s="337">
        <f t="shared" si="0"/>
        <v>0</v>
      </c>
      <c r="N8" s="337">
        <f t="shared" si="0"/>
        <v>0</v>
      </c>
      <c r="O8" s="337">
        <f t="shared" si="0"/>
        <v>0</v>
      </c>
      <c r="P8" s="337">
        <f t="shared" si="0"/>
        <v>0</v>
      </c>
      <c r="Q8" s="337">
        <f t="shared" si="0"/>
        <v>0</v>
      </c>
      <c r="R8" s="337">
        <f t="shared" si="0"/>
        <v>0</v>
      </c>
      <c r="S8" s="337">
        <f t="shared" si="0"/>
        <v>0</v>
      </c>
      <c r="T8" s="337">
        <f t="shared" si="0"/>
        <v>0</v>
      </c>
      <c r="U8" s="337">
        <f t="shared" si="0"/>
        <v>0</v>
      </c>
      <c r="V8" s="337">
        <f t="shared" si="0"/>
        <v>0</v>
      </c>
      <c r="W8" s="337">
        <f t="shared" si="0"/>
        <v>0</v>
      </c>
      <c r="X8" s="337">
        <f t="shared" si="0"/>
        <v>0</v>
      </c>
      <c r="Y8" s="337">
        <f t="shared" si="0"/>
        <v>0</v>
      </c>
      <c r="Z8" s="337">
        <f t="shared" si="0"/>
        <v>0</v>
      </c>
      <c r="AA8" s="345"/>
    </row>
    <row r="9" spans="1:27" s="331" customFormat="1" ht="23.1" customHeight="1">
      <c r="A9" s="338">
        <v>205</v>
      </c>
      <c r="B9" s="338"/>
      <c r="C9" s="338"/>
      <c r="D9" s="338"/>
      <c r="E9" s="338" t="s">
        <v>104</v>
      </c>
      <c r="F9" s="339">
        <f>F10+F12+F17+F19</f>
        <v>0</v>
      </c>
      <c r="G9" s="339">
        <f t="shared" ref="G9:Z9" si="1">G10+G12+G17+G19</f>
        <v>0</v>
      </c>
      <c r="H9" s="339">
        <f t="shared" si="1"/>
        <v>0</v>
      </c>
      <c r="I9" s="339">
        <f t="shared" si="1"/>
        <v>0</v>
      </c>
      <c r="J9" s="339">
        <f t="shared" si="1"/>
        <v>0</v>
      </c>
      <c r="K9" s="339">
        <f t="shared" si="1"/>
        <v>0</v>
      </c>
      <c r="L9" s="339">
        <f t="shared" si="1"/>
        <v>0</v>
      </c>
      <c r="M9" s="339">
        <f t="shared" si="1"/>
        <v>0</v>
      </c>
      <c r="N9" s="339">
        <f t="shared" si="1"/>
        <v>0</v>
      </c>
      <c r="O9" s="339">
        <f t="shared" si="1"/>
        <v>0</v>
      </c>
      <c r="P9" s="339">
        <f t="shared" si="1"/>
        <v>0</v>
      </c>
      <c r="Q9" s="339">
        <f t="shared" si="1"/>
        <v>0</v>
      </c>
      <c r="R9" s="339">
        <f t="shared" si="1"/>
        <v>0</v>
      </c>
      <c r="S9" s="339">
        <f t="shared" si="1"/>
        <v>0</v>
      </c>
      <c r="T9" s="339">
        <f t="shared" si="1"/>
        <v>0</v>
      </c>
      <c r="U9" s="339">
        <f t="shared" si="1"/>
        <v>0</v>
      </c>
      <c r="V9" s="339">
        <f t="shared" si="1"/>
        <v>0</v>
      </c>
      <c r="W9" s="339">
        <f t="shared" si="1"/>
        <v>0</v>
      </c>
      <c r="X9" s="339">
        <f t="shared" si="1"/>
        <v>0</v>
      </c>
      <c r="Y9" s="339">
        <f t="shared" si="1"/>
        <v>0</v>
      </c>
      <c r="Z9" s="339">
        <f t="shared" si="1"/>
        <v>0</v>
      </c>
      <c r="AA9" s="346"/>
    </row>
    <row r="10" spans="1:27" s="331" customFormat="1" ht="23.1" customHeight="1">
      <c r="A10" s="338">
        <v>205</v>
      </c>
      <c r="B10" s="338" t="s">
        <v>105</v>
      </c>
      <c r="C10" s="338"/>
      <c r="D10" s="338"/>
      <c r="E10" s="340" t="s">
        <v>106</v>
      </c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346"/>
    </row>
    <row r="11" spans="1:27" ht="23.1" customHeight="1">
      <c r="A11" s="341">
        <v>205</v>
      </c>
      <c r="B11" s="341" t="s">
        <v>105</v>
      </c>
      <c r="C11" s="341" t="s">
        <v>107</v>
      </c>
      <c r="D11" s="341" t="s">
        <v>93</v>
      </c>
      <c r="E11" s="341" t="s">
        <v>204</v>
      </c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</row>
    <row r="12" spans="1:27" s="331" customFormat="1" ht="23.1" customHeight="1">
      <c r="A12" s="338">
        <v>205</v>
      </c>
      <c r="B12" s="338" t="s">
        <v>107</v>
      </c>
      <c r="C12" s="338"/>
      <c r="D12" s="338"/>
      <c r="E12" s="338" t="s">
        <v>205</v>
      </c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346"/>
    </row>
    <row r="13" spans="1:27" ht="23.1" customHeight="1">
      <c r="A13" s="341">
        <v>205</v>
      </c>
      <c r="B13" s="341" t="s">
        <v>107</v>
      </c>
      <c r="C13" s="341" t="s">
        <v>105</v>
      </c>
      <c r="D13" s="341" t="s">
        <v>93</v>
      </c>
      <c r="E13" s="341" t="s">
        <v>206</v>
      </c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</row>
    <row r="14" spans="1:27" ht="23.1" customHeight="1">
      <c r="A14" s="341">
        <v>205</v>
      </c>
      <c r="B14" s="341" t="s">
        <v>107</v>
      </c>
      <c r="C14" s="341" t="s">
        <v>107</v>
      </c>
      <c r="D14" s="341" t="s">
        <v>93</v>
      </c>
      <c r="E14" s="341" t="s">
        <v>207</v>
      </c>
      <c r="F14" s="342"/>
      <c r="G14" s="342"/>
      <c r="H14" s="342"/>
      <c r="I14" s="342"/>
      <c r="J14" s="342"/>
      <c r="K14" s="342"/>
      <c r="L14" s="342"/>
      <c r="M14" s="342"/>
      <c r="N14" s="342"/>
      <c r="O14" s="342"/>
      <c r="P14" s="342"/>
      <c r="Q14" s="342"/>
      <c r="R14" s="342"/>
      <c r="S14" s="342"/>
      <c r="T14" s="342"/>
      <c r="U14" s="342"/>
      <c r="V14" s="342"/>
      <c r="W14" s="342"/>
      <c r="X14" s="342"/>
      <c r="Y14" s="342"/>
      <c r="Z14" s="342"/>
    </row>
    <row r="15" spans="1:27" ht="23.1" customHeight="1">
      <c r="A15" s="341">
        <v>205</v>
      </c>
      <c r="B15" s="341" t="s">
        <v>107</v>
      </c>
      <c r="C15" s="341" t="s">
        <v>112</v>
      </c>
      <c r="D15" s="341" t="s">
        <v>93</v>
      </c>
      <c r="E15" s="341" t="s">
        <v>208</v>
      </c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</row>
    <row r="16" spans="1:27" ht="23.1" customHeight="1">
      <c r="A16" s="341">
        <v>205</v>
      </c>
      <c r="B16" s="341" t="s">
        <v>107</v>
      </c>
      <c r="C16" s="341" t="s">
        <v>114</v>
      </c>
      <c r="D16" s="341" t="s">
        <v>93</v>
      </c>
      <c r="E16" s="341" t="s">
        <v>209</v>
      </c>
      <c r="F16" s="385">
        <v>1070</v>
      </c>
      <c r="G16" s="429">
        <v>72</v>
      </c>
      <c r="H16" s="429">
        <v>90</v>
      </c>
      <c r="I16" s="429">
        <v>55</v>
      </c>
      <c r="J16" s="429">
        <v>85</v>
      </c>
      <c r="K16" s="441">
        <v>0</v>
      </c>
      <c r="L16" s="429">
        <v>50</v>
      </c>
      <c r="M16" s="429">
        <v>25</v>
      </c>
      <c r="N16" s="429">
        <v>0</v>
      </c>
      <c r="O16" s="429">
        <v>120</v>
      </c>
      <c r="P16" s="429">
        <v>15</v>
      </c>
      <c r="Q16" s="429">
        <v>25</v>
      </c>
      <c r="R16" s="429">
        <v>18</v>
      </c>
      <c r="S16" s="429">
        <v>100</v>
      </c>
      <c r="T16" s="429"/>
      <c r="U16" s="429">
        <v>8</v>
      </c>
      <c r="V16" s="448">
        <v>8</v>
      </c>
      <c r="W16" s="429">
        <v>6</v>
      </c>
      <c r="X16" s="429"/>
      <c r="Y16" s="429"/>
      <c r="Z16" s="429">
        <v>393</v>
      </c>
    </row>
    <row r="17" spans="1:27" s="331" customFormat="1" ht="23.1" customHeight="1">
      <c r="A17" s="338" t="s">
        <v>103</v>
      </c>
      <c r="B17" s="338" t="s">
        <v>112</v>
      </c>
      <c r="C17" s="338"/>
      <c r="D17" s="338" t="s">
        <v>93</v>
      </c>
      <c r="E17" s="338" t="s">
        <v>210</v>
      </c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339"/>
      <c r="Z17" s="339"/>
      <c r="AA17" s="346"/>
    </row>
    <row r="18" spans="1:27" ht="23.1" customHeight="1">
      <c r="A18" s="341" t="s">
        <v>103</v>
      </c>
      <c r="B18" s="341" t="s">
        <v>112</v>
      </c>
      <c r="C18" s="341" t="s">
        <v>107</v>
      </c>
      <c r="D18" s="341" t="s">
        <v>93</v>
      </c>
      <c r="E18" s="341" t="s">
        <v>211</v>
      </c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</row>
    <row r="19" spans="1:27" s="331" customFormat="1" ht="23.1" customHeight="1">
      <c r="A19" s="338" t="s">
        <v>103</v>
      </c>
      <c r="B19" s="338" t="s">
        <v>118</v>
      </c>
      <c r="C19" s="338"/>
      <c r="D19" s="338" t="s">
        <v>93</v>
      </c>
      <c r="E19" s="338" t="s">
        <v>212</v>
      </c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339"/>
      <c r="Y19" s="339"/>
      <c r="Z19" s="339"/>
      <c r="AA19" s="346"/>
    </row>
    <row r="20" spans="1:27" ht="23.1" customHeight="1">
      <c r="A20" s="341" t="s">
        <v>103</v>
      </c>
      <c r="B20" s="341" t="s">
        <v>118</v>
      </c>
      <c r="C20" s="341" t="s">
        <v>105</v>
      </c>
      <c r="D20" s="341" t="s">
        <v>93</v>
      </c>
      <c r="E20" s="341" t="s">
        <v>213</v>
      </c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</row>
  </sheetData>
  <sheetProtection formatCells="0" formatColumns="0" formatRows="0"/>
  <mergeCells count="32">
    <mergeCell ref="Y1:Z1"/>
    <mergeCell ref="A2:Z2"/>
    <mergeCell ref="A3:G3"/>
    <mergeCell ref="Y3:Z3"/>
    <mergeCell ref="T4:T6"/>
    <mergeCell ref="J4:J6"/>
    <mergeCell ref="K4:K6"/>
    <mergeCell ref="P4:P6"/>
    <mergeCell ref="Q4:Q6"/>
    <mergeCell ref="R4:R6"/>
    <mergeCell ref="M4:M6"/>
    <mergeCell ref="L4:L6"/>
    <mergeCell ref="A8:C8"/>
    <mergeCell ref="A5:A6"/>
    <mergeCell ref="B5:B6"/>
    <mergeCell ref="C5:C6"/>
    <mergeCell ref="N4:N6"/>
    <mergeCell ref="O4:O6"/>
    <mergeCell ref="F4:F6"/>
    <mergeCell ref="I4:I6"/>
    <mergeCell ref="G4:G6"/>
    <mergeCell ref="A4:C4"/>
    <mergeCell ref="D4:D6"/>
    <mergeCell ref="H4:H6"/>
    <mergeCell ref="Z4:Z6"/>
    <mergeCell ref="U4:U6"/>
    <mergeCell ref="V4:V6"/>
    <mergeCell ref="W4:W6"/>
    <mergeCell ref="X4:X6"/>
    <mergeCell ref="Y4:Y6"/>
    <mergeCell ref="S4:S6"/>
    <mergeCell ref="E4:E6"/>
  </mergeCells>
  <phoneticPr fontId="18" type="noConversion"/>
  <printOptions horizontalCentered="1"/>
  <pageMargins left="0" right="0" top="0.78740157480314965" bottom="0.78740157480314965" header="0.39370078740157483" footer="0.39370078740157483"/>
  <pageSetup paperSize="9" scale="59" orientation="landscape" horizontalDpi="1200" verticalDpi="1200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31</vt:i4>
      </vt:variant>
      <vt:variant>
        <vt:lpstr>命名范围</vt:lpstr>
      </vt:variant>
      <vt:variant>
        <vt:i4>21</vt:i4>
      </vt:variant>
    </vt:vector>
  </HeadingPairs>
  <TitlesOfParts>
    <vt:vector size="52" baseType="lpstr">
      <vt:lpstr>封面</vt:lpstr>
      <vt:lpstr>1、部门收支总表</vt:lpstr>
      <vt:lpstr>2、部门收入总表</vt:lpstr>
      <vt:lpstr>3、部门支出总表 </vt:lpstr>
      <vt:lpstr>4、部门支出总表（分类）</vt:lpstr>
      <vt:lpstr>5、支出分类(政府预算)</vt:lpstr>
      <vt:lpstr>6、基本-工资福利</vt:lpstr>
      <vt:lpstr>7、工资福利(政府预算)</vt:lpstr>
      <vt:lpstr>8、基本-一般商品服务</vt:lpstr>
      <vt:lpstr>9、商品服务(政府预算)</vt:lpstr>
      <vt:lpstr>10、基本-个人和家庭</vt:lpstr>
      <vt:lpstr>11、个人家庭(政府预算)</vt:lpstr>
      <vt:lpstr>12、财政拨款收支总表</vt:lpstr>
      <vt:lpstr>13、一般预算支出</vt:lpstr>
      <vt:lpstr>14、一般预算基本支出表</vt:lpstr>
      <vt:lpstr>15、一般-工资福利</vt:lpstr>
      <vt:lpstr>16、工资福利(政府预算)(2)</vt:lpstr>
      <vt:lpstr>17、一般-商品和服务</vt:lpstr>
      <vt:lpstr>18、商品服务(政府预算)(2)</vt:lpstr>
      <vt:lpstr>19、一般-个人和家庭</vt:lpstr>
      <vt:lpstr>20、个人家庭(政府预算)(2)</vt:lpstr>
      <vt:lpstr>21、项目明细表</vt:lpstr>
      <vt:lpstr>22、政府性基金</vt:lpstr>
      <vt:lpstr>23、政府性基金(政府预算)</vt:lpstr>
      <vt:lpstr>24、专户</vt:lpstr>
      <vt:lpstr>25、专户(政府预算)</vt:lpstr>
      <vt:lpstr>26、经费拨款</vt:lpstr>
      <vt:lpstr>27、经费拨款(政府预算)</vt:lpstr>
      <vt:lpstr>28、三公</vt:lpstr>
      <vt:lpstr>29、整体绩效</vt:lpstr>
      <vt:lpstr>30、项目绩效</vt:lpstr>
      <vt:lpstr>'1、部门收支总表'!Print_Area</vt:lpstr>
      <vt:lpstr>'12、财政拨款收支总表'!Print_Area</vt:lpstr>
      <vt:lpstr>'15、一般-工资福利'!Print_Area</vt:lpstr>
      <vt:lpstr>'17、一般-商品和服务'!Print_Area</vt:lpstr>
      <vt:lpstr>'21、项目明细表'!Print_Area</vt:lpstr>
      <vt:lpstr>'28、三公'!Print_Area</vt:lpstr>
      <vt:lpstr>'29、整体绩效'!Print_Area</vt:lpstr>
      <vt:lpstr>'30、项目绩效'!Print_Area</vt:lpstr>
      <vt:lpstr>'1、部门收支总表'!Print_Titles</vt:lpstr>
      <vt:lpstr>'11、个人家庭(政府预算)'!Print_Titles</vt:lpstr>
      <vt:lpstr>'12、财政拨款收支总表'!Print_Titles</vt:lpstr>
      <vt:lpstr>'16、工资福利(政府预算)(2)'!Print_Titles</vt:lpstr>
      <vt:lpstr>'18、商品服务(政府预算)(2)'!Print_Titles</vt:lpstr>
      <vt:lpstr>'2、部门收入总表'!Print_Titles</vt:lpstr>
      <vt:lpstr>'20、个人家庭(政府预算)(2)'!Print_Titles</vt:lpstr>
      <vt:lpstr>'23、政府性基金(政府预算)'!Print_Titles</vt:lpstr>
      <vt:lpstr>'25、专户(政府预算)'!Print_Titles</vt:lpstr>
      <vt:lpstr>'27、经费拨款(政府预算)'!Print_Titles</vt:lpstr>
      <vt:lpstr>'5、支出分类(政府预算)'!Print_Titles</vt:lpstr>
      <vt:lpstr>'7、工资福利(政府预算)'!Print_Titles</vt:lpstr>
      <vt:lpstr>'9、商品服务(政府预算)'!Print_Titles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xu</cp:lastModifiedBy>
  <cp:lastPrinted>2023-02-16T03:44:21Z</cp:lastPrinted>
  <dcterms:created xsi:type="dcterms:W3CDTF">1996-12-17T01:32:00Z</dcterms:created>
  <dcterms:modified xsi:type="dcterms:W3CDTF">2023-02-17T01:38:55Z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2052-11.1.0.10132</vt:lpwstr>
  </property>
</Properties>
</file>