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200" windowHeight="7128" tabRatio="820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24519"/>
</workbook>
</file>

<file path=xl/calcChain.xml><?xml version="1.0" encoding="utf-8"?>
<calcChain xmlns="http://schemas.openxmlformats.org/spreadsheetml/2006/main">
  <c r="C25" i="25"/>
  <c r="C24"/>
  <c r="C23"/>
  <c r="C21"/>
  <c r="C20"/>
  <c r="C19"/>
  <c r="C18"/>
  <c r="C17"/>
  <c r="C16"/>
  <c r="C15"/>
  <c r="C13"/>
  <c r="C12"/>
  <c r="C11"/>
  <c r="C10"/>
  <c r="C9"/>
  <c r="C8"/>
  <c r="C7"/>
  <c r="C6"/>
  <c r="E5"/>
  <c r="C22"/>
  <c r="E14" l="1"/>
  <c r="E26" s="1"/>
  <c r="D14"/>
  <c r="D26" s="1"/>
  <c r="D5"/>
  <c r="C14" l="1"/>
  <c r="C5"/>
  <c r="C26" l="1"/>
</calcChain>
</file>

<file path=xl/sharedStrings.xml><?xml version="1.0" encoding="utf-8"?>
<sst xmlns="http://schemas.openxmlformats.org/spreadsheetml/2006/main" count="1223" uniqueCount="450">
  <si>
    <t>2022年部门预算公开表</t>
  </si>
  <si>
    <t>单位编码：</t>
  </si>
  <si>
    <t>437004</t>
  </si>
  <si>
    <t>单位名称：</t>
  </si>
  <si>
    <t>岳阳县社会救助服务中心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</si>
  <si>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</si>
  <si>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</si>
  <si>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</si>
  <si>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</si>
  <si>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</si>
  <si>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</si>
  <si>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</si>
  <si>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</si>
  <si>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</si>
  <si>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</si>
  <si>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</si>
  <si>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</si>
  <si>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</si>
  <si>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</si>
  <si>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</si>
  <si>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</si>
  <si>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</si>
  <si>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</si>
  <si>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</si>
  <si>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</si>
  <si>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</si>
  <si>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</si>
  <si>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</si>
  <si>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</si>
  <si>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单位：437004-岳阳县社会救助服务中心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</si>
  <si>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</si>
  <si>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</si>
  <si>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</si>
  <si>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</si>
  <si>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</si>
  <si>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</si>
  <si>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</si>
  <si>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</si>
  <si>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</si>
  <si>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</si>
  <si>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</si>
  <si>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</si>
  <si>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</si>
  <si>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</si>
  <si>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</si>
  <si>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</si>
  <si>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</si>
  <si>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</si>
  <si>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</si>
  <si>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</si>
  <si>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</si>
  <si>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</si>
  <si>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</si>
  <si>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</si>
  <si>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</si>
  <si>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</si>
  <si>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</si>
  <si>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</si>
  <si>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</si>
  <si>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</si>
  <si>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</si>
  <si>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</si>
  <si>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</si>
  <si>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</si>
  <si>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</si>
  <si>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</si>
  <si>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</si>
  <si>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</si>
  <si>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</si>
  <si>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</si>
  <si>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</si>
  <si>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</si>
  <si>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</si>
  <si>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</si>
  <si>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</si>
  <si>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</si>
  <si>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</si>
  <si>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</si>
  <si>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</si>
  <si>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</si>
  <si>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</si>
  <si>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</si>
  <si>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</si>
  <si>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</si>
  <si>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</si>
  <si>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</si>
  <si>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</si>
  <si>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</si>
  <si>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</si>
  <si>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</si>
  <si>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</si>
  <si>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</si>
  <si>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</si>
  <si>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</si>
  <si>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</si>
  <si>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</si>
  <si>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</si>
  <si>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</si>
  <si>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</si>
  <si>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</si>
  <si>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</si>
  <si>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</si>
  <si>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</si>
  <si>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</si>
  <si>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</si>
  <si>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</si>
  <si>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</si>
  <si>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</si>
  <si>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</si>
  <si>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</si>
  <si>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</si>
  <si>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</si>
  <si>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</si>
  <si>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</si>
  <si>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</si>
  <si>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</si>
  <si>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</si>
  <si>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</si>
  <si>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</si>
  <si>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</si>
  <si>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</si>
  <si>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</si>
  <si>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</si>
  <si>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</si>
  <si>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</si>
  <si>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</si>
  <si>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</si>
  <si>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</si>
  <si>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</si>
  <si>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</si>
  <si>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</si>
  <si>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</si>
  <si>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</si>
  <si>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</si>
  <si>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</si>
  <si>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</si>
  <si>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</si>
  <si>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</si>
  <si>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</si>
  <si>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</si>
  <si>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</si>
  <si>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</si>
  <si>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</si>
  <si>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</si>
  <si>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</si>
  <si>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</si>
  <si>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</si>
  <si>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</si>
  <si>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</si>
  <si>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</si>
  <si>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</si>
  <si>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437</t>
  </si>
  <si>
    <t>岳阳县民政局</t>
  </si>
  <si>
    <t xml:space="preserve">  437004</t>
  </si>
  <si>
    <t xml:space="preserve">  岳阳县社会救助服务中心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</si>
  <si>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</si>
  <si>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</si>
  <si>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</si>
  <si>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</si>
  <si>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</si>
  <si>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</si>
  <si>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</si>
  <si>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</si>
  <si>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</si>
  <si>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</si>
  <si>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</si>
  <si>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</si>
  <si>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</si>
  <si>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02</t>
  </si>
  <si>
    <t>民政管理事务</t>
  </si>
  <si>
    <t>01</t>
  </si>
  <si>
    <t xml:space="preserve">    2080201</t>
  </si>
  <si>
    <t xml:space="preserve">    行政运行</t>
  </si>
  <si>
    <t>05</t>
  </si>
  <si>
    <t>行政事业单位养老支出</t>
  </si>
  <si>
    <t xml:space="preserve">    2080505</t>
  </si>
  <si>
    <t xml:space="preserve">    机关事业单位基本养老保险缴费支出</t>
  </si>
  <si>
    <t>10</t>
  </si>
  <si>
    <t>20810</t>
  </si>
  <si>
    <t>社会福利</t>
  </si>
  <si>
    <t xml:space="preserve">    2081005</t>
  </si>
  <si>
    <t xml:space="preserve">    社会福利事业单位</t>
  </si>
  <si>
    <t>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</si>
  <si>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</si>
  <si>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</si>
  <si>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</si>
  <si>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</si>
  <si>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</si>
  <si>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</si>
  <si>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</si>
  <si>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</si>
  <si>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</si>
  <si>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</si>
  <si>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</si>
  <si>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住房改革支出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</si>
  <si>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</si>
  <si>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</si>
  <si>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</si>
  <si>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</si>
  <si>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</si>
  <si>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</si>
  <si>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</si>
  <si>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</si>
  <si>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</si>
  <si>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</si>
  <si>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</si>
  <si>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</si>
  <si>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</si>
  <si>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</si>
  <si>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</si>
  <si>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</si>
  <si>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</si>
  <si>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</si>
  <si>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</si>
  <si>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437004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</si>
  <si>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</si>
  <si>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</si>
  <si>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</si>
  <si>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</si>
  <si>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</si>
  <si>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</si>
  <si>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</si>
  <si>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</si>
  <si>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</si>
  <si>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</si>
  <si>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</si>
  <si>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</si>
  <si>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</si>
  <si>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</si>
  <si>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</si>
  <si>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</si>
  <si>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</si>
  <si>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</si>
  <si>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</si>
  <si>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</si>
  <si>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</si>
  <si>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</si>
  <si>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</si>
  <si>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</si>
  <si>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</si>
  <si>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</si>
  <si>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</si>
  <si>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</si>
  <si>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</si>
  <si>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</si>
  <si>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</si>
  <si>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</si>
  <si>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</si>
  <si>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</si>
  <si>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</si>
  <si>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</si>
  <si>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</si>
  <si>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</si>
  <si>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</si>
  <si>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</si>
  <si>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</si>
  <si>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</si>
  <si>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</si>
  <si>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</si>
  <si>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</si>
  <si>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</si>
  <si>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</si>
  <si>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</si>
  <si>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说明：本单位2022年无对个人和家庭的补助支出预算安排，故此表无数据。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</si>
  <si>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</si>
  <si>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</si>
  <si>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</si>
  <si>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</si>
  <si>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</si>
  <si>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</si>
  <si>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</si>
  <si>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</si>
  <si>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</si>
  <si>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</si>
  <si>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</si>
  <si>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</si>
  <si>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</si>
  <si>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</si>
  <si>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</si>
  <si>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</si>
  <si>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</si>
  <si>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</si>
  <si>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</si>
  <si>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</si>
  <si>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</si>
  <si>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</si>
  <si>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</si>
  <si>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</si>
  <si>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</si>
  <si>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</si>
  <si>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</si>
  <si>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</si>
  <si>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</si>
  <si>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</si>
  <si>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</si>
  <si>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</si>
  <si>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</si>
  <si>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</si>
  <si>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</si>
  <si>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</si>
  <si>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</si>
  <si>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</si>
  <si>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</si>
  <si>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</si>
  <si>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</si>
  <si>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</si>
  <si>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</si>
  <si>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</si>
  <si>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</si>
  <si>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</si>
  <si>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</si>
  <si>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说明：本单位2022年无一般公共预算“三公”经费预算安排，故此表无数据。</t>
  </si>
  <si>
    <t>本年政府性基金预算支出</t>
  </si>
  <si>
    <t>说明：本单位2022年无政府性基金预算支出安排，故此表无数据。</t>
  </si>
  <si>
    <t>国有资本经营预算支出表</t>
  </si>
  <si>
    <t>本年国有资本经营预算支出</t>
  </si>
  <si>
    <t>说明：本单位2022年无国有资本经营预算支出预算安排，故此表无数据。</t>
  </si>
  <si>
    <t>本年财政专户管理资金预算支出</t>
  </si>
  <si>
    <t>说明：本单位2022年无财政专户管理资金支出预算安排，故此表无数据。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</si>
  <si>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</si>
  <si>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</si>
  <si>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</si>
  <si>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</si>
  <si>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</si>
  <si>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</si>
  <si>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</si>
  <si>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</si>
  <si>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</si>
  <si>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</si>
  <si>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</si>
  <si>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</si>
  <si>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</si>
  <si>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437004</t>
  </si>
  <si>
    <t>特定目标类低保业务</t>
  </si>
  <si>
    <t xml:space="preserve">   低保业务</t>
  </si>
  <si>
    <t>特定目标类救助网络建设及维护</t>
  </si>
  <si>
    <t xml:space="preserve">   救助网络建设及维护</t>
  </si>
  <si>
    <t>特定目标类农村社救</t>
  </si>
  <si>
    <t xml:space="preserve">   农村社救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</si>
  <si>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</si>
  <si>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</si>
  <si>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</si>
  <si>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</si>
  <si>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</si>
  <si>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</si>
  <si>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</si>
  <si>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</si>
  <si>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</si>
  <si>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</si>
  <si>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</si>
  <si>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</si>
  <si>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</si>
  <si>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</si>
  <si>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低保业务</t>
  </si>
  <si>
    <t>低保业务</t>
  </si>
  <si>
    <t>满意度指标</t>
  </si>
  <si>
    <t>服务对象满意度指标</t>
  </si>
  <si>
    <t>服务对象满意度</t>
  </si>
  <si>
    <t>98%</t>
  </si>
  <si>
    <t>服务对象满意度达98%以上</t>
  </si>
  <si>
    <t>未达标酌情扣分</t>
  </si>
  <si>
    <t>%</t>
  </si>
  <si>
    <t>定量</t>
  </si>
  <si>
    <t>效益指标</t>
  </si>
  <si>
    <t>生态效益指标</t>
  </si>
  <si>
    <t>无</t>
  </si>
  <si>
    <t>定性</t>
  </si>
  <si>
    <t>社会效益指标</t>
  </si>
  <si>
    <t>服务对象满意度达标，社会反响良好</t>
  </si>
  <si>
    <t>经济效益指标</t>
  </si>
  <si>
    <t>产出指标</t>
  </si>
  <si>
    <t>社会成本指标</t>
  </si>
  <si>
    <t>质量指标</t>
  </si>
  <si>
    <t>管理全覆盖</t>
  </si>
  <si>
    <t>100%</t>
  </si>
  <si>
    <t>经济成本指标</t>
  </si>
  <si>
    <t>预算控制数</t>
  </si>
  <si>
    <t>≤20000</t>
  </si>
  <si>
    <t>元</t>
  </si>
  <si>
    <t>≤</t>
  </si>
  <si>
    <t>数量指标</t>
  </si>
  <si>
    <t>全部</t>
  </si>
  <si>
    <t>生态环境成本指标</t>
  </si>
  <si>
    <t>时效指标</t>
  </si>
  <si>
    <t>2022年</t>
  </si>
  <si>
    <t>1-12月</t>
  </si>
  <si>
    <t>全年</t>
  </si>
  <si>
    <t>年</t>
  </si>
  <si>
    <t xml:space="preserve">  救助网络建设及维护</t>
  </si>
  <si>
    <t>救助网络建设及维护</t>
  </si>
  <si>
    <t>确保网络正常运营</t>
  </si>
  <si>
    <t>≤30000</t>
  </si>
  <si>
    <t xml:space="preserve">  农村社救</t>
  </si>
  <si>
    <t>农村社救</t>
  </si>
  <si>
    <t>预算控制</t>
  </si>
  <si>
    <t>≤100000</t>
  </si>
  <si>
    <t>≥</t>
  </si>
  <si>
    <t>服务对象满意，社会反响良好</t>
  </si>
  <si>
    <t>整体支出绩效目标表</t>
  </si>
  <si>
    <t>单位：岳阳县社会救助服务中心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</si>
  <si>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</si>
  <si>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</si>
  <si>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</si>
  <si>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</si>
  <si>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</si>
  <si>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</si>
  <si>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</si>
  <si>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</si>
  <si>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</si>
  <si>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对符合第条件的对象进行救助</t>
  </si>
  <si>
    <t>重点工作任务完成</t>
  </si>
  <si>
    <t xml:space="preserve"> 完成救助对象的救助</t>
  </si>
  <si>
    <t>履职目标实现</t>
  </si>
  <si>
    <t xml:space="preserve">  完成救助对象的救助</t>
  </si>
  <si>
    <t>履职效益</t>
  </si>
  <si>
    <t>救助受助对象</t>
  </si>
  <si>
    <t>满意度</t>
  </si>
  <si>
    <t>95</t>
  </si>
  <si>
    <t>满意度达到标准</t>
  </si>
  <si>
    <t>一般公共预算基本支出表--人员经费(工资福利支出)(按政府预算经济分类)</t>
    <phoneticPr fontId="16" type="noConversion"/>
  </si>
  <si>
    <t>一般公共预算基本支出表</t>
    <phoneticPr fontId="16" type="noConversion"/>
  </si>
  <si>
    <t>合计</t>
    <phoneticPr fontId="16" type="noConversion"/>
  </si>
  <si>
    <t xml:space="preserve">  其他商品和服务支出</t>
  </si>
  <si>
    <t xml:space="preserve">  其他交通费用</t>
  </si>
  <si>
    <t xml:space="preserve">  工会经费</t>
  </si>
  <si>
    <t xml:space="preserve">  会议费</t>
  </si>
  <si>
    <t xml:space="preserve">  维修（护）费</t>
  </si>
  <si>
    <t xml:space="preserve">  差旅费</t>
  </si>
  <si>
    <t xml:space="preserve">  物业管理费</t>
  </si>
  <si>
    <t xml:space="preserve">  手续费</t>
  </si>
  <si>
    <t xml:space="preserve">  咨询费</t>
  </si>
  <si>
    <t xml:space="preserve">  印刷费</t>
  </si>
  <si>
    <t xml:space="preserve">  办公费</t>
  </si>
  <si>
    <t xml:space="preserve">  住房公积金</t>
  </si>
  <si>
    <t xml:space="preserve">  其他社会保障缴费</t>
  </si>
  <si>
    <t xml:space="preserve">  公务员医疗补助缴费</t>
  </si>
  <si>
    <t xml:space="preserve">  职工基本医疗保险缴费</t>
  </si>
  <si>
    <t xml:space="preserve">  机关事业单位基本养老保险缴费</t>
  </si>
  <si>
    <t xml:space="preserve">  绩效工资</t>
  </si>
  <si>
    <t xml:space="preserve">  津贴补贴</t>
  </si>
  <si>
    <t xml:space="preserve">  基本工资</t>
  </si>
  <si>
    <t>公用经费</t>
    <phoneticPr fontId="16" type="noConversion"/>
  </si>
  <si>
    <t>人员经费</t>
    <phoneticPr fontId="16" type="noConversion"/>
  </si>
  <si>
    <t>科目编码</t>
    <phoneticPr fontId="16" type="noConversion"/>
  </si>
  <si>
    <t>本年一般公共预算基本支出</t>
    <phoneticPr fontId="16" type="noConversion"/>
  </si>
  <si>
    <t>部门预算支出经济分类科目</t>
  </si>
  <si>
    <t>金额单位：万元</t>
    <phoneticPr fontId="16" type="noConversion"/>
  </si>
  <si>
    <t>单位：437004-岳阳县社会救助服务中心</t>
    <phoneticPr fontId="16" type="noConversion"/>
  </si>
  <si>
    <t>单位：437004-岳阳县社会救助服务中心</t>
    <phoneticPr fontId="20" type="noConversion"/>
  </si>
  <si>
    <t>确保网络正常运营</t>
    <phoneticPr fontId="16" type="noConversion"/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</si>
</sst>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21">
    <font>
      <sz val="11"/>
      <color indexed="8"/>
      <name val="宋体"/>
      <charset val="1"/>
      <scheme val="minor"/>
    </font>
    <font>
      <sz val="11"/>
      <color theme="1"/>
      <name val="宋体"/>
      <family val="2"/>
      <charset val="134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sz val="8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9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indexed="9"/>
        <bgColor indexed="9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11" fillId="0" borderId="2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12" fillId="0" borderId="4" xfId="0" applyFont="1" applyFill="1" applyBorder="1" applyAlignment="1">
      <alignment horizontal="left" vertical="center" shrinkToFit="1"/>
    </xf>
    <xf numFmtId="4" fontId="4" fillId="0" borderId="1" xfId="0" applyNumberFormat="1" applyFont="1" applyBorder="1" applyAlignment="1">
      <alignment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shrinkToFit="1"/>
    </xf>
    <xf numFmtId="4" fontId="10" fillId="0" borderId="1" xfId="0" applyNumberFormat="1" applyFont="1" applyBorder="1" applyAlignment="1">
      <alignment vertical="center" wrapText="1"/>
    </xf>
    <xf numFmtId="4" fontId="10" fillId="0" borderId="1" xfId="0" applyNumberFormat="1" applyFont="1" applyBorder="1" applyAlignment="1">
      <alignment horizontal="righ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0" fillId="3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10" fillId="3" borderId="3" xfId="0" applyNumberFormat="1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vertical="center" wrapText="1"/>
    </xf>
    <xf numFmtId="4" fontId="10" fillId="0" borderId="6" xfId="0" applyNumberFormat="1" applyFont="1" applyBorder="1" applyAlignment="1">
      <alignment vertical="center" wrapText="1"/>
    </xf>
    <xf numFmtId="4" fontId="10" fillId="0" borderId="6" xfId="0" applyNumberFormat="1" applyFont="1" applyBorder="1" applyAlignment="1">
      <alignment horizontal="right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4" fontId="10" fillId="0" borderId="7" xfId="0" applyNumberFormat="1" applyFont="1" applyBorder="1" applyAlignment="1">
      <alignment vertical="center" wrapText="1"/>
    </xf>
    <xf numFmtId="4" fontId="10" fillId="0" borderId="7" xfId="0" applyNumberFormat="1" applyFont="1" applyBorder="1" applyAlignment="1">
      <alignment horizontal="right" vertical="center" wrapText="1"/>
    </xf>
    <xf numFmtId="4" fontId="10" fillId="0" borderId="8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vertical="center" wrapText="1"/>
    </xf>
    <xf numFmtId="4" fontId="10" fillId="2" borderId="8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1" fillId="0" borderId="0" xfId="1">
      <alignment vertical="center"/>
    </xf>
    <xf numFmtId="0" fontId="17" fillId="0" borderId="0" xfId="1" applyFont="1">
      <alignment vertical="center"/>
    </xf>
    <xf numFmtId="43" fontId="17" fillId="0" borderId="7" xfId="1" applyNumberFormat="1" applyFont="1" applyBorder="1">
      <alignment vertical="center"/>
    </xf>
    <xf numFmtId="43" fontId="0" fillId="0" borderId="7" xfId="2" applyFont="1" applyBorder="1">
      <alignment vertical="center"/>
    </xf>
    <xf numFmtId="0" fontId="18" fillId="0" borderId="7" xfId="1" applyFont="1" applyFill="1" applyBorder="1" applyAlignment="1">
      <alignment vertical="center"/>
    </xf>
    <xf numFmtId="0" fontId="18" fillId="0" borderId="7" xfId="1" applyFont="1" applyFill="1" applyBorder="1" applyAlignment="1">
      <alignment horizontal="left" vertical="center"/>
    </xf>
    <xf numFmtId="0" fontId="19" fillId="0" borderId="7" xfId="1" applyFont="1" applyFill="1" applyBorder="1" applyAlignment="1">
      <alignment vertical="center"/>
    </xf>
    <xf numFmtId="0" fontId="19" fillId="0" borderId="7" xfId="1" applyFont="1" applyFill="1" applyBorder="1" applyAlignment="1">
      <alignment horizontal="left" vertical="center"/>
    </xf>
    <xf numFmtId="0" fontId="17" fillId="0" borderId="0" xfId="1" applyFont="1" applyAlignment="1">
      <alignment horizontal="center" vertical="center"/>
    </xf>
    <xf numFmtId="0" fontId="17" fillId="0" borderId="7" xfId="1" applyFont="1" applyBorder="1" applyAlignment="1">
      <alignment horizontal="center" vertical="center"/>
    </xf>
    <xf numFmtId="0" fontId="19" fillId="0" borderId="7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right" vertical="center" wrapText="1"/>
    </xf>
    <xf numFmtId="0" fontId="3" fillId="0" borderId="0" xfId="1" applyFont="1" applyBorder="1" applyAlignment="1">
      <alignment vertical="center" wrapText="1"/>
    </xf>
    <xf numFmtId="0" fontId="3" fillId="0" borderId="0" xfId="1" applyFont="1" applyBorder="1" applyAlignment="1">
      <alignment vertical="center"/>
    </xf>
    <xf numFmtId="0" fontId="2" fillId="0" borderId="0" xfId="1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right" vertical="center" wrapText="1"/>
    </xf>
    <xf numFmtId="0" fontId="19" fillId="0" borderId="11" xfId="1" applyFont="1" applyBorder="1" applyAlignment="1">
      <alignment horizontal="center" vertical="center" wrapText="1"/>
    </xf>
    <xf numFmtId="0" fontId="19" fillId="0" borderId="9" xfId="1" applyFont="1" applyBorder="1" applyAlignment="1">
      <alignment horizontal="center" vertical="center" wrapText="1"/>
    </xf>
    <xf numFmtId="0" fontId="19" fillId="0" borderId="10" xfId="1" applyFont="1" applyBorder="1" applyAlignment="1">
      <alignment horizontal="center" vertical="center" wrapText="1"/>
    </xf>
    <xf numFmtId="0" fontId="17" fillId="0" borderId="7" xfId="1" applyFont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11" fillId="0" borderId="2" xfId="0" applyFont="1" applyFill="1" applyBorder="1" applyAlignment="1">
      <alignment horizontal="left" vertical="center"/>
    </xf>
    <xf numFmtId="0" fontId="8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千位分隔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"/>
  <sheetViews>
    <sheetView tabSelected="1" workbookViewId="0">
      <selection activeCell="D15" sqref="D15"/>
    </sheetView>
  </sheetViews>
  <sheetFormatPr defaultColWidth="10" defaultRowHeight="14.4"/>
  <cols>
    <col min="1" max="1" width="3.6640625" customWidth="1"/>
    <col min="2" max="2" width="3.77734375" customWidth="1"/>
    <col min="3" max="3" width="4.6640625" customWidth="1"/>
    <col min="4" max="4" width="19.21875" customWidth="1"/>
    <col min="5" max="10" width="9.77734375" customWidth="1"/>
  </cols>
  <sheetData>
    <row r="1" spans="1:9" ht="73.349999999999994" customHeight="1">
      <c r="A1" s="90" t="s">
        <v>0</v>
      </c>
      <c r="B1" s="90"/>
      <c r="C1" s="90"/>
      <c r="D1" s="90"/>
      <c r="E1" s="90"/>
      <c r="F1" s="90"/>
      <c r="G1" s="90"/>
      <c r="H1" s="90"/>
      <c r="I1" s="90"/>
    </row>
    <row r="2" spans="1:9" ht="23.25" customHeight="1">
      <c r="A2" s="1"/>
      <c r="B2" s="1"/>
      <c r="C2" s="1"/>
      <c r="D2" s="1"/>
      <c r="E2" s="1"/>
      <c r="F2" s="1"/>
      <c r="G2" s="1"/>
      <c r="H2" s="1"/>
      <c r="I2" s="1"/>
    </row>
    <row r="3" spans="1:9" ht="21.6" customHeight="1">
      <c r="A3" s="1"/>
      <c r="B3" s="1"/>
      <c r="C3" s="1"/>
      <c r="D3" s="1"/>
      <c r="E3" s="1"/>
      <c r="F3" s="1"/>
      <c r="G3" s="1"/>
      <c r="H3" s="1"/>
      <c r="I3" s="1"/>
    </row>
    <row r="4" spans="1:9" ht="39.6" customHeight="1">
      <c r="A4" s="72"/>
      <c r="B4" s="73"/>
      <c r="C4" s="7"/>
      <c r="D4" s="72" t="s">
        <v>1</v>
      </c>
      <c r="E4" s="91" t="s">
        <v>2</v>
      </c>
      <c r="F4" s="91"/>
      <c r="G4" s="91"/>
      <c r="H4" s="91"/>
      <c r="I4" s="7"/>
    </row>
    <row r="5" spans="1:9" ht="54.45" customHeight="1">
      <c r="A5" s="72"/>
      <c r="B5" s="73"/>
      <c r="C5" s="7"/>
      <c r="D5" s="72" t="s">
        <v>3</v>
      </c>
      <c r="E5" s="91" t="s">
        <v>4</v>
      </c>
      <c r="F5" s="91"/>
      <c r="G5" s="91"/>
      <c r="H5" s="91"/>
      <c r="I5" s="7"/>
    </row>
  </sheetData>
  <mergeCells count="3">
    <mergeCell ref="A1:I1"/>
    <mergeCell ref="E4:H4"/>
    <mergeCell ref="E5:H5"/>
  </mergeCells>
  <phoneticPr fontId="16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26"/>
  <sheetViews>
    <sheetView workbookViewId="0">
      <selection activeCell="B28" sqref="B28"/>
    </sheetView>
  </sheetViews>
  <sheetFormatPr defaultRowHeight="14.4"/>
  <cols>
    <col min="1" max="1" width="8.88671875" style="75"/>
    <col min="2" max="2" width="37.44140625" style="75" customWidth="1"/>
    <col min="3" max="3" width="18.109375" style="75" customWidth="1"/>
    <col min="4" max="4" width="17.5546875" style="75" customWidth="1"/>
    <col min="5" max="5" width="16.77734375" style="75" customWidth="1"/>
    <col min="6" max="16384" width="8.88671875" style="75"/>
  </cols>
  <sheetData>
    <row r="1" spans="1:12" ht="36.6" customHeight="1">
      <c r="A1" s="101" t="s">
        <v>420</v>
      </c>
      <c r="B1" s="101"/>
      <c r="C1" s="101"/>
      <c r="D1" s="101"/>
      <c r="E1" s="101"/>
      <c r="F1" s="89"/>
      <c r="G1" s="89"/>
      <c r="H1" s="89"/>
      <c r="I1" s="89"/>
      <c r="J1" s="89"/>
      <c r="K1" s="89"/>
      <c r="L1" s="89"/>
    </row>
    <row r="2" spans="1:12" ht="22.2" customHeight="1">
      <c r="A2" s="88" t="s">
        <v>448</v>
      </c>
      <c r="B2" s="87"/>
      <c r="C2" s="87"/>
      <c r="D2" s="87"/>
      <c r="E2" s="87" t="s">
        <v>446</v>
      </c>
      <c r="F2" s="87"/>
      <c r="G2" s="87"/>
      <c r="H2" s="87"/>
      <c r="I2" s="87"/>
      <c r="J2" s="87"/>
      <c r="K2" s="102"/>
      <c r="L2" s="102"/>
    </row>
    <row r="3" spans="1:12" ht="24" customHeight="1">
      <c r="A3" s="103" t="s">
        <v>445</v>
      </c>
      <c r="B3" s="104"/>
      <c r="C3" s="103" t="s">
        <v>444</v>
      </c>
      <c r="D3" s="105"/>
      <c r="E3" s="104"/>
      <c r="F3" s="87"/>
      <c r="G3" s="87"/>
      <c r="H3" s="87"/>
      <c r="I3" s="87"/>
      <c r="J3" s="87"/>
      <c r="K3" s="86"/>
      <c r="L3" s="86"/>
    </row>
    <row r="4" spans="1:12" s="83" customFormat="1" ht="24" customHeight="1">
      <c r="A4" s="85" t="s">
        <v>443</v>
      </c>
      <c r="B4" s="85" t="s">
        <v>157</v>
      </c>
      <c r="C4" s="84" t="s">
        <v>421</v>
      </c>
      <c r="D4" s="84" t="s">
        <v>442</v>
      </c>
      <c r="E4" s="84" t="s">
        <v>441</v>
      </c>
    </row>
    <row r="5" spans="1:12">
      <c r="A5" s="82">
        <v>301</v>
      </c>
      <c r="B5" s="81" t="s">
        <v>216</v>
      </c>
      <c r="C5" s="78">
        <f t="shared" ref="C5:C22" si="0">D5+E5</f>
        <v>142.21719999999999</v>
      </c>
      <c r="D5" s="78">
        <f>SUM(D6:D13)</f>
        <v>142.21719999999999</v>
      </c>
      <c r="E5" s="78">
        <f>SUM(E6:E13)</f>
        <v>0</v>
      </c>
    </row>
    <row r="6" spans="1:12">
      <c r="A6" s="80">
        <v>30101</v>
      </c>
      <c r="B6" s="79" t="s">
        <v>440</v>
      </c>
      <c r="C6" s="78">
        <f t="shared" si="0"/>
        <v>49.457999999999998</v>
      </c>
      <c r="D6" s="78">
        <v>49.457999999999998</v>
      </c>
      <c r="E6" s="78"/>
    </row>
    <row r="7" spans="1:12">
      <c r="A7" s="80">
        <v>30102</v>
      </c>
      <c r="B7" s="79" t="s">
        <v>439</v>
      </c>
      <c r="C7" s="78">
        <f t="shared" si="0"/>
        <v>40.469499999999996</v>
      </c>
      <c r="D7" s="78">
        <v>40.469499999999996</v>
      </c>
      <c r="E7" s="78"/>
    </row>
    <row r="8" spans="1:12">
      <c r="A8" s="80">
        <v>30107</v>
      </c>
      <c r="B8" s="79" t="s">
        <v>438</v>
      </c>
      <c r="C8" s="78">
        <f t="shared" si="0"/>
        <v>22.743600000000001</v>
      </c>
      <c r="D8" s="78">
        <v>22.743600000000001</v>
      </c>
      <c r="E8" s="78"/>
    </row>
    <row r="9" spans="1:12">
      <c r="A9" s="80">
        <v>30108</v>
      </c>
      <c r="B9" s="79" t="s">
        <v>437</v>
      </c>
      <c r="C9" s="78">
        <f t="shared" si="0"/>
        <v>12.606336000000001</v>
      </c>
      <c r="D9" s="78">
        <v>12.606336000000001</v>
      </c>
      <c r="E9" s="78"/>
    </row>
    <row r="10" spans="1:12">
      <c r="A10" s="80">
        <v>30110</v>
      </c>
      <c r="B10" s="79" t="s">
        <v>436</v>
      </c>
      <c r="C10" s="78">
        <f t="shared" si="0"/>
        <v>5.9092200000000004</v>
      </c>
      <c r="D10" s="78">
        <v>5.9092200000000004</v>
      </c>
      <c r="E10" s="78"/>
    </row>
    <row r="11" spans="1:12">
      <c r="A11" s="80">
        <v>30111</v>
      </c>
      <c r="B11" s="79" t="s">
        <v>435</v>
      </c>
      <c r="C11" s="78">
        <f t="shared" si="0"/>
        <v>0.78789600000000004</v>
      </c>
      <c r="D11" s="78">
        <v>0.78789600000000004</v>
      </c>
      <c r="E11" s="78"/>
    </row>
    <row r="12" spans="1:12">
      <c r="A12" s="80">
        <v>30112</v>
      </c>
      <c r="B12" s="79" t="s">
        <v>434</v>
      </c>
      <c r="C12" s="78">
        <f t="shared" si="0"/>
        <v>0.78789600000000004</v>
      </c>
      <c r="D12" s="78">
        <v>0.78789600000000004</v>
      </c>
      <c r="E12" s="78"/>
    </row>
    <row r="13" spans="1:12">
      <c r="A13" s="80">
        <v>30113</v>
      </c>
      <c r="B13" s="79" t="s">
        <v>433</v>
      </c>
      <c r="C13" s="78">
        <f t="shared" si="0"/>
        <v>9.4547519999999992</v>
      </c>
      <c r="D13" s="78">
        <v>9.4547519999999992</v>
      </c>
      <c r="E13" s="78"/>
    </row>
    <row r="14" spans="1:12">
      <c r="A14" s="82">
        <v>302</v>
      </c>
      <c r="B14" s="81" t="s">
        <v>237</v>
      </c>
      <c r="C14" s="78">
        <f t="shared" si="0"/>
        <v>7.56</v>
      </c>
      <c r="D14" s="78">
        <f>SUM(D15:D25)</f>
        <v>0</v>
      </c>
      <c r="E14" s="78">
        <f>SUM(E15:E25)</f>
        <v>7.56</v>
      </c>
    </row>
    <row r="15" spans="1:12">
      <c r="A15" s="80">
        <v>30201</v>
      </c>
      <c r="B15" s="79" t="s">
        <v>432</v>
      </c>
      <c r="C15" s="78">
        <f t="shared" si="0"/>
        <v>1.26</v>
      </c>
      <c r="D15" s="78"/>
      <c r="E15" s="78">
        <v>1.26</v>
      </c>
    </row>
    <row r="16" spans="1:12">
      <c r="A16" s="80">
        <v>30202</v>
      </c>
      <c r="B16" s="79" t="s">
        <v>431</v>
      </c>
      <c r="C16" s="78">
        <f t="shared" si="0"/>
        <v>0.28000000000000003</v>
      </c>
      <c r="D16" s="78"/>
      <c r="E16" s="78">
        <v>0.28000000000000003</v>
      </c>
    </row>
    <row r="17" spans="1:5">
      <c r="A17" s="80">
        <v>30203</v>
      </c>
      <c r="B17" s="79" t="s">
        <v>430</v>
      </c>
      <c r="C17" s="78">
        <f t="shared" si="0"/>
        <v>0.05</v>
      </c>
      <c r="D17" s="78"/>
      <c r="E17" s="78">
        <v>0.05</v>
      </c>
    </row>
    <row r="18" spans="1:5">
      <c r="A18" s="80">
        <v>30204</v>
      </c>
      <c r="B18" s="79" t="s">
        <v>429</v>
      </c>
      <c r="C18" s="78">
        <f t="shared" si="0"/>
        <v>0.02</v>
      </c>
      <c r="D18" s="78"/>
      <c r="E18" s="78">
        <v>0.02</v>
      </c>
    </row>
    <row r="19" spans="1:5">
      <c r="A19" s="80">
        <v>30209</v>
      </c>
      <c r="B19" s="79" t="s">
        <v>428</v>
      </c>
      <c r="C19" s="78">
        <f t="shared" si="0"/>
        <v>0.98</v>
      </c>
      <c r="D19" s="78"/>
      <c r="E19" s="78">
        <v>0.98</v>
      </c>
    </row>
    <row r="20" spans="1:5">
      <c r="A20" s="80">
        <v>30211</v>
      </c>
      <c r="B20" s="79" t="s">
        <v>427</v>
      </c>
      <c r="C20" s="78">
        <f t="shared" si="0"/>
        <v>1.68</v>
      </c>
      <c r="D20" s="78"/>
      <c r="E20" s="78">
        <v>1.68</v>
      </c>
    </row>
    <row r="21" spans="1:5">
      <c r="A21" s="80">
        <v>30213</v>
      </c>
      <c r="B21" s="79" t="s">
        <v>426</v>
      </c>
      <c r="C21" s="78">
        <f t="shared" si="0"/>
        <v>0.28000000000000003</v>
      </c>
      <c r="D21" s="78"/>
      <c r="E21" s="78">
        <v>0.28000000000000003</v>
      </c>
    </row>
    <row r="22" spans="1:5">
      <c r="A22" s="80">
        <v>30215</v>
      </c>
      <c r="B22" s="79" t="s">
        <v>425</v>
      </c>
      <c r="C22" s="78">
        <f t="shared" si="0"/>
        <v>0.14000000000000001</v>
      </c>
      <c r="D22" s="78"/>
      <c r="E22" s="78">
        <v>0.14000000000000001</v>
      </c>
    </row>
    <row r="23" spans="1:5">
      <c r="A23" s="80">
        <v>30228</v>
      </c>
      <c r="B23" s="79" t="s">
        <v>424</v>
      </c>
      <c r="C23" s="78">
        <f t="shared" ref="C23:C25" si="1">D23+E23</f>
        <v>1.4</v>
      </c>
      <c r="D23" s="78"/>
      <c r="E23" s="78">
        <v>1.4</v>
      </c>
    </row>
    <row r="24" spans="1:5">
      <c r="A24" s="80">
        <v>30239</v>
      </c>
      <c r="B24" s="79" t="s">
        <v>423</v>
      </c>
      <c r="C24" s="78">
        <f t="shared" si="1"/>
        <v>0.14000000000000001</v>
      </c>
      <c r="D24" s="78"/>
      <c r="E24" s="78">
        <v>0.14000000000000001</v>
      </c>
    </row>
    <row r="25" spans="1:5">
      <c r="A25" s="80">
        <v>30299</v>
      </c>
      <c r="B25" s="79" t="s">
        <v>422</v>
      </c>
      <c r="C25" s="78">
        <f t="shared" si="1"/>
        <v>1.33</v>
      </c>
      <c r="D25" s="78"/>
      <c r="E25" s="78">
        <v>1.33</v>
      </c>
    </row>
    <row r="26" spans="1:5" s="76" customFormat="1">
      <c r="A26" s="106" t="s">
        <v>421</v>
      </c>
      <c r="B26" s="106"/>
      <c r="C26" s="77">
        <f>C14+C5</f>
        <v>149.77719999999999</v>
      </c>
      <c r="D26" s="77">
        <f>D14+D5</f>
        <v>142.21719999999999</v>
      </c>
      <c r="E26" s="77">
        <f>E14+E5</f>
        <v>7.56</v>
      </c>
    </row>
  </sheetData>
  <mergeCells count="5">
    <mergeCell ref="A1:E1"/>
    <mergeCell ref="K2:L2"/>
    <mergeCell ref="A3:B3"/>
    <mergeCell ref="C3:E3"/>
    <mergeCell ref="A26:B26"/>
  </mergeCells>
  <phoneticPr fontId="16" type="noConversion"/>
  <pageMargins left="0.7" right="0.7" top="0.75" bottom="0.75" header="0.3" footer="0.3"/>
  <pageSetup paperSize="9" orientation="portrait" horizontalDpi="200" verticalDpi="20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N13"/>
  <sheetViews>
    <sheetView workbookViewId="0">
      <selection activeCell="K18" sqref="K18"/>
    </sheetView>
  </sheetViews>
  <sheetFormatPr defaultColWidth="10" defaultRowHeight="14.4"/>
  <cols>
    <col min="1" max="1" width="4.33203125" customWidth="1"/>
    <col min="2" max="2" width="4.77734375" customWidth="1"/>
    <col min="3" max="3" width="5.33203125" customWidth="1"/>
    <col min="4" max="4" width="9.6640625" customWidth="1"/>
    <col min="5" max="5" width="21.21875" customWidth="1"/>
    <col min="6" max="6" width="13.33203125" customWidth="1"/>
    <col min="7" max="7" width="12.44140625" customWidth="1"/>
    <col min="8" max="9" width="10.21875" customWidth="1"/>
    <col min="10" max="10" width="9.109375" customWidth="1"/>
    <col min="11" max="11" width="10.21875" customWidth="1"/>
    <col min="12" max="12" width="12.44140625" customWidth="1"/>
    <col min="13" max="13" width="9.6640625" customWidth="1"/>
    <col min="14" max="14" width="9.88671875" customWidth="1"/>
    <col min="15" max="16" width="9.77734375" customWidth="1"/>
  </cols>
  <sheetData>
    <row r="1" spans="1:14" ht="16.350000000000001" customHeight="1">
      <c r="A1" s="7"/>
    </row>
    <row r="2" spans="1:14" ht="44.85" customHeight="1">
      <c r="A2" s="99" t="s">
        <v>14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</row>
    <row r="3" spans="1:14" ht="22.35" customHeight="1">
      <c r="A3" s="95" t="s">
        <v>29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6" t="s">
        <v>30</v>
      </c>
      <c r="N3" s="96"/>
    </row>
    <row r="4" spans="1:14" ht="42.15" customHeight="1">
      <c r="A4" s="97" t="s">
        <v>155</v>
      </c>
      <c r="B4" s="97"/>
      <c r="C4" s="97"/>
      <c r="D4" s="97" t="s">
        <v>197</v>
      </c>
      <c r="E4" s="97" t="s">
        <v>198</v>
      </c>
      <c r="F4" s="97" t="s">
        <v>215</v>
      </c>
      <c r="G4" s="97" t="s">
        <v>200</v>
      </c>
      <c r="H4" s="97"/>
      <c r="I4" s="97"/>
      <c r="J4" s="97"/>
      <c r="K4" s="97"/>
      <c r="L4" s="97" t="s">
        <v>204</v>
      </c>
      <c r="M4" s="97"/>
      <c r="N4" s="97"/>
    </row>
    <row r="5" spans="1:14" ht="39.6" customHeight="1">
      <c r="A5" s="2" t="s">
        <v>163</v>
      </c>
      <c r="B5" s="2" t="s">
        <v>164</v>
      </c>
      <c r="C5" s="2" t="s">
        <v>165</v>
      </c>
      <c r="D5" s="97"/>
      <c r="E5" s="97"/>
      <c r="F5" s="97"/>
      <c r="G5" s="2" t="s">
        <v>133</v>
      </c>
      <c r="H5" s="2" t="s">
        <v>238</v>
      </c>
      <c r="I5" s="2" t="s">
        <v>239</v>
      </c>
      <c r="J5" s="2" t="s">
        <v>240</v>
      </c>
      <c r="K5" s="2" t="s">
        <v>241</v>
      </c>
      <c r="L5" s="2" t="s">
        <v>133</v>
      </c>
      <c r="M5" s="2" t="s">
        <v>216</v>
      </c>
      <c r="N5" s="2" t="s">
        <v>242</v>
      </c>
    </row>
    <row r="6" spans="1:14" ht="22.95" customHeight="1">
      <c r="A6" s="10"/>
      <c r="B6" s="10"/>
      <c r="C6" s="10"/>
      <c r="D6" s="10"/>
      <c r="E6" s="10" t="s">
        <v>133</v>
      </c>
      <c r="F6" s="23">
        <v>142.21719999999999</v>
      </c>
      <c r="G6" s="23">
        <v>142.21719999999999</v>
      </c>
      <c r="H6" s="23">
        <v>112.6711</v>
      </c>
      <c r="I6" s="23">
        <v>20.091348</v>
      </c>
      <c r="J6" s="23">
        <v>9.4547519999999992</v>
      </c>
      <c r="K6" s="23"/>
      <c r="L6" s="23"/>
      <c r="M6" s="23"/>
      <c r="N6" s="23"/>
    </row>
    <row r="7" spans="1:14" ht="22.95" customHeight="1">
      <c r="A7" s="10"/>
      <c r="B7" s="10"/>
      <c r="C7" s="10"/>
      <c r="D7" s="8" t="s">
        <v>151</v>
      </c>
      <c r="E7" s="8" t="s">
        <v>152</v>
      </c>
      <c r="F7" s="23">
        <v>142.21719999999999</v>
      </c>
      <c r="G7" s="23">
        <v>142.21719999999999</v>
      </c>
      <c r="H7" s="23">
        <v>112.6711</v>
      </c>
      <c r="I7" s="23">
        <v>20.091348</v>
      </c>
      <c r="J7" s="23">
        <v>9.4547519999999992</v>
      </c>
      <c r="K7" s="23"/>
      <c r="L7" s="23"/>
      <c r="M7" s="23"/>
      <c r="N7" s="23"/>
    </row>
    <row r="8" spans="1:14" ht="22.95" customHeight="1">
      <c r="A8" s="10"/>
      <c r="B8" s="10"/>
      <c r="C8" s="10"/>
      <c r="D8" s="15" t="s">
        <v>153</v>
      </c>
      <c r="E8" s="15" t="s">
        <v>154</v>
      </c>
      <c r="F8" s="23">
        <v>142.21719999999999</v>
      </c>
      <c r="G8" s="23">
        <v>142.21719999999999</v>
      </c>
      <c r="H8" s="23">
        <v>112.6711</v>
      </c>
      <c r="I8" s="23">
        <v>20.091348</v>
      </c>
      <c r="J8" s="23">
        <v>9.4547519999999992</v>
      </c>
      <c r="K8" s="23"/>
      <c r="L8" s="23"/>
      <c r="M8" s="23"/>
      <c r="N8" s="23"/>
    </row>
    <row r="9" spans="1:14" ht="22.95" customHeight="1">
      <c r="A9" s="19" t="s">
        <v>166</v>
      </c>
      <c r="B9" s="19" t="s">
        <v>168</v>
      </c>
      <c r="C9" s="19" t="s">
        <v>170</v>
      </c>
      <c r="D9" s="14" t="s">
        <v>214</v>
      </c>
      <c r="E9" s="3" t="s">
        <v>172</v>
      </c>
      <c r="F9" s="4">
        <v>112.6711</v>
      </c>
      <c r="G9" s="4">
        <v>112.6711</v>
      </c>
      <c r="H9" s="16">
        <v>112.6711</v>
      </c>
      <c r="I9" s="16"/>
      <c r="J9" s="16"/>
      <c r="K9" s="16"/>
      <c r="L9" s="4"/>
      <c r="M9" s="16"/>
      <c r="N9" s="16"/>
    </row>
    <row r="10" spans="1:14" ht="22.95" customHeight="1">
      <c r="A10" s="19" t="s">
        <v>166</v>
      </c>
      <c r="B10" s="19" t="s">
        <v>173</v>
      </c>
      <c r="C10" s="19" t="s">
        <v>173</v>
      </c>
      <c r="D10" s="14" t="s">
        <v>214</v>
      </c>
      <c r="E10" s="3" t="s">
        <v>176</v>
      </c>
      <c r="F10" s="4">
        <v>12.606336000000001</v>
      </c>
      <c r="G10" s="4">
        <v>12.606336000000001</v>
      </c>
      <c r="H10" s="16"/>
      <c r="I10" s="16">
        <v>12.606336000000001</v>
      </c>
      <c r="J10" s="16"/>
      <c r="K10" s="16"/>
      <c r="L10" s="4"/>
      <c r="M10" s="16"/>
      <c r="N10" s="16"/>
    </row>
    <row r="11" spans="1:14" ht="22.95" customHeight="1">
      <c r="A11" s="19" t="s">
        <v>166</v>
      </c>
      <c r="B11" s="19" t="s">
        <v>182</v>
      </c>
      <c r="C11" s="19" t="s">
        <v>182</v>
      </c>
      <c r="D11" s="14" t="s">
        <v>214</v>
      </c>
      <c r="E11" s="3" t="s">
        <v>185</v>
      </c>
      <c r="F11" s="4">
        <v>0.78789600000000004</v>
      </c>
      <c r="G11" s="4">
        <v>0.78789600000000004</v>
      </c>
      <c r="H11" s="16"/>
      <c r="I11" s="16">
        <v>0.78789600000000004</v>
      </c>
      <c r="J11" s="16"/>
      <c r="K11" s="16"/>
      <c r="L11" s="4"/>
      <c r="M11" s="16"/>
      <c r="N11" s="16"/>
    </row>
    <row r="12" spans="1:14" ht="22.95" customHeight="1">
      <c r="A12" s="19" t="s">
        <v>186</v>
      </c>
      <c r="B12" s="19" t="s">
        <v>188</v>
      </c>
      <c r="C12" s="19" t="s">
        <v>170</v>
      </c>
      <c r="D12" s="14" t="s">
        <v>214</v>
      </c>
      <c r="E12" s="3" t="s">
        <v>191</v>
      </c>
      <c r="F12" s="4">
        <v>6.6971160000000003</v>
      </c>
      <c r="G12" s="4">
        <v>6.6971160000000003</v>
      </c>
      <c r="H12" s="16"/>
      <c r="I12" s="16">
        <v>6.6971160000000003</v>
      </c>
      <c r="J12" s="16"/>
      <c r="K12" s="16"/>
      <c r="L12" s="4"/>
      <c r="M12" s="16"/>
      <c r="N12" s="16"/>
    </row>
    <row r="13" spans="1:14" ht="22.95" customHeight="1">
      <c r="A13" s="19" t="s">
        <v>192</v>
      </c>
      <c r="B13" s="19" t="s">
        <v>168</v>
      </c>
      <c r="C13" s="19" t="s">
        <v>170</v>
      </c>
      <c r="D13" s="14" t="s">
        <v>214</v>
      </c>
      <c r="E13" s="3" t="s">
        <v>196</v>
      </c>
      <c r="F13" s="4">
        <v>9.4547519999999992</v>
      </c>
      <c r="G13" s="4">
        <v>9.4547519999999992</v>
      </c>
      <c r="H13" s="16"/>
      <c r="I13" s="16"/>
      <c r="J13" s="16">
        <v>9.4547519999999992</v>
      </c>
      <c r="K13" s="16"/>
      <c r="L13" s="4"/>
      <c r="M13" s="16"/>
      <c r="N13" s="16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dimension ref="A1:V13"/>
  <sheetViews>
    <sheetView topLeftCell="C1" workbookViewId="0"/>
  </sheetViews>
  <sheetFormatPr defaultColWidth="10" defaultRowHeight="14.4"/>
  <cols>
    <col min="1" max="1" width="5" customWidth="1"/>
    <col min="2" max="2" width="5.109375" customWidth="1"/>
    <col min="3" max="3" width="5.77734375" customWidth="1"/>
    <col min="4" max="4" width="8" customWidth="1"/>
    <col min="5" max="5" width="20.109375" customWidth="1"/>
    <col min="6" max="6" width="14" customWidth="1"/>
    <col min="7" max="22" width="7.77734375" customWidth="1"/>
    <col min="23" max="24" width="9.77734375" customWidth="1"/>
  </cols>
  <sheetData>
    <row r="1" spans="1:22" ht="16.350000000000001" customHeight="1">
      <c r="A1" s="7"/>
    </row>
    <row r="2" spans="1:22" ht="50.1" customHeight="1">
      <c r="A2" s="93" t="s">
        <v>15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</row>
    <row r="3" spans="1:22" ht="24.15" customHeight="1">
      <c r="A3" s="107" t="s">
        <v>29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96" t="s">
        <v>30</v>
      </c>
      <c r="V3" s="96"/>
    </row>
    <row r="4" spans="1:22" ht="26.7" customHeight="1">
      <c r="A4" s="97" t="s">
        <v>155</v>
      </c>
      <c r="B4" s="97"/>
      <c r="C4" s="97"/>
      <c r="D4" s="97" t="s">
        <v>197</v>
      </c>
      <c r="E4" s="97" t="s">
        <v>198</v>
      </c>
      <c r="F4" s="97" t="s">
        <v>215</v>
      </c>
      <c r="G4" s="97" t="s">
        <v>243</v>
      </c>
      <c r="H4" s="97"/>
      <c r="I4" s="97"/>
      <c r="J4" s="97"/>
      <c r="K4" s="97"/>
      <c r="L4" s="97" t="s">
        <v>244</v>
      </c>
      <c r="M4" s="97"/>
      <c r="N4" s="97"/>
      <c r="O4" s="97"/>
      <c r="P4" s="97"/>
      <c r="Q4" s="97"/>
      <c r="R4" s="97" t="s">
        <v>240</v>
      </c>
      <c r="S4" s="97" t="s">
        <v>245</v>
      </c>
      <c r="T4" s="97"/>
      <c r="U4" s="97"/>
      <c r="V4" s="97"/>
    </row>
    <row r="5" spans="1:22" ht="56.1" customHeight="1">
      <c r="A5" s="2" t="s">
        <v>163</v>
      </c>
      <c r="B5" s="2" t="s">
        <v>164</v>
      </c>
      <c r="C5" s="2" t="s">
        <v>165</v>
      </c>
      <c r="D5" s="97"/>
      <c r="E5" s="97"/>
      <c r="F5" s="97"/>
      <c r="G5" s="2" t="s">
        <v>133</v>
      </c>
      <c r="H5" s="2" t="s">
        <v>246</v>
      </c>
      <c r="I5" s="2" t="s">
        <v>247</v>
      </c>
      <c r="J5" s="2" t="s">
        <v>248</v>
      </c>
      <c r="K5" s="2" t="s">
        <v>249</v>
      </c>
      <c r="L5" s="2" t="s">
        <v>133</v>
      </c>
      <c r="M5" s="2" t="s">
        <v>250</v>
      </c>
      <c r="N5" s="2" t="s">
        <v>251</v>
      </c>
      <c r="O5" s="2" t="s">
        <v>252</v>
      </c>
      <c r="P5" s="2" t="s">
        <v>253</v>
      </c>
      <c r="Q5" s="2" t="s">
        <v>254</v>
      </c>
      <c r="R5" s="97"/>
      <c r="S5" s="2" t="s">
        <v>133</v>
      </c>
      <c r="T5" s="2" t="s">
        <v>255</v>
      </c>
      <c r="U5" s="2" t="s">
        <v>256</v>
      </c>
      <c r="V5" s="2" t="s">
        <v>241</v>
      </c>
    </row>
    <row r="6" spans="1:22" ht="22.95" customHeight="1">
      <c r="A6" s="10"/>
      <c r="B6" s="10"/>
      <c r="C6" s="10"/>
      <c r="D6" s="10"/>
      <c r="E6" s="10" t="s">
        <v>133</v>
      </c>
      <c r="F6" s="9">
        <v>142.21719999999999</v>
      </c>
      <c r="G6" s="9">
        <v>112.6711</v>
      </c>
      <c r="H6" s="9">
        <v>49.457999999999998</v>
      </c>
      <c r="I6" s="9">
        <v>40.469499999999996</v>
      </c>
      <c r="J6" s="9"/>
      <c r="K6" s="9">
        <v>22.743600000000001</v>
      </c>
      <c r="L6" s="9">
        <v>20.091348</v>
      </c>
      <c r="M6" s="9">
        <v>12.606336000000001</v>
      </c>
      <c r="N6" s="9"/>
      <c r="O6" s="9">
        <v>5.9092200000000004</v>
      </c>
      <c r="P6" s="9">
        <v>0.78789600000000004</v>
      </c>
      <c r="Q6" s="9">
        <v>0.78789600000000004</v>
      </c>
      <c r="R6" s="9">
        <v>9.4547519999999992</v>
      </c>
      <c r="S6" s="9"/>
      <c r="T6" s="9"/>
      <c r="U6" s="9"/>
      <c r="V6" s="9"/>
    </row>
    <row r="7" spans="1:22" ht="22.95" customHeight="1">
      <c r="A7" s="10"/>
      <c r="B7" s="10"/>
      <c r="C7" s="10"/>
      <c r="D7" s="8" t="s">
        <v>151</v>
      </c>
      <c r="E7" s="8" t="s">
        <v>152</v>
      </c>
      <c r="F7" s="9">
        <v>142.21719999999999</v>
      </c>
      <c r="G7" s="9">
        <v>112.6711</v>
      </c>
      <c r="H7" s="9">
        <v>49.457999999999998</v>
      </c>
      <c r="I7" s="9">
        <v>40.469499999999996</v>
      </c>
      <c r="J7" s="9"/>
      <c r="K7" s="9">
        <v>22.743600000000001</v>
      </c>
      <c r="L7" s="9">
        <v>20.091348</v>
      </c>
      <c r="M7" s="9">
        <v>12.606336000000001</v>
      </c>
      <c r="N7" s="9"/>
      <c r="O7" s="9">
        <v>5.9092200000000004</v>
      </c>
      <c r="P7" s="9">
        <v>0.78789600000000004</v>
      </c>
      <c r="Q7" s="9">
        <v>0.78789600000000004</v>
      </c>
      <c r="R7" s="9">
        <v>9.4547519999999992</v>
      </c>
      <c r="S7" s="9"/>
      <c r="T7" s="9"/>
      <c r="U7" s="9"/>
      <c r="V7" s="9"/>
    </row>
    <row r="8" spans="1:22" ht="22.95" customHeight="1">
      <c r="A8" s="10"/>
      <c r="B8" s="10"/>
      <c r="C8" s="10"/>
      <c r="D8" s="15" t="s">
        <v>153</v>
      </c>
      <c r="E8" s="15" t="s">
        <v>154</v>
      </c>
      <c r="F8" s="9">
        <v>142.21719999999999</v>
      </c>
      <c r="G8" s="9">
        <v>112.6711</v>
      </c>
      <c r="H8" s="9">
        <v>49.457999999999998</v>
      </c>
      <c r="I8" s="9">
        <v>40.469499999999996</v>
      </c>
      <c r="J8" s="9"/>
      <c r="K8" s="9">
        <v>22.743600000000001</v>
      </c>
      <c r="L8" s="9">
        <v>20.091348</v>
      </c>
      <c r="M8" s="9">
        <v>12.606336000000001</v>
      </c>
      <c r="N8" s="9"/>
      <c r="O8" s="9">
        <v>5.9092200000000004</v>
      </c>
      <c r="P8" s="9">
        <v>0.78789600000000004</v>
      </c>
      <c r="Q8" s="9">
        <v>0.78789600000000004</v>
      </c>
      <c r="R8" s="9">
        <v>9.4547519999999992</v>
      </c>
      <c r="S8" s="9"/>
      <c r="T8" s="9"/>
      <c r="U8" s="9"/>
      <c r="V8" s="9"/>
    </row>
    <row r="9" spans="1:22" ht="22.95" customHeight="1">
      <c r="A9" s="19" t="s">
        <v>166</v>
      </c>
      <c r="B9" s="19" t="s">
        <v>168</v>
      </c>
      <c r="C9" s="19" t="s">
        <v>170</v>
      </c>
      <c r="D9" s="14" t="s">
        <v>214</v>
      </c>
      <c r="E9" s="3" t="s">
        <v>172</v>
      </c>
      <c r="F9" s="4">
        <v>112.6711</v>
      </c>
      <c r="G9" s="16">
        <v>112.6711</v>
      </c>
      <c r="H9" s="16">
        <v>49.457999999999998</v>
      </c>
      <c r="I9" s="16">
        <v>40.469499999999996</v>
      </c>
      <c r="J9" s="16"/>
      <c r="K9" s="16">
        <v>22.743600000000001</v>
      </c>
      <c r="L9" s="4"/>
      <c r="M9" s="16"/>
      <c r="N9" s="16"/>
      <c r="O9" s="16"/>
      <c r="P9" s="16"/>
      <c r="Q9" s="16"/>
      <c r="R9" s="16"/>
      <c r="S9" s="4"/>
      <c r="T9" s="16"/>
      <c r="U9" s="16"/>
      <c r="V9" s="16"/>
    </row>
    <row r="10" spans="1:22" ht="22.95" customHeight="1">
      <c r="A10" s="19" t="s">
        <v>166</v>
      </c>
      <c r="B10" s="19" t="s">
        <v>173</v>
      </c>
      <c r="C10" s="19" t="s">
        <v>173</v>
      </c>
      <c r="D10" s="14" t="s">
        <v>214</v>
      </c>
      <c r="E10" s="3" t="s">
        <v>176</v>
      </c>
      <c r="F10" s="4">
        <v>12.606336000000001</v>
      </c>
      <c r="G10" s="16"/>
      <c r="H10" s="16"/>
      <c r="I10" s="16"/>
      <c r="J10" s="16"/>
      <c r="K10" s="16"/>
      <c r="L10" s="4">
        <v>12.606336000000001</v>
      </c>
      <c r="M10" s="16">
        <v>12.606336000000001</v>
      </c>
      <c r="N10" s="16"/>
      <c r="O10" s="16"/>
      <c r="P10" s="16"/>
      <c r="Q10" s="16"/>
      <c r="R10" s="16"/>
      <c r="S10" s="4"/>
      <c r="T10" s="16"/>
      <c r="U10" s="16"/>
      <c r="V10" s="16"/>
    </row>
    <row r="11" spans="1:22" ht="22.95" customHeight="1">
      <c r="A11" s="19" t="s">
        <v>166</v>
      </c>
      <c r="B11" s="19" t="s">
        <v>182</v>
      </c>
      <c r="C11" s="19" t="s">
        <v>182</v>
      </c>
      <c r="D11" s="14" t="s">
        <v>214</v>
      </c>
      <c r="E11" s="3" t="s">
        <v>185</v>
      </c>
      <c r="F11" s="4">
        <v>0.78789600000000004</v>
      </c>
      <c r="G11" s="16"/>
      <c r="H11" s="16"/>
      <c r="I11" s="16"/>
      <c r="J11" s="16"/>
      <c r="K11" s="16"/>
      <c r="L11" s="4">
        <v>0.78789600000000004</v>
      </c>
      <c r="M11" s="16"/>
      <c r="N11" s="16"/>
      <c r="O11" s="16"/>
      <c r="P11" s="16"/>
      <c r="Q11" s="16">
        <v>0.78789600000000004</v>
      </c>
      <c r="R11" s="16"/>
      <c r="S11" s="4"/>
      <c r="T11" s="16"/>
      <c r="U11" s="16"/>
      <c r="V11" s="16"/>
    </row>
    <row r="12" spans="1:22" ht="22.95" customHeight="1">
      <c r="A12" s="19" t="s">
        <v>186</v>
      </c>
      <c r="B12" s="19" t="s">
        <v>188</v>
      </c>
      <c r="C12" s="19" t="s">
        <v>170</v>
      </c>
      <c r="D12" s="14" t="s">
        <v>214</v>
      </c>
      <c r="E12" s="3" t="s">
        <v>191</v>
      </c>
      <c r="F12" s="4">
        <v>6.6971160000000003</v>
      </c>
      <c r="G12" s="16"/>
      <c r="H12" s="16"/>
      <c r="I12" s="16"/>
      <c r="J12" s="16"/>
      <c r="K12" s="16"/>
      <c r="L12" s="4">
        <v>6.6971160000000003</v>
      </c>
      <c r="M12" s="16"/>
      <c r="N12" s="16"/>
      <c r="O12" s="16">
        <v>5.9092200000000004</v>
      </c>
      <c r="P12" s="16">
        <v>0.78789600000000004</v>
      </c>
      <c r="Q12" s="16"/>
      <c r="R12" s="16"/>
      <c r="S12" s="4"/>
      <c r="T12" s="16"/>
      <c r="U12" s="16"/>
      <c r="V12" s="16"/>
    </row>
    <row r="13" spans="1:22" ht="22.95" customHeight="1">
      <c r="A13" s="19" t="s">
        <v>192</v>
      </c>
      <c r="B13" s="19" t="s">
        <v>168</v>
      </c>
      <c r="C13" s="19" t="s">
        <v>170</v>
      </c>
      <c r="D13" s="14" t="s">
        <v>214</v>
      </c>
      <c r="E13" s="3" t="s">
        <v>196</v>
      </c>
      <c r="F13" s="4">
        <v>9.4547519999999992</v>
      </c>
      <c r="G13" s="16"/>
      <c r="H13" s="16"/>
      <c r="I13" s="16"/>
      <c r="J13" s="16"/>
      <c r="K13" s="16"/>
      <c r="L13" s="4"/>
      <c r="M13" s="16"/>
      <c r="N13" s="16"/>
      <c r="O13" s="16"/>
      <c r="P13" s="16"/>
      <c r="Q13" s="16"/>
      <c r="R13" s="16">
        <v>9.4547519999999992</v>
      </c>
      <c r="S13" s="4"/>
      <c r="T13" s="16"/>
      <c r="U13" s="16"/>
      <c r="V13" s="16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10"/>
  <sheetViews>
    <sheetView workbookViewId="0">
      <selection activeCell="A10" sqref="A10:XFD10"/>
    </sheetView>
  </sheetViews>
  <sheetFormatPr defaultColWidth="10" defaultRowHeight="14.4"/>
  <cols>
    <col min="1" max="1" width="4.77734375" customWidth="1"/>
    <col min="2" max="2" width="5.88671875" customWidth="1"/>
    <col min="3" max="3" width="7.6640625" customWidth="1"/>
    <col min="4" max="4" width="12.44140625" customWidth="1"/>
    <col min="5" max="5" width="29.88671875" customWidth="1"/>
    <col min="6" max="6" width="16.33203125" customWidth="1"/>
    <col min="7" max="7" width="13.33203125" customWidth="1"/>
    <col min="8" max="8" width="11.109375" customWidth="1"/>
    <col min="9" max="9" width="12.109375" customWidth="1"/>
    <col min="10" max="10" width="12" customWidth="1"/>
    <col min="11" max="11" width="11.44140625" customWidth="1"/>
    <col min="12" max="13" width="9.77734375" customWidth="1"/>
  </cols>
  <sheetData>
    <row r="1" spans="1:11" ht="16.350000000000001" customHeight="1">
      <c r="A1" s="7"/>
    </row>
    <row r="2" spans="1:11" ht="46.5" customHeight="1">
      <c r="A2" s="99" t="s">
        <v>16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1" ht="24.15" customHeight="1">
      <c r="A3" s="107" t="s">
        <v>29</v>
      </c>
      <c r="B3" s="107"/>
      <c r="C3" s="107"/>
      <c r="D3" s="107"/>
      <c r="E3" s="107"/>
      <c r="F3" s="107"/>
      <c r="G3" s="107"/>
      <c r="H3" s="107"/>
      <c r="I3" s="107"/>
      <c r="J3" s="96" t="s">
        <v>30</v>
      </c>
      <c r="K3" s="96"/>
    </row>
    <row r="4" spans="1:11" ht="23.25" customHeight="1">
      <c r="A4" s="97" t="s">
        <v>155</v>
      </c>
      <c r="B4" s="97"/>
      <c r="C4" s="97"/>
      <c r="D4" s="97" t="s">
        <v>197</v>
      </c>
      <c r="E4" s="97" t="s">
        <v>198</v>
      </c>
      <c r="F4" s="97" t="s">
        <v>257</v>
      </c>
      <c r="G4" s="97" t="s">
        <v>258</v>
      </c>
      <c r="H4" s="97" t="s">
        <v>259</v>
      </c>
      <c r="I4" s="97" t="s">
        <v>260</v>
      </c>
      <c r="J4" s="97" t="s">
        <v>261</v>
      </c>
      <c r="K4" s="97" t="s">
        <v>262</v>
      </c>
    </row>
    <row r="5" spans="1:11" ht="23.25" customHeight="1">
      <c r="A5" s="2" t="s">
        <v>163</v>
      </c>
      <c r="B5" s="2" t="s">
        <v>164</v>
      </c>
      <c r="C5" s="2" t="s">
        <v>165</v>
      </c>
      <c r="D5" s="97"/>
      <c r="E5" s="97"/>
      <c r="F5" s="97"/>
      <c r="G5" s="97"/>
      <c r="H5" s="97"/>
      <c r="I5" s="97"/>
      <c r="J5" s="97"/>
      <c r="K5" s="97"/>
    </row>
    <row r="6" spans="1:11" ht="22.95" customHeight="1">
      <c r="A6" s="10"/>
      <c r="B6" s="10"/>
      <c r="C6" s="10"/>
      <c r="D6" s="10"/>
      <c r="E6" s="10" t="s">
        <v>133</v>
      </c>
      <c r="F6" s="9">
        <v>0</v>
      </c>
      <c r="G6" s="9"/>
      <c r="H6" s="9"/>
      <c r="I6" s="9"/>
      <c r="J6" s="9"/>
      <c r="K6" s="9"/>
    </row>
    <row r="7" spans="1:11" ht="22.95" customHeight="1">
      <c r="A7" s="10"/>
      <c r="B7" s="10"/>
      <c r="C7" s="10"/>
      <c r="D7" s="8"/>
      <c r="E7" s="8"/>
      <c r="F7" s="9"/>
      <c r="G7" s="9"/>
      <c r="H7" s="9"/>
      <c r="I7" s="9"/>
      <c r="J7" s="9"/>
      <c r="K7" s="9"/>
    </row>
    <row r="8" spans="1:11" ht="22.95" customHeight="1">
      <c r="A8" s="10"/>
      <c r="B8" s="10"/>
      <c r="C8" s="10"/>
      <c r="D8" s="15"/>
      <c r="E8" s="15"/>
      <c r="F8" s="9"/>
      <c r="G8" s="9"/>
      <c r="H8" s="9"/>
      <c r="I8" s="9"/>
      <c r="J8" s="9"/>
      <c r="K8" s="9"/>
    </row>
    <row r="9" spans="1:11" ht="22.95" customHeight="1">
      <c r="A9" s="19"/>
      <c r="B9" s="19"/>
      <c r="C9" s="19"/>
      <c r="D9" s="14"/>
      <c r="E9" s="3"/>
      <c r="F9" s="4"/>
      <c r="G9" s="16"/>
      <c r="H9" s="16"/>
      <c r="I9" s="16"/>
      <c r="J9" s="16"/>
      <c r="K9" s="16"/>
    </row>
    <row r="10" spans="1:11">
      <c r="A10" s="108" t="s">
        <v>263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</row>
  </sheetData>
  <mergeCells count="13">
    <mergeCell ref="A2:K2"/>
    <mergeCell ref="A3:I3"/>
    <mergeCell ref="J3:K3"/>
    <mergeCell ref="A4:C4"/>
    <mergeCell ref="A10:K10"/>
    <mergeCell ref="D4:D5"/>
    <mergeCell ref="E4:E5"/>
    <mergeCell ref="F4:F5"/>
    <mergeCell ref="G4:G5"/>
    <mergeCell ref="H4:H5"/>
    <mergeCell ref="I4:I5"/>
    <mergeCell ref="J4:J5"/>
    <mergeCell ref="K4:K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R10"/>
  <sheetViews>
    <sheetView workbookViewId="0">
      <selection activeCell="E17" sqref="E17"/>
    </sheetView>
  </sheetViews>
  <sheetFormatPr defaultColWidth="10" defaultRowHeight="14.4"/>
  <cols>
    <col min="1" max="1" width="4.77734375" customWidth="1"/>
    <col min="2" max="2" width="5.33203125" customWidth="1"/>
    <col min="3" max="3" width="6" customWidth="1"/>
    <col min="4" max="4" width="9.77734375" customWidth="1"/>
    <col min="5" max="5" width="20.109375" customWidth="1"/>
    <col min="6" max="18" width="7.77734375" customWidth="1"/>
    <col min="19" max="20" width="9.77734375" customWidth="1"/>
  </cols>
  <sheetData>
    <row r="1" spans="1:18" ht="16.350000000000001" customHeight="1">
      <c r="A1" s="7"/>
    </row>
    <row r="2" spans="1:18" ht="40.5" customHeight="1">
      <c r="A2" s="99" t="s">
        <v>17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</row>
    <row r="3" spans="1:18" ht="24.15" customHeight="1">
      <c r="A3" s="95" t="s">
        <v>29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6" t="s">
        <v>30</v>
      </c>
      <c r="R3" s="96"/>
    </row>
    <row r="4" spans="1:18" ht="24.15" customHeight="1">
      <c r="A4" s="97" t="s">
        <v>155</v>
      </c>
      <c r="B4" s="97"/>
      <c r="C4" s="97"/>
      <c r="D4" s="97" t="s">
        <v>197</v>
      </c>
      <c r="E4" s="97" t="s">
        <v>198</v>
      </c>
      <c r="F4" s="97" t="s">
        <v>257</v>
      </c>
      <c r="G4" s="97" t="s">
        <v>264</v>
      </c>
      <c r="H4" s="97" t="s">
        <v>265</v>
      </c>
      <c r="I4" s="97" t="s">
        <v>266</v>
      </c>
      <c r="J4" s="97" t="s">
        <v>267</v>
      </c>
      <c r="K4" s="97" t="s">
        <v>268</v>
      </c>
      <c r="L4" s="97" t="s">
        <v>269</v>
      </c>
      <c r="M4" s="97" t="s">
        <v>270</v>
      </c>
      <c r="N4" s="97" t="s">
        <v>259</v>
      </c>
      <c r="O4" s="97" t="s">
        <v>271</v>
      </c>
      <c r="P4" s="97" t="s">
        <v>272</v>
      </c>
      <c r="Q4" s="97" t="s">
        <v>260</v>
      </c>
      <c r="R4" s="97" t="s">
        <v>262</v>
      </c>
    </row>
    <row r="5" spans="1:18" ht="21.6" customHeight="1">
      <c r="A5" s="2" t="s">
        <v>163</v>
      </c>
      <c r="B5" s="2" t="s">
        <v>164</v>
      </c>
      <c r="C5" s="2" t="s">
        <v>165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</row>
    <row r="6" spans="1:18" ht="22.95" customHeight="1">
      <c r="A6" s="10"/>
      <c r="B6" s="10"/>
      <c r="C6" s="10"/>
      <c r="D6" s="10"/>
      <c r="E6" s="10" t="s">
        <v>133</v>
      </c>
      <c r="F6" s="9">
        <v>0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22.95" customHeight="1">
      <c r="A7" s="10"/>
      <c r="B7" s="10"/>
      <c r="C7" s="10"/>
      <c r="D7" s="8"/>
      <c r="E7" s="8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</row>
    <row r="8" spans="1:18" ht="22.95" customHeight="1">
      <c r="A8" s="10"/>
      <c r="B8" s="10"/>
      <c r="C8" s="10"/>
      <c r="D8" s="15"/>
      <c r="E8" s="15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</row>
    <row r="9" spans="1:18" ht="22.95" customHeight="1">
      <c r="A9" s="19"/>
      <c r="B9" s="19"/>
      <c r="C9" s="19"/>
      <c r="D9" s="14"/>
      <c r="E9" s="3"/>
      <c r="F9" s="4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</row>
    <row r="10" spans="1:18">
      <c r="A10" s="108" t="s">
        <v>263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</row>
  </sheetData>
  <mergeCells count="20">
    <mergeCell ref="A10:K10"/>
    <mergeCell ref="D4:D5"/>
    <mergeCell ref="E4:E5"/>
    <mergeCell ref="F4:F5"/>
    <mergeCell ref="G4:G5"/>
    <mergeCell ref="H4:H5"/>
    <mergeCell ref="I4:I5"/>
    <mergeCell ref="J4:J5"/>
    <mergeCell ref="K4:K5"/>
    <mergeCell ref="O4:O5"/>
    <mergeCell ref="P4:P5"/>
    <mergeCell ref="Q4:Q5"/>
    <mergeCell ref="R4:R5"/>
    <mergeCell ref="A2:R2"/>
    <mergeCell ref="A3:P3"/>
    <mergeCell ref="Q3:R3"/>
    <mergeCell ref="A4:C4"/>
    <mergeCell ref="L4:L5"/>
    <mergeCell ref="M4:M5"/>
    <mergeCell ref="N4:N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T9"/>
  <sheetViews>
    <sheetView workbookViewId="0">
      <selection activeCell="A10" sqref="A10"/>
    </sheetView>
  </sheetViews>
  <sheetFormatPr defaultColWidth="10" defaultRowHeight="14.4"/>
  <cols>
    <col min="1" max="1" width="3.6640625" customWidth="1"/>
    <col min="2" max="2" width="4.6640625" customWidth="1"/>
    <col min="3" max="3" width="5.21875" customWidth="1"/>
    <col min="4" max="4" width="7" customWidth="1"/>
    <col min="5" max="5" width="15.88671875" customWidth="1"/>
    <col min="6" max="6" width="9.6640625" customWidth="1"/>
    <col min="7" max="7" width="8.33203125" customWidth="1"/>
    <col min="8" max="17" width="7.109375" customWidth="1"/>
    <col min="18" max="18" width="8.44140625" customWidth="1"/>
    <col min="19" max="20" width="7.109375" customWidth="1"/>
    <col min="21" max="22" width="9.77734375" customWidth="1"/>
  </cols>
  <sheetData>
    <row r="1" spans="1:20" ht="16.350000000000001" customHeight="1">
      <c r="A1" s="7"/>
    </row>
    <row r="2" spans="1:20" ht="36.15" customHeight="1">
      <c r="A2" s="99" t="s">
        <v>18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</row>
    <row r="3" spans="1:20" ht="24.15" customHeight="1">
      <c r="A3" s="95" t="s">
        <v>29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6" t="s">
        <v>30</v>
      </c>
      <c r="T3" s="96"/>
    </row>
    <row r="4" spans="1:20" ht="28.5" customHeight="1">
      <c r="A4" s="97" t="s">
        <v>155</v>
      </c>
      <c r="B4" s="97"/>
      <c r="C4" s="97"/>
      <c r="D4" s="97" t="s">
        <v>197</v>
      </c>
      <c r="E4" s="97" t="s">
        <v>198</v>
      </c>
      <c r="F4" s="97" t="s">
        <v>257</v>
      </c>
      <c r="G4" s="97" t="s">
        <v>201</v>
      </c>
      <c r="H4" s="97"/>
      <c r="I4" s="97"/>
      <c r="J4" s="97"/>
      <c r="K4" s="97"/>
      <c r="L4" s="97"/>
      <c r="M4" s="97"/>
      <c r="N4" s="97"/>
      <c r="O4" s="97"/>
      <c r="P4" s="97"/>
      <c r="Q4" s="97"/>
      <c r="R4" s="97" t="s">
        <v>204</v>
      </c>
      <c r="S4" s="97"/>
      <c r="T4" s="97"/>
    </row>
    <row r="5" spans="1:20" ht="36.15" customHeight="1">
      <c r="A5" s="2" t="s">
        <v>163</v>
      </c>
      <c r="B5" s="2" t="s">
        <v>164</v>
      </c>
      <c r="C5" s="2" t="s">
        <v>165</v>
      </c>
      <c r="D5" s="97"/>
      <c r="E5" s="97"/>
      <c r="F5" s="97"/>
      <c r="G5" s="2" t="s">
        <v>133</v>
      </c>
      <c r="H5" s="2" t="s">
        <v>273</v>
      </c>
      <c r="I5" s="2" t="s">
        <v>274</v>
      </c>
      <c r="J5" s="2" t="s">
        <v>275</v>
      </c>
      <c r="K5" s="2" t="s">
        <v>276</v>
      </c>
      <c r="L5" s="2" t="s">
        <v>277</v>
      </c>
      <c r="M5" s="2" t="s">
        <v>278</v>
      </c>
      <c r="N5" s="2" t="s">
        <v>279</v>
      </c>
      <c r="O5" s="2" t="s">
        <v>280</v>
      </c>
      <c r="P5" s="2" t="s">
        <v>281</v>
      </c>
      <c r="Q5" s="2" t="s">
        <v>282</v>
      </c>
      <c r="R5" s="2" t="s">
        <v>133</v>
      </c>
      <c r="S5" s="2" t="s">
        <v>237</v>
      </c>
      <c r="T5" s="2" t="s">
        <v>242</v>
      </c>
    </row>
    <row r="6" spans="1:20" ht="22.95" customHeight="1">
      <c r="A6" s="10"/>
      <c r="B6" s="10"/>
      <c r="C6" s="10"/>
      <c r="D6" s="10"/>
      <c r="E6" s="10" t="s">
        <v>133</v>
      </c>
      <c r="F6" s="23">
        <v>7.56</v>
      </c>
      <c r="G6" s="23">
        <v>7.56</v>
      </c>
      <c r="H6" s="23">
        <v>5.76</v>
      </c>
      <c r="I6" s="23">
        <v>0.14000000000000001</v>
      </c>
      <c r="J6" s="23"/>
      <c r="K6" s="23"/>
      <c r="L6" s="23">
        <v>0.05</v>
      </c>
      <c r="M6" s="23"/>
      <c r="N6" s="23"/>
      <c r="O6" s="23"/>
      <c r="P6" s="23">
        <v>0.28000000000000003</v>
      </c>
      <c r="Q6" s="23">
        <v>1.33</v>
      </c>
      <c r="R6" s="23"/>
      <c r="S6" s="23"/>
      <c r="T6" s="23"/>
    </row>
    <row r="7" spans="1:20" ht="22.95" customHeight="1">
      <c r="A7" s="10"/>
      <c r="B7" s="10"/>
      <c r="C7" s="10"/>
      <c r="D7" s="8" t="s">
        <v>151</v>
      </c>
      <c r="E7" s="8" t="s">
        <v>152</v>
      </c>
      <c r="F7" s="23">
        <v>7.56</v>
      </c>
      <c r="G7" s="23">
        <v>7.56</v>
      </c>
      <c r="H7" s="23">
        <v>5.76</v>
      </c>
      <c r="I7" s="23">
        <v>0.14000000000000001</v>
      </c>
      <c r="J7" s="23"/>
      <c r="K7" s="23"/>
      <c r="L7" s="23">
        <v>0.05</v>
      </c>
      <c r="M7" s="23"/>
      <c r="N7" s="23"/>
      <c r="O7" s="23"/>
      <c r="P7" s="23">
        <v>0.28000000000000003</v>
      </c>
      <c r="Q7" s="23">
        <v>1.33</v>
      </c>
      <c r="R7" s="23"/>
      <c r="S7" s="23"/>
      <c r="T7" s="23"/>
    </row>
    <row r="8" spans="1:20" ht="22.95" customHeight="1">
      <c r="A8" s="10"/>
      <c r="B8" s="10"/>
      <c r="C8" s="10"/>
      <c r="D8" s="15" t="s">
        <v>153</v>
      </c>
      <c r="E8" s="15" t="s">
        <v>154</v>
      </c>
      <c r="F8" s="23">
        <v>7.56</v>
      </c>
      <c r="G8" s="23">
        <v>7.56</v>
      </c>
      <c r="H8" s="23">
        <v>5.76</v>
      </c>
      <c r="I8" s="23">
        <v>0.14000000000000001</v>
      </c>
      <c r="J8" s="23"/>
      <c r="K8" s="23"/>
      <c r="L8" s="23">
        <v>0.05</v>
      </c>
      <c r="M8" s="23"/>
      <c r="N8" s="23"/>
      <c r="O8" s="23"/>
      <c r="P8" s="23">
        <v>0.28000000000000003</v>
      </c>
      <c r="Q8" s="23">
        <v>1.33</v>
      </c>
      <c r="R8" s="23"/>
      <c r="S8" s="23"/>
      <c r="T8" s="23"/>
    </row>
    <row r="9" spans="1:20" ht="22.95" customHeight="1">
      <c r="A9" s="19" t="s">
        <v>166</v>
      </c>
      <c r="B9" s="19" t="s">
        <v>168</v>
      </c>
      <c r="C9" s="19" t="s">
        <v>170</v>
      </c>
      <c r="D9" s="14" t="s">
        <v>214</v>
      </c>
      <c r="E9" s="3" t="s">
        <v>172</v>
      </c>
      <c r="F9" s="4">
        <v>7.56</v>
      </c>
      <c r="G9" s="16">
        <v>7.56</v>
      </c>
      <c r="H9" s="16">
        <v>5.76</v>
      </c>
      <c r="I9" s="16">
        <v>0.14000000000000001</v>
      </c>
      <c r="J9" s="16"/>
      <c r="K9" s="16"/>
      <c r="L9" s="16">
        <v>0.05</v>
      </c>
      <c r="M9" s="16"/>
      <c r="N9" s="16"/>
      <c r="O9" s="16"/>
      <c r="P9" s="16">
        <v>0.28000000000000003</v>
      </c>
      <c r="Q9" s="16">
        <v>1.33</v>
      </c>
      <c r="R9" s="16"/>
      <c r="S9" s="16"/>
      <c r="T9" s="16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G9"/>
  <sheetViews>
    <sheetView topLeftCell="F1" workbookViewId="0">
      <selection activeCell="T17" sqref="T17"/>
    </sheetView>
  </sheetViews>
  <sheetFormatPr defaultColWidth="10" defaultRowHeight="14.4"/>
  <cols>
    <col min="1" max="1" width="5.21875" customWidth="1"/>
    <col min="2" max="2" width="5.6640625" customWidth="1"/>
    <col min="3" max="3" width="5.88671875" customWidth="1"/>
    <col min="4" max="4" width="10.109375" customWidth="1"/>
    <col min="5" max="5" width="18.109375" customWidth="1"/>
    <col min="6" max="6" width="10.77734375" customWidth="1"/>
    <col min="7" max="33" width="7.109375" customWidth="1"/>
    <col min="34" max="35" width="9.77734375" customWidth="1"/>
  </cols>
  <sheetData>
    <row r="1" spans="1:33" ht="16.350000000000001" customHeight="1">
      <c r="A1" s="7"/>
    </row>
    <row r="2" spans="1:33" ht="43.95" customHeight="1">
      <c r="A2" s="99" t="s">
        <v>19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</row>
    <row r="3" spans="1:33" ht="24.15" customHeight="1">
      <c r="A3" s="95" t="s">
        <v>29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6" t="s">
        <v>30</v>
      </c>
      <c r="AG3" s="96"/>
    </row>
    <row r="4" spans="1:33" ht="24.9" customHeight="1">
      <c r="A4" s="97" t="s">
        <v>155</v>
      </c>
      <c r="B4" s="97"/>
      <c r="C4" s="97"/>
      <c r="D4" s="97" t="s">
        <v>197</v>
      </c>
      <c r="E4" s="97" t="s">
        <v>198</v>
      </c>
      <c r="F4" s="97" t="s">
        <v>283</v>
      </c>
      <c r="G4" s="97" t="s">
        <v>284</v>
      </c>
      <c r="H4" s="97" t="s">
        <v>285</v>
      </c>
      <c r="I4" s="97" t="s">
        <v>286</v>
      </c>
      <c r="J4" s="97" t="s">
        <v>287</v>
      </c>
      <c r="K4" s="97" t="s">
        <v>288</v>
      </c>
      <c r="L4" s="97" t="s">
        <v>289</v>
      </c>
      <c r="M4" s="97" t="s">
        <v>290</v>
      </c>
      <c r="N4" s="97" t="s">
        <v>291</v>
      </c>
      <c r="O4" s="97" t="s">
        <v>292</v>
      </c>
      <c r="P4" s="97" t="s">
        <v>293</v>
      </c>
      <c r="Q4" s="97" t="s">
        <v>279</v>
      </c>
      <c r="R4" s="97" t="s">
        <v>281</v>
      </c>
      <c r="S4" s="97" t="s">
        <v>294</v>
      </c>
      <c r="T4" s="97" t="s">
        <v>274</v>
      </c>
      <c r="U4" s="97" t="s">
        <v>275</v>
      </c>
      <c r="V4" s="97" t="s">
        <v>278</v>
      </c>
      <c r="W4" s="97" t="s">
        <v>295</v>
      </c>
      <c r="X4" s="97" t="s">
        <v>296</v>
      </c>
      <c r="Y4" s="97" t="s">
        <v>297</v>
      </c>
      <c r="Z4" s="97" t="s">
        <v>298</v>
      </c>
      <c r="AA4" s="97" t="s">
        <v>277</v>
      </c>
      <c r="AB4" s="97" t="s">
        <v>299</v>
      </c>
      <c r="AC4" s="97" t="s">
        <v>300</v>
      </c>
      <c r="AD4" s="97" t="s">
        <v>280</v>
      </c>
      <c r="AE4" s="97" t="s">
        <v>301</v>
      </c>
      <c r="AF4" s="97" t="s">
        <v>302</v>
      </c>
      <c r="AG4" s="97" t="s">
        <v>282</v>
      </c>
    </row>
    <row r="5" spans="1:33" ht="21.6" customHeight="1">
      <c r="A5" s="2" t="s">
        <v>163</v>
      </c>
      <c r="B5" s="2" t="s">
        <v>164</v>
      </c>
      <c r="C5" s="2" t="s">
        <v>165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</row>
    <row r="6" spans="1:33" ht="22.95" customHeight="1">
      <c r="A6" s="13"/>
      <c r="B6" s="22"/>
      <c r="C6" s="22"/>
      <c r="D6" s="3"/>
      <c r="E6" s="3" t="s">
        <v>133</v>
      </c>
      <c r="F6" s="23">
        <v>7.56</v>
      </c>
      <c r="G6" s="23">
        <v>1.26</v>
      </c>
      <c r="H6" s="23">
        <v>0.28000000000000003</v>
      </c>
      <c r="I6" s="23">
        <v>0.05</v>
      </c>
      <c r="J6" s="23">
        <v>0.02</v>
      </c>
      <c r="K6" s="23"/>
      <c r="L6" s="23"/>
      <c r="M6" s="23"/>
      <c r="N6" s="23"/>
      <c r="O6" s="23">
        <v>0.98</v>
      </c>
      <c r="P6" s="23">
        <v>1.68</v>
      </c>
      <c r="Q6" s="23"/>
      <c r="R6" s="23">
        <v>0.28000000000000003</v>
      </c>
      <c r="S6" s="23"/>
      <c r="T6" s="23">
        <v>0.14000000000000001</v>
      </c>
      <c r="U6" s="23"/>
      <c r="V6" s="23"/>
      <c r="W6" s="23"/>
      <c r="X6" s="23"/>
      <c r="Y6" s="23"/>
      <c r="Z6" s="23"/>
      <c r="AA6" s="23"/>
      <c r="AB6" s="23">
        <v>1.4</v>
      </c>
      <c r="AC6" s="23"/>
      <c r="AD6" s="23"/>
      <c r="AE6" s="23">
        <v>0.14000000000000001</v>
      </c>
      <c r="AF6" s="23"/>
      <c r="AG6" s="23">
        <v>1.33</v>
      </c>
    </row>
    <row r="7" spans="1:33" ht="22.95" customHeight="1">
      <c r="A7" s="10"/>
      <c r="B7" s="10"/>
      <c r="C7" s="10"/>
      <c r="D7" s="8" t="s">
        <v>151</v>
      </c>
      <c r="E7" s="8" t="s">
        <v>152</v>
      </c>
      <c r="F7" s="23">
        <v>7.56</v>
      </c>
      <c r="G7" s="23">
        <v>1.26</v>
      </c>
      <c r="H7" s="23">
        <v>0.28000000000000003</v>
      </c>
      <c r="I7" s="23">
        <v>0.05</v>
      </c>
      <c r="J7" s="23">
        <v>0.02</v>
      </c>
      <c r="K7" s="23"/>
      <c r="L7" s="23"/>
      <c r="M7" s="23"/>
      <c r="N7" s="23"/>
      <c r="O7" s="23">
        <v>0.98</v>
      </c>
      <c r="P7" s="23">
        <v>1.68</v>
      </c>
      <c r="Q7" s="23"/>
      <c r="R7" s="23">
        <v>0.28000000000000003</v>
      </c>
      <c r="S7" s="23"/>
      <c r="T7" s="23">
        <v>0.14000000000000001</v>
      </c>
      <c r="U7" s="23"/>
      <c r="V7" s="23"/>
      <c r="W7" s="23"/>
      <c r="X7" s="23"/>
      <c r="Y7" s="23"/>
      <c r="Z7" s="23"/>
      <c r="AA7" s="23"/>
      <c r="AB7" s="23">
        <v>1.4</v>
      </c>
      <c r="AC7" s="23"/>
      <c r="AD7" s="23"/>
      <c r="AE7" s="23">
        <v>0.14000000000000001</v>
      </c>
      <c r="AF7" s="23"/>
      <c r="AG7" s="23">
        <v>1.33</v>
      </c>
    </row>
    <row r="8" spans="1:33" ht="22.95" customHeight="1">
      <c r="A8" s="10"/>
      <c r="B8" s="10"/>
      <c r="C8" s="10"/>
      <c r="D8" s="15" t="s">
        <v>153</v>
      </c>
      <c r="E8" s="15" t="s">
        <v>154</v>
      </c>
      <c r="F8" s="23">
        <v>7.56</v>
      </c>
      <c r="G8" s="23">
        <v>1.26</v>
      </c>
      <c r="H8" s="23">
        <v>0.28000000000000003</v>
      </c>
      <c r="I8" s="23">
        <v>0.05</v>
      </c>
      <c r="J8" s="23">
        <v>0.02</v>
      </c>
      <c r="K8" s="23"/>
      <c r="L8" s="23"/>
      <c r="M8" s="23"/>
      <c r="N8" s="23"/>
      <c r="O8" s="23">
        <v>0.98</v>
      </c>
      <c r="P8" s="23">
        <v>1.68</v>
      </c>
      <c r="Q8" s="23"/>
      <c r="R8" s="23">
        <v>0.28000000000000003</v>
      </c>
      <c r="S8" s="23"/>
      <c r="T8" s="23">
        <v>0.14000000000000001</v>
      </c>
      <c r="U8" s="23"/>
      <c r="V8" s="23"/>
      <c r="W8" s="23"/>
      <c r="X8" s="23"/>
      <c r="Y8" s="23"/>
      <c r="Z8" s="23"/>
      <c r="AA8" s="23"/>
      <c r="AB8" s="23">
        <v>1.4</v>
      </c>
      <c r="AC8" s="23"/>
      <c r="AD8" s="23"/>
      <c r="AE8" s="23">
        <v>0.14000000000000001</v>
      </c>
      <c r="AF8" s="23"/>
      <c r="AG8" s="23">
        <v>1.33</v>
      </c>
    </row>
    <row r="9" spans="1:33" ht="22.95" customHeight="1">
      <c r="A9" s="19" t="s">
        <v>166</v>
      </c>
      <c r="B9" s="19" t="s">
        <v>168</v>
      </c>
      <c r="C9" s="19" t="s">
        <v>170</v>
      </c>
      <c r="D9" s="14" t="s">
        <v>214</v>
      </c>
      <c r="E9" s="3" t="s">
        <v>172</v>
      </c>
      <c r="F9" s="16">
        <v>7.56</v>
      </c>
      <c r="G9" s="16">
        <v>1.26</v>
      </c>
      <c r="H9" s="16">
        <v>0.28000000000000003</v>
      </c>
      <c r="I9" s="16">
        <v>0.05</v>
      </c>
      <c r="J9" s="16">
        <v>0.02</v>
      </c>
      <c r="K9" s="16"/>
      <c r="L9" s="16"/>
      <c r="M9" s="16"/>
      <c r="N9" s="16"/>
      <c r="O9" s="16">
        <v>0.98</v>
      </c>
      <c r="P9" s="16">
        <v>1.68</v>
      </c>
      <c r="Q9" s="16"/>
      <c r="R9" s="16">
        <v>0.28000000000000003</v>
      </c>
      <c r="S9" s="16"/>
      <c r="T9" s="16">
        <v>0.14000000000000001</v>
      </c>
      <c r="U9" s="16"/>
      <c r="V9" s="16"/>
      <c r="W9" s="16"/>
      <c r="X9" s="16"/>
      <c r="Y9" s="16"/>
      <c r="Z9" s="16"/>
      <c r="AA9" s="16"/>
      <c r="AB9" s="16">
        <v>1.4</v>
      </c>
      <c r="AC9" s="16"/>
      <c r="AD9" s="16"/>
      <c r="AE9" s="16">
        <v>0.14000000000000001</v>
      </c>
      <c r="AF9" s="16"/>
      <c r="AG9" s="16">
        <v>1.33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AE4:AE5"/>
    <mergeCell ref="AF4:AF5"/>
    <mergeCell ref="AG4:AG5"/>
    <mergeCell ref="Z4:Z5"/>
    <mergeCell ref="AA4:AA5"/>
    <mergeCell ref="AB4:AB5"/>
    <mergeCell ref="AC4:AC5"/>
    <mergeCell ref="AD4:AD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>
  <dimension ref="A1:R9"/>
  <sheetViews>
    <sheetView workbookViewId="0">
      <selection activeCell="A9" sqref="A9:R9"/>
    </sheetView>
  </sheetViews>
  <sheetFormatPr defaultColWidth="10" defaultRowHeight="14.4"/>
  <cols>
    <col min="1" max="1" width="12.88671875" customWidth="1"/>
    <col min="2" max="2" width="29.77734375" customWidth="1"/>
    <col min="3" max="3" width="20.77734375" customWidth="1"/>
    <col min="4" max="4" width="12.33203125" customWidth="1"/>
    <col min="5" max="5" width="10.33203125" customWidth="1"/>
    <col min="6" max="6" width="14.109375" customWidth="1"/>
    <col min="7" max="7" width="13.77734375" customWidth="1"/>
    <col min="8" max="8" width="12.33203125" customWidth="1"/>
    <col min="9" max="9" width="9.77734375" customWidth="1"/>
  </cols>
  <sheetData>
    <row r="1" spans="1:18" ht="16.350000000000001" customHeight="1">
      <c r="A1" s="7"/>
    </row>
    <row r="2" spans="1:18" ht="33.6" customHeight="1">
      <c r="A2" s="99" t="s">
        <v>20</v>
      </c>
      <c r="B2" s="99"/>
      <c r="C2" s="99"/>
      <c r="D2" s="99"/>
      <c r="E2" s="99"/>
      <c r="F2" s="99"/>
      <c r="G2" s="99"/>
      <c r="H2" s="99"/>
    </row>
    <row r="3" spans="1:18" ht="24.15" customHeight="1">
      <c r="A3" s="95" t="s">
        <v>29</v>
      </c>
      <c r="B3" s="95"/>
      <c r="C3" s="95"/>
      <c r="D3" s="95"/>
      <c r="E3" s="95"/>
      <c r="F3" s="95"/>
      <c r="G3" s="96" t="s">
        <v>30</v>
      </c>
      <c r="H3" s="96"/>
    </row>
    <row r="4" spans="1:18" ht="23.25" customHeight="1">
      <c r="A4" s="97" t="s">
        <v>303</v>
      </c>
      <c r="B4" s="97" t="s">
        <v>304</v>
      </c>
      <c r="C4" s="97" t="s">
        <v>305</v>
      </c>
      <c r="D4" s="97" t="s">
        <v>306</v>
      </c>
      <c r="E4" s="97" t="s">
        <v>307</v>
      </c>
      <c r="F4" s="97"/>
      <c r="G4" s="97"/>
      <c r="H4" s="97" t="s">
        <v>308</v>
      </c>
    </row>
    <row r="5" spans="1:18" ht="25.95" customHeight="1">
      <c r="A5" s="97"/>
      <c r="B5" s="97"/>
      <c r="C5" s="97"/>
      <c r="D5" s="97"/>
      <c r="E5" s="2" t="s">
        <v>135</v>
      </c>
      <c r="F5" s="2" t="s">
        <v>309</v>
      </c>
      <c r="G5" s="2" t="s">
        <v>310</v>
      </c>
      <c r="H5" s="97"/>
    </row>
    <row r="6" spans="1:18" ht="22.95" customHeight="1">
      <c r="A6" s="10"/>
      <c r="B6" s="10" t="s">
        <v>133</v>
      </c>
      <c r="C6" s="9">
        <v>0</v>
      </c>
      <c r="D6" s="9"/>
      <c r="E6" s="9"/>
      <c r="F6" s="9"/>
      <c r="G6" s="9"/>
      <c r="H6" s="9"/>
    </row>
    <row r="7" spans="1:18" ht="22.95" customHeight="1">
      <c r="A7" s="8" t="s">
        <v>151</v>
      </c>
      <c r="B7" s="8" t="s">
        <v>152</v>
      </c>
      <c r="C7" s="9"/>
      <c r="D7" s="9"/>
      <c r="E7" s="9"/>
      <c r="F7" s="9"/>
      <c r="G7" s="9"/>
      <c r="H7" s="9"/>
    </row>
    <row r="8" spans="1:18" ht="22.95" customHeight="1">
      <c r="A8" s="14" t="s">
        <v>153</v>
      </c>
      <c r="B8" s="14" t="s">
        <v>154</v>
      </c>
      <c r="C8" s="16"/>
      <c r="D8" s="16"/>
      <c r="E8" s="4"/>
      <c r="F8" s="16"/>
      <c r="G8" s="16"/>
      <c r="H8" s="16"/>
    </row>
    <row r="9" spans="1:18">
      <c r="A9" s="108" t="s">
        <v>311</v>
      </c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</row>
  </sheetData>
  <mergeCells count="10">
    <mergeCell ref="A2:H2"/>
    <mergeCell ref="A3:F3"/>
    <mergeCell ref="G3:H3"/>
    <mergeCell ref="E4:G4"/>
    <mergeCell ref="A9:R9"/>
    <mergeCell ref="A4:A5"/>
    <mergeCell ref="B4:B5"/>
    <mergeCell ref="C4:C5"/>
    <mergeCell ref="D4:D5"/>
    <mergeCell ref="H4:H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>
  <dimension ref="A1:R13"/>
  <sheetViews>
    <sheetView workbookViewId="0">
      <selection activeCell="C20" sqref="C20"/>
    </sheetView>
  </sheetViews>
  <sheetFormatPr defaultColWidth="10" defaultRowHeight="14.4"/>
  <cols>
    <col min="1" max="1" width="11.33203125" customWidth="1"/>
    <col min="2" max="2" width="24.88671875" customWidth="1"/>
    <col min="3" max="3" width="16.109375" customWidth="1"/>
    <col min="4" max="4" width="12.88671875" customWidth="1"/>
    <col min="5" max="5" width="12.77734375" customWidth="1"/>
    <col min="6" max="6" width="13.88671875" customWidth="1"/>
    <col min="7" max="7" width="14.109375" customWidth="1"/>
    <col min="8" max="8" width="16.77734375" customWidth="1"/>
    <col min="9" max="9" width="9.77734375" customWidth="1"/>
  </cols>
  <sheetData>
    <row r="1" spans="1:18" ht="16.350000000000001" customHeight="1">
      <c r="A1" s="7"/>
    </row>
    <row r="2" spans="1:18" ht="38.85" customHeight="1">
      <c r="A2" s="99" t="s">
        <v>21</v>
      </c>
      <c r="B2" s="99"/>
      <c r="C2" s="99"/>
      <c r="D2" s="99"/>
      <c r="E2" s="99"/>
      <c r="F2" s="99"/>
      <c r="G2" s="99"/>
      <c r="H2" s="99"/>
    </row>
    <row r="3" spans="1:18" ht="24.15" customHeight="1">
      <c r="A3" s="95" t="s">
        <v>29</v>
      </c>
      <c r="B3" s="95"/>
      <c r="C3" s="95"/>
      <c r="D3" s="95"/>
      <c r="E3" s="95"/>
      <c r="F3" s="95"/>
      <c r="G3" s="96" t="s">
        <v>30</v>
      </c>
      <c r="H3" s="96"/>
    </row>
    <row r="4" spans="1:18" ht="23.25" customHeight="1">
      <c r="A4" s="97" t="s">
        <v>156</v>
      </c>
      <c r="B4" s="97" t="s">
        <v>157</v>
      </c>
      <c r="C4" s="97" t="s">
        <v>133</v>
      </c>
      <c r="D4" s="97" t="s">
        <v>312</v>
      </c>
      <c r="E4" s="97"/>
      <c r="F4" s="97"/>
      <c r="G4" s="97"/>
      <c r="H4" s="97" t="s">
        <v>159</v>
      </c>
    </row>
    <row r="5" spans="1:18" ht="19.95" customHeight="1">
      <c r="A5" s="97"/>
      <c r="B5" s="97"/>
      <c r="C5" s="97"/>
      <c r="D5" s="97" t="s">
        <v>135</v>
      </c>
      <c r="E5" s="97" t="s">
        <v>235</v>
      </c>
      <c r="F5" s="97"/>
      <c r="G5" s="97" t="s">
        <v>236</v>
      </c>
      <c r="H5" s="97"/>
    </row>
    <row r="6" spans="1:18" ht="27.6" customHeight="1">
      <c r="A6" s="97"/>
      <c r="B6" s="97"/>
      <c r="C6" s="97"/>
      <c r="D6" s="97"/>
      <c r="E6" s="2" t="s">
        <v>216</v>
      </c>
      <c r="F6" s="2" t="s">
        <v>208</v>
      </c>
      <c r="G6" s="97"/>
      <c r="H6" s="97"/>
    </row>
    <row r="7" spans="1:18" ht="22.95" customHeight="1">
      <c r="A7" s="10"/>
      <c r="B7" s="13" t="s">
        <v>133</v>
      </c>
      <c r="C7" s="9">
        <v>0</v>
      </c>
      <c r="D7" s="9"/>
      <c r="E7" s="9"/>
      <c r="F7" s="9"/>
      <c r="G7" s="9"/>
      <c r="H7" s="9"/>
    </row>
    <row r="8" spans="1:18" ht="22.95" customHeight="1">
      <c r="A8" s="8"/>
      <c r="B8" s="8"/>
      <c r="C8" s="9"/>
      <c r="D8" s="9"/>
      <c r="E8" s="9"/>
      <c r="F8" s="9"/>
      <c r="G8" s="9"/>
      <c r="H8" s="9"/>
    </row>
    <row r="9" spans="1:18" ht="22.95" customHeight="1">
      <c r="A9" s="15"/>
      <c r="B9" s="15"/>
      <c r="C9" s="9"/>
      <c r="D9" s="9"/>
      <c r="E9" s="9"/>
      <c r="F9" s="9"/>
      <c r="G9" s="9"/>
      <c r="H9" s="9"/>
    </row>
    <row r="10" spans="1:18" ht="22.95" customHeight="1">
      <c r="A10" s="15"/>
      <c r="B10" s="15"/>
      <c r="C10" s="9"/>
      <c r="D10" s="9"/>
      <c r="E10" s="9"/>
      <c r="F10" s="9"/>
      <c r="G10" s="9"/>
      <c r="H10" s="9"/>
    </row>
    <row r="11" spans="1:18" ht="22.95" customHeight="1">
      <c r="A11" s="15"/>
      <c r="B11" s="15"/>
      <c r="C11" s="9"/>
      <c r="D11" s="9"/>
      <c r="E11" s="9"/>
      <c r="F11" s="9"/>
      <c r="G11" s="9"/>
      <c r="H11" s="9"/>
    </row>
    <row r="12" spans="1:18" ht="22.95" customHeight="1">
      <c r="A12" s="14"/>
      <c r="B12" s="14"/>
      <c r="C12" s="4"/>
      <c r="D12" s="4"/>
      <c r="E12" s="16"/>
      <c r="F12" s="16"/>
      <c r="G12" s="16"/>
      <c r="H12" s="16"/>
    </row>
    <row r="13" spans="1:18">
      <c r="A13" s="108" t="s">
        <v>313</v>
      </c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</row>
  </sheetData>
  <mergeCells count="12">
    <mergeCell ref="A2:H2"/>
    <mergeCell ref="A3:F3"/>
    <mergeCell ref="G3:H3"/>
    <mergeCell ref="D4:G4"/>
    <mergeCell ref="E5:F5"/>
    <mergeCell ref="A13:R13"/>
    <mergeCell ref="A4:A6"/>
    <mergeCell ref="B4:B6"/>
    <mergeCell ref="C4:C6"/>
    <mergeCell ref="D5:D6"/>
    <mergeCell ref="G5:G6"/>
    <mergeCell ref="H4:H6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A10" sqref="A10:XFD10"/>
    </sheetView>
  </sheetViews>
  <sheetFormatPr defaultColWidth="10" defaultRowHeight="14.4"/>
  <cols>
    <col min="1" max="1" width="4.44140625" customWidth="1"/>
    <col min="2" max="2" width="4.77734375" customWidth="1"/>
    <col min="3" max="3" width="5" customWidth="1"/>
    <col min="4" max="4" width="6.6640625" customWidth="1"/>
    <col min="5" max="5" width="16.33203125" customWidth="1"/>
    <col min="6" max="6" width="11.77734375" customWidth="1"/>
    <col min="7" max="20" width="7.109375" customWidth="1"/>
    <col min="21" max="22" width="9.77734375" customWidth="1"/>
  </cols>
  <sheetData>
    <row r="1" spans="1:20" ht="16.350000000000001" customHeight="1">
      <c r="A1" s="7"/>
    </row>
    <row r="2" spans="1:20" ht="47.4" customHeight="1">
      <c r="A2" s="99" t="s">
        <v>22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</row>
    <row r="3" spans="1:20" ht="24.15" customHeight="1">
      <c r="A3" s="95" t="s">
        <v>29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6" t="s">
        <v>30</v>
      </c>
      <c r="T3" s="96"/>
    </row>
    <row r="4" spans="1:20" ht="27.6" customHeight="1">
      <c r="A4" s="97" t="s">
        <v>155</v>
      </c>
      <c r="B4" s="97"/>
      <c r="C4" s="97"/>
      <c r="D4" s="97" t="s">
        <v>197</v>
      </c>
      <c r="E4" s="97" t="s">
        <v>198</v>
      </c>
      <c r="F4" s="97" t="s">
        <v>199</v>
      </c>
      <c r="G4" s="97" t="s">
        <v>200</v>
      </c>
      <c r="H4" s="97" t="s">
        <v>201</v>
      </c>
      <c r="I4" s="97" t="s">
        <v>202</v>
      </c>
      <c r="J4" s="97" t="s">
        <v>203</v>
      </c>
      <c r="K4" s="97" t="s">
        <v>204</v>
      </c>
      <c r="L4" s="97" t="s">
        <v>205</v>
      </c>
      <c r="M4" s="97" t="s">
        <v>206</v>
      </c>
      <c r="N4" s="97" t="s">
        <v>207</v>
      </c>
      <c r="O4" s="97" t="s">
        <v>208</v>
      </c>
      <c r="P4" s="97" t="s">
        <v>209</v>
      </c>
      <c r="Q4" s="97" t="s">
        <v>210</v>
      </c>
      <c r="R4" s="97" t="s">
        <v>211</v>
      </c>
      <c r="S4" s="97" t="s">
        <v>212</v>
      </c>
      <c r="T4" s="97" t="s">
        <v>213</v>
      </c>
    </row>
    <row r="5" spans="1:20" ht="19.95" customHeight="1">
      <c r="A5" s="2" t="s">
        <v>163</v>
      </c>
      <c r="B5" s="2" t="s">
        <v>164</v>
      </c>
      <c r="C5" s="2" t="s">
        <v>165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</row>
    <row r="6" spans="1:20" ht="22.95" customHeight="1">
      <c r="A6" s="10"/>
      <c r="B6" s="10"/>
      <c r="C6" s="10"/>
      <c r="D6" s="10"/>
      <c r="E6" s="10" t="s">
        <v>133</v>
      </c>
      <c r="F6" s="9">
        <v>0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2.95" customHeight="1">
      <c r="A7" s="10"/>
      <c r="B7" s="10"/>
      <c r="C7" s="10"/>
      <c r="D7" s="8"/>
      <c r="E7" s="8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22.95" customHeight="1">
      <c r="A8" s="18"/>
      <c r="B8" s="18"/>
      <c r="C8" s="18"/>
      <c r="D8" s="15"/>
      <c r="E8" s="15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22.95" customHeight="1">
      <c r="A9" s="19"/>
      <c r="B9" s="19"/>
      <c r="C9" s="19"/>
      <c r="D9" s="14"/>
      <c r="E9" s="20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  <row r="10" spans="1:20">
      <c r="A10" s="108" t="s">
        <v>313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</row>
  </sheetData>
  <mergeCells count="22">
    <mergeCell ref="A2:Q2"/>
    <mergeCell ref="A3:R3"/>
    <mergeCell ref="S3:T3"/>
    <mergeCell ref="A4:C4"/>
    <mergeCell ref="A10:R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T4:T5"/>
    <mergeCell ref="O4:O5"/>
    <mergeCell ref="P4:P5"/>
    <mergeCell ref="Q4:Q5"/>
    <mergeCell ref="R4:R5"/>
    <mergeCell ref="S4:S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6"/>
  <sheetViews>
    <sheetView topLeftCell="A17" workbookViewId="0">
      <selection activeCell="C11" sqref="C11"/>
    </sheetView>
  </sheetViews>
  <sheetFormatPr defaultColWidth="10" defaultRowHeight="14.4"/>
  <cols>
    <col min="1" max="1" width="6.33203125" customWidth="1"/>
    <col min="2" max="2" width="9.88671875" customWidth="1"/>
    <col min="3" max="3" width="52.33203125" customWidth="1"/>
    <col min="4" max="4" width="9.77734375" customWidth="1"/>
  </cols>
  <sheetData>
    <row r="1" spans="1:3" ht="32.85" customHeight="1">
      <c r="A1" s="7"/>
      <c r="B1" s="93" t="s">
        <v>5</v>
      </c>
      <c r="C1" s="93"/>
    </row>
    <row r="2" spans="1:3" ht="24.9" customHeight="1">
      <c r="B2" s="93"/>
      <c r="C2" s="93"/>
    </row>
    <row r="3" spans="1:3" ht="31.2" customHeight="1">
      <c r="B3" s="92" t="s">
        <v>6</v>
      </c>
      <c r="C3" s="92"/>
    </row>
    <row r="4" spans="1:3" ht="32.700000000000003" customHeight="1">
      <c r="B4" s="69">
        <v>1</v>
      </c>
      <c r="C4" s="70" t="s">
        <v>7</v>
      </c>
    </row>
    <row r="5" spans="1:3" ht="32.700000000000003" customHeight="1">
      <c r="B5" s="69">
        <v>2</v>
      </c>
      <c r="C5" s="71" t="s">
        <v>8</v>
      </c>
    </row>
    <row r="6" spans="1:3" ht="32.700000000000003" customHeight="1">
      <c r="B6" s="69">
        <v>3</v>
      </c>
      <c r="C6" s="70" t="s">
        <v>9</v>
      </c>
    </row>
    <row r="7" spans="1:3" ht="32.700000000000003" customHeight="1">
      <c r="B7" s="69">
        <v>4</v>
      </c>
      <c r="C7" s="70" t="s">
        <v>10</v>
      </c>
    </row>
    <row r="8" spans="1:3" ht="32.700000000000003" customHeight="1">
      <c r="B8" s="69">
        <v>5</v>
      </c>
      <c r="C8" s="70" t="s">
        <v>11</v>
      </c>
    </row>
    <row r="9" spans="1:3" ht="32.700000000000003" customHeight="1">
      <c r="B9" s="69">
        <v>6</v>
      </c>
      <c r="C9" s="70" t="s">
        <v>12</v>
      </c>
    </row>
    <row r="10" spans="1:3" ht="32.700000000000003" customHeight="1">
      <c r="B10" s="69">
        <v>7</v>
      </c>
      <c r="C10" s="70" t="s">
        <v>13</v>
      </c>
    </row>
    <row r="11" spans="1:3" ht="32.700000000000003" customHeight="1">
      <c r="B11" s="69">
        <v>8</v>
      </c>
      <c r="C11" s="70" t="s">
        <v>420</v>
      </c>
    </row>
    <row r="12" spans="1:3" ht="32.700000000000003" customHeight="1">
      <c r="B12" s="69">
        <v>9</v>
      </c>
      <c r="C12" s="70" t="s">
        <v>419</v>
      </c>
    </row>
    <row r="13" spans="1:3" ht="32.700000000000003" customHeight="1">
      <c r="B13" s="69">
        <v>10</v>
      </c>
      <c r="C13" s="70" t="s">
        <v>15</v>
      </c>
    </row>
    <row r="14" spans="1:3" ht="32.700000000000003" customHeight="1">
      <c r="B14" s="69">
        <v>11</v>
      </c>
      <c r="C14" s="70" t="s">
        <v>16</v>
      </c>
    </row>
    <row r="15" spans="1:3" ht="32.700000000000003" customHeight="1">
      <c r="B15" s="69">
        <v>12</v>
      </c>
      <c r="C15" s="70" t="s">
        <v>17</v>
      </c>
    </row>
    <row r="16" spans="1:3" ht="32.700000000000003" customHeight="1">
      <c r="B16" s="69">
        <v>13</v>
      </c>
      <c r="C16" s="70" t="s">
        <v>18</v>
      </c>
    </row>
    <row r="17" spans="2:3" ht="32.700000000000003" customHeight="1">
      <c r="B17" s="69">
        <v>14</v>
      </c>
      <c r="C17" s="70" t="s">
        <v>19</v>
      </c>
    </row>
    <row r="18" spans="2:3" ht="32.700000000000003" customHeight="1">
      <c r="B18" s="69">
        <v>15</v>
      </c>
      <c r="C18" s="70" t="s">
        <v>20</v>
      </c>
    </row>
    <row r="19" spans="2:3" ht="32.700000000000003" customHeight="1">
      <c r="B19" s="69">
        <v>16</v>
      </c>
      <c r="C19" s="70" t="s">
        <v>21</v>
      </c>
    </row>
    <row r="20" spans="2:3" ht="32.700000000000003" customHeight="1">
      <c r="B20" s="69">
        <v>17</v>
      </c>
      <c r="C20" s="70" t="s">
        <v>22</v>
      </c>
    </row>
    <row r="21" spans="2:3" ht="32.700000000000003" customHeight="1">
      <c r="B21" s="69">
        <v>18</v>
      </c>
      <c r="C21" s="70" t="s">
        <v>23</v>
      </c>
    </row>
    <row r="22" spans="2:3" ht="32.700000000000003" customHeight="1">
      <c r="B22" s="69">
        <v>19</v>
      </c>
      <c r="C22" s="70" t="s">
        <v>24</v>
      </c>
    </row>
    <row r="23" spans="2:3" ht="32.700000000000003" customHeight="1">
      <c r="B23" s="69">
        <v>20</v>
      </c>
      <c r="C23" s="70" t="s">
        <v>25</v>
      </c>
    </row>
    <row r="24" spans="2:3" ht="32.700000000000003" customHeight="1">
      <c r="B24" s="69">
        <v>21</v>
      </c>
      <c r="C24" s="70" t="s">
        <v>26</v>
      </c>
    </row>
    <row r="25" spans="2:3" ht="32.700000000000003" customHeight="1">
      <c r="B25" s="69">
        <v>22</v>
      </c>
      <c r="C25" s="70" t="s">
        <v>27</v>
      </c>
    </row>
    <row r="26" spans="2:3" ht="32.700000000000003" customHeight="1">
      <c r="B26" s="69">
        <v>23</v>
      </c>
      <c r="C26" s="70" t="s">
        <v>28</v>
      </c>
    </row>
  </sheetData>
  <mergeCells count="2">
    <mergeCell ref="B3:C3"/>
    <mergeCell ref="B1:C2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A10" sqref="A10:XFD10"/>
    </sheetView>
  </sheetViews>
  <sheetFormatPr defaultColWidth="10" defaultRowHeight="14.4"/>
  <cols>
    <col min="1" max="1" width="3.77734375" customWidth="1"/>
    <col min="2" max="3" width="3.88671875" customWidth="1"/>
    <col min="4" max="4" width="6.77734375" customWidth="1"/>
    <col min="5" max="5" width="15.88671875" customWidth="1"/>
    <col min="6" max="6" width="9.21875" customWidth="1"/>
    <col min="7" max="20" width="7.109375" customWidth="1"/>
    <col min="21" max="22" width="9.77734375" customWidth="1"/>
  </cols>
  <sheetData>
    <row r="1" spans="1:20" ht="16.350000000000001" customHeight="1">
      <c r="A1" s="7"/>
    </row>
    <row r="2" spans="1:20" ht="47.4" customHeight="1">
      <c r="A2" s="99" t="s">
        <v>23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</row>
    <row r="3" spans="1:20" ht="33.6" customHeight="1">
      <c r="A3" s="95" t="s">
        <v>29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6" t="s">
        <v>30</v>
      </c>
      <c r="Q3" s="96"/>
      <c r="R3" s="96"/>
      <c r="S3" s="96"/>
      <c r="T3" s="96"/>
    </row>
    <row r="4" spans="1:20" ht="29.25" customHeight="1">
      <c r="A4" s="97" t="s">
        <v>155</v>
      </c>
      <c r="B4" s="97"/>
      <c r="C4" s="97"/>
      <c r="D4" s="97" t="s">
        <v>197</v>
      </c>
      <c r="E4" s="97" t="s">
        <v>198</v>
      </c>
      <c r="F4" s="97" t="s">
        <v>215</v>
      </c>
      <c r="G4" s="97" t="s">
        <v>158</v>
      </c>
      <c r="H4" s="97"/>
      <c r="I4" s="97"/>
      <c r="J4" s="97"/>
      <c r="K4" s="97" t="s">
        <v>159</v>
      </c>
      <c r="L4" s="97"/>
      <c r="M4" s="97"/>
      <c r="N4" s="97"/>
      <c r="O4" s="97"/>
      <c r="P4" s="97"/>
      <c r="Q4" s="97"/>
      <c r="R4" s="97"/>
      <c r="S4" s="97"/>
      <c r="T4" s="97"/>
    </row>
    <row r="5" spans="1:20" ht="50.1" customHeight="1">
      <c r="A5" s="2" t="s">
        <v>163</v>
      </c>
      <c r="B5" s="2" t="s">
        <v>164</v>
      </c>
      <c r="C5" s="2" t="s">
        <v>165</v>
      </c>
      <c r="D5" s="97"/>
      <c r="E5" s="97"/>
      <c r="F5" s="97"/>
      <c r="G5" s="2" t="s">
        <v>133</v>
      </c>
      <c r="H5" s="2" t="s">
        <v>216</v>
      </c>
      <c r="I5" s="2" t="s">
        <v>217</v>
      </c>
      <c r="J5" s="2" t="s">
        <v>208</v>
      </c>
      <c r="K5" s="2" t="s">
        <v>133</v>
      </c>
      <c r="L5" s="2" t="s">
        <v>219</v>
      </c>
      <c r="M5" s="2" t="s">
        <v>220</v>
      </c>
      <c r="N5" s="2" t="s">
        <v>210</v>
      </c>
      <c r="O5" s="2" t="s">
        <v>221</v>
      </c>
      <c r="P5" s="2" t="s">
        <v>222</v>
      </c>
      <c r="Q5" s="2" t="s">
        <v>223</v>
      </c>
      <c r="R5" s="2" t="s">
        <v>206</v>
      </c>
      <c r="S5" s="2" t="s">
        <v>209</v>
      </c>
      <c r="T5" s="2" t="s">
        <v>213</v>
      </c>
    </row>
    <row r="6" spans="1:20" ht="22.95" customHeight="1">
      <c r="A6" s="10"/>
      <c r="B6" s="10"/>
      <c r="C6" s="10"/>
      <c r="D6" s="10"/>
      <c r="E6" s="10" t="s">
        <v>133</v>
      </c>
      <c r="F6" s="9">
        <v>0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2.95" customHeight="1">
      <c r="A7" s="10"/>
      <c r="B7" s="10"/>
      <c r="C7" s="10"/>
      <c r="D7" s="8"/>
      <c r="E7" s="8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22.95" customHeight="1">
      <c r="A8" s="18"/>
      <c r="B8" s="18"/>
      <c r="C8" s="18"/>
      <c r="D8" s="15"/>
      <c r="E8" s="15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22.95" customHeight="1">
      <c r="A9" s="19"/>
      <c r="B9" s="19"/>
      <c r="C9" s="19"/>
      <c r="D9" s="14"/>
      <c r="E9" s="20"/>
      <c r="F9" s="16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0" spans="1:20">
      <c r="A10" s="108" t="s">
        <v>313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</row>
  </sheetData>
  <mergeCells count="10">
    <mergeCell ref="A10:R10"/>
    <mergeCell ref="D4:D5"/>
    <mergeCell ref="E4:E5"/>
    <mergeCell ref="F4:F5"/>
    <mergeCell ref="A2:T2"/>
    <mergeCell ref="A3:O3"/>
    <mergeCell ref="P3:T3"/>
    <mergeCell ref="A4:C4"/>
    <mergeCell ref="G4:J4"/>
    <mergeCell ref="K4:T4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:XFD13"/>
    </sheetView>
  </sheetViews>
  <sheetFormatPr defaultColWidth="10" defaultRowHeight="14.4"/>
  <cols>
    <col min="1" max="1" width="11.109375" customWidth="1"/>
    <col min="2" max="2" width="25.33203125" customWidth="1"/>
    <col min="3" max="3" width="15.33203125" customWidth="1"/>
    <col min="4" max="4" width="12.77734375" customWidth="1"/>
    <col min="5" max="5" width="16.33203125" customWidth="1"/>
    <col min="6" max="6" width="14.109375" customWidth="1"/>
    <col min="7" max="7" width="15.33203125" customWidth="1"/>
    <col min="8" max="8" width="17.6640625" customWidth="1"/>
    <col min="9" max="9" width="9.77734375" customWidth="1"/>
  </cols>
  <sheetData>
    <row r="1" spans="1:8" ht="16.350000000000001" customHeight="1">
      <c r="A1" s="7"/>
    </row>
    <row r="2" spans="1:8" ht="38.85" customHeight="1">
      <c r="A2" s="99" t="s">
        <v>314</v>
      </c>
      <c r="B2" s="99"/>
      <c r="C2" s="99"/>
      <c r="D2" s="99"/>
      <c r="E2" s="99"/>
      <c r="F2" s="99"/>
      <c r="G2" s="99"/>
      <c r="H2" s="99"/>
    </row>
    <row r="3" spans="1:8" ht="24.15" customHeight="1">
      <c r="A3" s="95" t="s">
        <v>29</v>
      </c>
      <c r="B3" s="95"/>
      <c r="C3" s="95"/>
      <c r="D3" s="95"/>
      <c r="E3" s="95"/>
      <c r="F3" s="95"/>
      <c r="G3" s="95"/>
      <c r="H3" s="6" t="s">
        <v>30</v>
      </c>
    </row>
    <row r="4" spans="1:8" ht="19.95" customHeight="1">
      <c r="A4" s="97" t="s">
        <v>156</v>
      </c>
      <c r="B4" s="97" t="s">
        <v>157</v>
      </c>
      <c r="C4" s="97" t="s">
        <v>133</v>
      </c>
      <c r="D4" s="97" t="s">
        <v>315</v>
      </c>
      <c r="E4" s="97"/>
      <c r="F4" s="97"/>
      <c r="G4" s="97"/>
      <c r="H4" s="97" t="s">
        <v>159</v>
      </c>
    </row>
    <row r="5" spans="1:8" ht="23.25" customHeight="1">
      <c r="A5" s="97"/>
      <c r="B5" s="97"/>
      <c r="C5" s="97"/>
      <c r="D5" s="97" t="s">
        <v>135</v>
      </c>
      <c r="E5" s="97" t="s">
        <v>235</v>
      </c>
      <c r="F5" s="97"/>
      <c r="G5" s="97" t="s">
        <v>236</v>
      </c>
      <c r="H5" s="97"/>
    </row>
    <row r="6" spans="1:8" ht="23.25" customHeight="1">
      <c r="A6" s="97"/>
      <c r="B6" s="97"/>
      <c r="C6" s="97"/>
      <c r="D6" s="97"/>
      <c r="E6" s="2" t="s">
        <v>216</v>
      </c>
      <c r="F6" s="2" t="s">
        <v>208</v>
      </c>
      <c r="G6" s="97"/>
      <c r="H6" s="97"/>
    </row>
    <row r="7" spans="1:8" ht="22.95" customHeight="1">
      <c r="A7" s="10"/>
      <c r="B7" s="13" t="s">
        <v>133</v>
      </c>
      <c r="C7" s="9">
        <v>0</v>
      </c>
      <c r="D7" s="9"/>
      <c r="E7" s="9"/>
      <c r="F7" s="9"/>
      <c r="G7" s="9"/>
      <c r="H7" s="9"/>
    </row>
    <row r="8" spans="1:8" ht="22.95" customHeight="1">
      <c r="A8" s="8"/>
      <c r="B8" s="8"/>
      <c r="C8" s="9"/>
      <c r="D8" s="9"/>
      <c r="E8" s="9"/>
      <c r="F8" s="9"/>
      <c r="G8" s="9"/>
      <c r="H8" s="9"/>
    </row>
    <row r="9" spans="1:8" ht="22.95" customHeight="1">
      <c r="A9" s="15"/>
      <c r="B9" s="15"/>
      <c r="C9" s="9"/>
      <c r="D9" s="9"/>
      <c r="E9" s="9"/>
      <c r="F9" s="9"/>
      <c r="G9" s="9"/>
      <c r="H9" s="9"/>
    </row>
    <row r="10" spans="1:8" ht="22.95" customHeight="1">
      <c r="A10" s="15"/>
      <c r="B10" s="15"/>
      <c r="C10" s="9"/>
      <c r="D10" s="9"/>
      <c r="E10" s="9"/>
      <c r="F10" s="9"/>
      <c r="G10" s="9"/>
      <c r="H10" s="9"/>
    </row>
    <row r="11" spans="1:8" ht="22.95" customHeight="1">
      <c r="A11" s="15"/>
      <c r="B11" s="15"/>
      <c r="C11" s="9"/>
      <c r="D11" s="9"/>
      <c r="E11" s="9"/>
      <c r="F11" s="9"/>
      <c r="G11" s="9"/>
      <c r="H11" s="9"/>
    </row>
    <row r="12" spans="1:8" ht="22.95" customHeight="1">
      <c r="A12" s="14"/>
      <c r="B12" s="14"/>
      <c r="C12" s="4"/>
      <c r="D12" s="4"/>
      <c r="E12" s="16"/>
      <c r="F12" s="16"/>
      <c r="G12" s="16"/>
      <c r="H12" s="16"/>
    </row>
    <row r="13" spans="1:8">
      <c r="A13" s="17" t="s">
        <v>316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13"/>
  <sheetViews>
    <sheetView topLeftCell="A4" workbookViewId="0">
      <selection activeCell="A13" sqref="A13:XFD13"/>
    </sheetView>
  </sheetViews>
  <sheetFormatPr defaultColWidth="10" defaultRowHeight="14.4"/>
  <cols>
    <col min="1" max="1" width="10.77734375" customWidth="1"/>
    <col min="2" max="2" width="22.77734375" customWidth="1"/>
    <col min="3" max="3" width="19.21875" customWidth="1"/>
    <col min="4" max="4" width="16.77734375" customWidth="1"/>
    <col min="5" max="6" width="16.33203125" customWidth="1"/>
    <col min="7" max="8" width="17.6640625" customWidth="1"/>
    <col min="9" max="9" width="9.77734375" customWidth="1"/>
  </cols>
  <sheetData>
    <row r="1" spans="1:8" ht="16.350000000000001" customHeight="1">
      <c r="A1" s="7"/>
    </row>
    <row r="2" spans="1:8" ht="38.85" customHeight="1">
      <c r="A2" s="99" t="s">
        <v>25</v>
      </c>
      <c r="B2" s="99"/>
      <c r="C2" s="99"/>
      <c r="D2" s="99"/>
      <c r="E2" s="99"/>
      <c r="F2" s="99"/>
      <c r="G2" s="99"/>
      <c r="H2" s="99"/>
    </row>
    <row r="3" spans="1:8" ht="24.15" customHeight="1">
      <c r="A3" s="95" t="s">
        <v>29</v>
      </c>
      <c r="B3" s="95"/>
      <c r="C3" s="95"/>
      <c r="D3" s="95"/>
      <c r="E3" s="95"/>
      <c r="F3" s="95"/>
      <c r="G3" s="95"/>
      <c r="H3" s="6" t="s">
        <v>30</v>
      </c>
    </row>
    <row r="4" spans="1:8" ht="24.9" customHeight="1">
      <c r="A4" s="97" t="s">
        <v>156</v>
      </c>
      <c r="B4" s="97" t="s">
        <v>157</v>
      </c>
      <c r="C4" s="97" t="s">
        <v>133</v>
      </c>
      <c r="D4" s="97" t="s">
        <v>317</v>
      </c>
      <c r="E4" s="97"/>
      <c r="F4" s="97"/>
      <c r="G4" s="97"/>
      <c r="H4" s="97" t="s">
        <v>159</v>
      </c>
    </row>
    <row r="5" spans="1:8" ht="25.95" customHeight="1">
      <c r="A5" s="97"/>
      <c r="B5" s="97"/>
      <c r="C5" s="97"/>
      <c r="D5" s="97" t="s">
        <v>135</v>
      </c>
      <c r="E5" s="97" t="s">
        <v>235</v>
      </c>
      <c r="F5" s="97"/>
      <c r="G5" s="97" t="s">
        <v>236</v>
      </c>
      <c r="H5" s="97"/>
    </row>
    <row r="6" spans="1:8" ht="35.4" customHeight="1">
      <c r="A6" s="97"/>
      <c r="B6" s="97"/>
      <c r="C6" s="97"/>
      <c r="D6" s="97"/>
      <c r="E6" s="2" t="s">
        <v>216</v>
      </c>
      <c r="F6" s="2" t="s">
        <v>208</v>
      </c>
      <c r="G6" s="97"/>
      <c r="H6" s="97"/>
    </row>
    <row r="7" spans="1:8" ht="22.95" customHeight="1">
      <c r="A7" s="10"/>
      <c r="B7" s="13" t="s">
        <v>133</v>
      </c>
      <c r="C7" s="9">
        <v>0</v>
      </c>
      <c r="D7" s="9"/>
      <c r="E7" s="9"/>
      <c r="F7" s="9"/>
      <c r="G7" s="9"/>
      <c r="H7" s="9"/>
    </row>
    <row r="8" spans="1:8" ht="22.95" customHeight="1">
      <c r="A8" s="8"/>
      <c r="B8" s="8"/>
      <c r="C8" s="9"/>
      <c r="D8" s="9"/>
      <c r="E8" s="9"/>
      <c r="F8" s="9"/>
      <c r="G8" s="9"/>
      <c r="H8" s="9"/>
    </row>
    <row r="9" spans="1:8" ht="22.95" customHeight="1">
      <c r="A9" s="15"/>
      <c r="B9" s="15"/>
      <c r="C9" s="9"/>
      <c r="D9" s="9"/>
      <c r="E9" s="9"/>
      <c r="F9" s="9"/>
      <c r="G9" s="9"/>
      <c r="H9" s="9"/>
    </row>
    <row r="10" spans="1:8" ht="22.95" customHeight="1">
      <c r="A10" s="15"/>
      <c r="B10" s="15"/>
      <c r="C10" s="9"/>
      <c r="D10" s="9"/>
      <c r="E10" s="9"/>
      <c r="F10" s="9"/>
      <c r="G10" s="9"/>
      <c r="H10" s="9"/>
    </row>
    <row r="11" spans="1:8" ht="22.95" customHeight="1">
      <c r="A11" s="15"/>
      <c r="B11" s="15"/>
      <c r="C11" s="9"/>
      <c r="D11" s="9"/>
      <c r="E11" s="9"/>
      <c r="F11" s="9"/>
      <c r="G11" s="9"/>
      <c r="H11" s="9"/>
    </row>
    <row r="12" spans="1:8" ht="22.95" customHeight="1">
      <c r="A12" s="14"/>
      <c r="B12" s="14"/>
      <c r="C12" s="4"/>
      <c r="D12" s="4"/>
      <c r="E12" s="16"/>
      <c r="F12" s="16"/>
      <c r="G12" s="16"/>
      <c r="H12" s="16"/>
    </row>
    <row r="13" spans="1:8">
      <c r="A13" s="17" t="s">
        <v>318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>
  <dimension ref="A1:O11"/>
  <sheetViews>
    <sheetView workbookViewId="0"/>
  </sheetViews>
  <sheetFormatPr defaultColWidth="10" defaultRowHeight="14.4"/>
  <cols>
    <col min="1" max="1" width="10.44140625" customWidth="1"/>
    <col min="2" max="2" width="0.109375" customWidth="1"/>
    <col min="3" max="3" width="24" customWidth="1"/>
    <col min="4" max="4" width="13.21875" customWidth="1"/>
    <col min="5" max="15" width="7.77734375" customWidth="1"/>
    <col min="16" max="18" width="9.77734375" customWidth="1"/>
  </cols>
  <sheetData>
    <row r="1" spans="1:15" ht="16.350000000000001" customHeight="1">
      <c r="A1" s="7"/>
    </row>
    <row r="2" spans="1:15" ht="45.75" customHeight="1">
      <c r="A2" s="99" t="s">
        <v>26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</row>
    <row r="3" spans="1:15" ht="24.15" customHeight="1">
      <c r="A3" s="107" t="s">
        <v>29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96" t="s">
        <v>30</v>
      </c>
      <c r="O3" s="96"/>
    </row>
    <row r="4" spans="1:15" ht="26.1" customHeight="1">
      <c r="A4" s="97" t="s">
        <v>197</v>
      </c>
      <c r="B4" s="11"/>
      <c r="C4" s="97" t="s">
        <v>319</v>
      </c>
      <c r="D4" s="97" t="s">
        <v>320</v>
      </c>
      <c r="E4" s="97"/>
      <c r="F4" s="97"/>
      <c r="G4" s="97"/>
      <c r="H4" s="97"/>
      <c r="I4" s="97"/>
      <c r="J4" s="97"/>
      <c r="K4" s="97"/>
      <c r="L4" s="97"/>
      <c r="M4" s="97"/>
      <c r="N4" s="97" t="s">
        <v>321</v>
      </c>
      <c r="O4" s="97"/>
    </row>
    <row r="5" spans="1:15" ht="31.95" customHeight="1">
      <c r="A5" s="97"/>
      <c r="B5" s="11"/>
      <c r="C5" s="97"/>
      <c r="D5" s="97" t="s">
        <v>322</v>
      </c>
      <c r="E5" s="97" t="s">
        <v>136</v>
      </c>
      <c r="F5" s="97"/>
      <c r="G5" s="97"/>
      <c r="H5" s="97"/>
      <c r="I5" s="97"/>
      <c r="J5" s="97"/>
      <c r="K5" s="97" t="s">
        <v>323</v>
      </c>
      <c r="L5" s="97" t="s">
        <v>138</v>
      </c>
      <c r="M5" s="97" t="s">
        <v>139</v>
      </c>
      <c r="N5" s="97" t="s">
        <v>324</v>
      </c>
      <c r="O5" s="97" t="s">
        <v>325</v>
      </c>
    </row>
    <row r="6" spans="1:15" ht="44.85" customHeight="1">
      <c r="A6" s="97"/>
      <c r="B6" s="11"/>
      <c r="C6" s="97"/>
      <c r="D6" s="97"/>
      <c r="E6" s="2" t="s">
        <v>326</v>
      </c>
      <c r="F6" s="2" t="s">
        <v>327</v>
      </c>
      <c r="G6" s="2" t="s">
        <v>328</v>
      </c>
      <c r="H6" s="2" t="s">
        <v>329</v>
      </c>
      <c r="I6" s="2" t="s">
        <v>330</v>
      </c>
      <c r="J6" s="2" t="s">
        <v>331</v>
      </c>
      <c r="K6" s="97"/>
      <c r="L6" s="97"/>
      <c r="M6" s="97"/>
      <c r="N6" s="97"/>
      <c r="O6" s="97"/>
    </row>
    <row r="7" spans="1:15" ht="22.95" customHeight="1">
      <c r="A7" s="10"/>
      <c r="B7" s="12"/>
      <c r="C7" s="13" t="s">
        <v>133</v>
      </c>
      <c r="D7" s="9">
        <v>15</v>
      </c>
      <c r="E7" s="9">
        <v>15</v>
      </c>
      <c r="F7" s="9">
        <v>15</v>
      </c>
      <c r="G7" s="9"/>
      <c r="H7" s="9"/>
      <c r="I7" s="9"/>
      <c r="J7" s="9"/>
      <c r="K7" s="9"/>
      <c r="L7" s="9"/>
      <c r="M7" s="9"/>
      <c r="N7" s="9">
        <v>15</v>
      </c>
      <c r="O7" s="10"/>
    </row>
    <row r="8" spans="1:15" ht="22.95" customHeight="1">
      <c r="A8" s="8" t="s">
        <v>151</v>
      </c>
      <c r="B8" s="12"/>
      <c r="C8" s="8" t="s">
        <v>152</v>
      </c>
      <c r="D8" s="9">
        <v>15</v>
      </c>
      <c r="E8" s="9">
        <v>15</v>
      </c>
      <c r="F8" s="9">
        <v>15</v>
      </c>
      <c r="G8" s="9"/>
      <c r="H8" s="9"/>
      <c r="I8" s="9"/>
      <c r="J8" s="9"/>
      <c r="K8" s="9"/>
      <c r="L8" s="9"/>
      <c r="M8" s="9"/>
      <c r="N8" s="9">
        <v>15</v>
      </c>
      <c r="O8" s="10"/>
    </row>
    <row r="9" spans="1:15" ht="22.95" customHeight="1">
      <c r="A9" s="14" t="s">
        <v>332</v>
      </c>
      <c r="B9" s="12" t="s">
        <v>333</v>
      </c>
      <c r="C9" s="14" t="s">
        <v>334</v>
      </c>
      <c r="D9" s="4">
        <v>2</v>
      </c>
      <c r="E9" s="4">
        <v>2</v>
      </c>
      <c r="F9" s="4">
        <v>2</v>
      </c>
      <c r="G9" s="4"/>
      <c r="H9" s="4"/>
      <c r="I9" s="4"/>
      <c r="J9" s="4"/>
      <c r="K9" s="4"/>
      <c r="L9" s="4"/>
      <c r="M9" s="4"/>
      <c r="N9" s="4">
        <v>2</v>
      </c>
      <c r="O9" s="3"/>
    </row>
    <row r="10" spans="1:15" ht="22.95" customHeight="1">
      <c r="A10" s="14" t="s">
        <v>332</v>
      </c>
      <c r="B10" s="12" t="s">
        <v>335</v>
      </c>
      <c r="C10" s="14" t="s">
        <v>336</v>
      </c>
      <c r="D10" s="4">
        <v>3</v>
      </c>
      <c r="E10" s="4">
        <v>3</v>
      </c>
      <c r="F10" s="4">
        <v>3</v>
      </c>
      <c r="G10" s="4"/>
      <c r="H10" s="4"/>
      <c r="I10" s="4"/>
      <c r="J10" s="4"/>
      <c r="K10" s="4"/>
      <c r="L10" s="4"/>
      <c r="M10" s="4"/>
      <c r="N10" s="4">
        <v>3</v>
      </c>
      <c r="O10" s="3"/>
    </row>
    <row r="11" spans="1:15" ht="22.95" customHeight="1">
      <c r="A11" s="14" t="s">
        <v>332</v>
      </c>
      <c r="B11" s="12" t="s">
        <v>337</v>
      </c>
      <c r="C11" s="14" t="s">
        <v>338</v>
      </c>
      <c r="D11" s="4">
        <v>10</v>
      </c>
      <c r="E11" s="4">
        <v>10</v>
      </c>
      <c r="F11" s="4">
        <v>10</v>
      </c>
      <c r="G11" s="4"/>
      <c r="H11" s="4"/>
      <c r="I11" s="4"/>
      <c r="J11" s="4"/>
      <c r="K11" s="4"/>
      <c r="L11" s="4"/>
      <c r="M11" s="4"/>
      <c r="N11" s="4">
        <v>10</v>
      </c>
      <c r="O11" s="3"/>
    </row>
  </sheetData>
  <mergeCells count="14">
    <mergeCell ref="A4:A6"/>
    <mergeCell ref="C4:C6"/>
    <mergeCell ref="D5:D6"/>
    <mergeCell ref="K5:K6"/>
    <mergeCell ref="A2:O2"/>
    <mergeCell ref="A3:M3"/>
    <mergeCell ref="N3:O3"/>
    <mergeCell ref="D4:M4"/>
    <mergeCell ref="N4:O4"/>
    <mergeCell ref="L5:L6"/>
    <mergeCell ref="M5:M6"/>
    <mergeCell ref="N5:N6"/>
    <mergeCell ref="O5:O6"/>
    <mergeCell ref="E5:J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>
  <dimension ref="A1:M36"/>
  <sheetViews>
    <sheetView topLeftCell="A28" workbookViewId="0">
      <selection activeCell="I22" sqref="I22"/>
    </sheetView>
  </sheetViews>
  <sheetFormatPr defaultColWidth="10" defaultRowHeight="14.4"/>
  <cols>
    <col min="1" max="1" width="6.77734375" customWidth="1"/>
    <col min="2" max="2" width="15.109375" customWidth="1"/>
    <col min="3" max="3" width="8.44140625" customWidth="1"/>
    <col min="4" max="4" width="12.21875" customWidth="1"/>
    <col min="5" max="5" width="8.33203125" customWidth="1"/>
    <col min="6" max="6" width="8.44140625" customWidth="1"/>
    <col min="7" max="7" width="7.88671875" customWidth="1"/>
    <col min="8" max="8" width="21.6640625" customWidth="1"/>
    <col min="9" max="9" width="11.109375" customWidth="1"/>
    <col min="10" max="10" width="11.44140625" customWidth="1"/>
    <col min="11" max="11" width="9.21875" customWidth="1"/>
    <col min="12" max="12" width="9.77734375" customWidth="1"/>
    <col min="13" max="13" width="19.109375" customWidth="1"/>
    <col min="14" max="18" width="9.77734375" customWidth="1"/>
  </cols>
  <sheetData>
    <row r="1" spans="1:13" ht="16.350000000000001" customHeight="1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ht="37.950000000000003" customHeight="1">
      <c r="A2" s="7"/>
      <c r="B2" s="7"/>
      <c r="C2" s="93" t="s">
        <v>339</v>
      </c>
      <c r="D2" s="93"/>
      <c r="E2" s="93"/>
      <c r="F2" s="93"/>
      <c r="G2" s="93"/>
      <c r="H2" s="93"/>
      <c r="I2" s="93"/>
      <c r="J2" s="93"/>
      <c r="K2" s="93"/>
      <c r="L2" s="93"/>
      <c r="M2" s="93"/>
    </row>
    <row r="3" spans="1:13" ht="24.15" customHeight="1">
      <c r="A3" s="95" t="s">
        <v>29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6" t="s">
        <v>30</v>
      </c>
      <c r="M3" s="96"/>
    </row>
    <row r="4" spans="1:13" ht="33.6" customHeight="1">
      <c r="A4" s="97" t="s">
        <v>197</v>
      </c>
      <c r="B4" s="97" t="s">
        <v>340</v>
      </c>
      <c r="C4" s="97" t="s">
        <v>341</v>
      </c>
      <c r="D4" s="97" t="s">
        <v>342</v>
      </c>
      <c r="E4" s="97" t="s">
        <v>343</v>
      </c>
      <c r="F4" s="97"/>
      <c r="G4" s="97"/>
      <c r="H4" s="97"/>
      <c r="I4" s="97"/>
      <c r="J4" s="97"/>
      <c r="K4" s="97"/>
      <c r="L4" s="97"/>
      <c r="M4" s="97"/>
    </row>
    <row r="5" spans="1:13" ht="36.15" customHeight="1">
      <c r="A5" s="97"/>
      <c r="B5" s="97"/>
      <c r="C5" s="97"/>
      <c r="D5" s="97"/>
      <c r="E5" s="2" t="s">
        <v>344</v>
      </c>
      <c r="F5" s="2" t="s">
        <v>345</v>
      </c>
      <c r="G5" s="2" t="s">
        <v>346</v>
      </c>
      <c r="H5" s="2" t="s">
        <v>347</v>
      </c>
      <c r="I5" s="2" t="s">
        <v>348</v>
      </c>
      <c r="J5" s="2" t="s">
        <v>349</v>
      </c>
      <c r="K5" s="2" t="s">
        <v>350</v>
      </c>
      <c r="L5" s="2" t="s">
        <v>351</v>
      </c>
      <c r="M5" s="2" t="s">
        <v>352</v>
      </c>
    </row>
    <row r="6" spans="1:13" ht="28.5" customHeight="1">
      <c r="A6" s="8" t="s">
        <v>2</v>
      </c>
      <c r="B6" s="8" t="s">
        <v>4</v>
      </c>
      <c r="C6" s="9">
        <v>15</v>
      </c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43.2" customHeight="1">
      <c r="A7" s="111" t="s">
        <v>153</v>
      </c>
      <c r="B7" s="111" t="s">
        <v>353</v>
      </c>
      <c r="C7" s="110">
        <v>2</v>
      </c>
      <c r="D7" s="111" t="s">
        <v>354</v>
      </c>
      <c r="E7" s="10" t="s">
        <v>355</v>
      </c>
      <c r="F7" s="3" t="s">
        <v>356</v>
      </c>
      <c r="G7" s="3" t="s">
        <v>357</v>
      </c>
      <c r="H7" s="3" t="s">
        <v>358</v>
      </c>
      <c r="I7" s="3" t="s">
        <v>359</v>
      </c>
      <c r="J7" s="3" t="s">
        <v>360</v>
      </c>
      <c r="K7" s="3" t="s">
        <v>361</v>
      </c>
      <c r="L7" s="3" t="s">
        <v>362</v>
      </c>
      <c r="M7" s="3"/>
    </row>
    <row r="8" spans="1:13" ht="43.2" customHeight="1">
      <c r="A8" s="111"/>
      <c r="B8" s="111"/>
      <c r="C8" s="110"/>
      <c r="D8" s="111"/>
      <c r="E8" s="109" t="s">
        <v>363</v>
      </c>
      <c r="F8" s="3" t="s">
        <v>364</v>
      </c>
      <c r="G8" s="3" t="s">
        <v>365</v>
      </c>
      <c r="H8" s="3" t="s">
        <v>365</v>
      </c>
      <c r="I8" s="3" t="s">
        <v>365</v>
      </c>
      <c r="J8" s="3" t="s">
        <v>360</v>
      </c>
      <c r="K8" s="3" t="s">
        <v>365</v>
      </c>
      <c r="L8" s="3" t="s">
        <v>366</v>
      </c>
      <c r="M8" s="3"/>
    </row>
    <row r="9" spans="1:13" ht="43.2" customHeight="1">
      <c r="A9" s="111"/>
      <c r="B9" s="111"/>
      <c r="C9" s="110"/>
      <c r="D9" s="111"/>
      <c r="E9" s="109"/>
      <c r="F9" s="3" t="s">
        <v>367</v>
      </c>
      <c r="G9" s="3" t="s">
        <v>368</v>
      </c>
      <c r="H9" s="3" t="s">
        <v>368</v>
      </c>
      <c r="I9" s="3" t="s">
        <v>368</v>
      </c>
      <c r="J9" s="3" t="s">
        <v>360</v>
      </c>
      <c r="K9" s="3" t="s">
        <v>366</v>
      </c>
      <c r="L9" s="3" t="s">
        <v>366</v>
      </c>
      <c r="M9" s="3"/>
    </row>
    <row r="10" spans="1:13" ht="43.2" customHeight="1">
      <c r="A10" s="111"/>
      <c r="B10" s="111"/>
      <c r="C10" s="110"/>
      <c r="D10" s="111"/>
      <c r="E10" s="109"/>
      <c r="F10" s="3" t="s">
        <v>369</v>
      </c>
      <c r="G10" s="3" t="s">
        <v>365</v>
      </c>
      <c r="H10" s="3" t="s">
        <v>365</v>
      </c>
      <c r="I10" s="3" t="s">
        <v>365</v>
      </c>
      <c r="J10" s="3" t="s">
        <v>360</v>
      </c>
      <c r="K10" s="3" t="s">
        <v>365</v>
      </c>
      <c r="L10" s="3" t="s">
        <v>366</v>
      </c>
      <c r="M10" s="3"/>
    </row>
    <row r="11" spans="1:13" ht="43.2" customHeight="1">
      <c r="A11" s="111"/>
      <c r="B11" s="111"/>
      <c r="C11" s="110"/>
      <c r="D11" s="111"/>
      <c r="E11" s="109" t="s">
        <v>370</v>
      </c>
      <c r="F11" s="3" t="s">
        <v>371</v>
      </c>
      <c r="G11" s="3" t="s">
        <v>365</v>
      </c>
      <c r="H11" s="3" t="s">
        <v>365</v>
      </c>
      <c r="I11" s="3" t="s">
        <v>365</v>
      </c>
      <c r="J11" s="3" t="s">
        <v>360</v>
      </c>
      <c r="K11" s="3" t="s">
        <v>365</v>
      </c>
      <c r="L11" s="3" t="s">
        <v>366</v>
      </c>
      <c r="M11" s="3"/>
    </row>
    <row r="12" spans="1:13" ht="43.2" customHeight="1">
      <c r="A12" s="111"/>
      <c r="B12" s="111"/>
      <c r="C12" s="110"/>
      <c r="D12" s="111"/>
      <c r="E12" s="109"/>
      <c r="F12" s="3" t="s">
        <v>372</v>
      </c>
      <c r="G12" s="3" t="s">
        <v>373</v>
      </c>
      <c r="H12" s="3" t="s">
        <v>374</v>
      </c>
      <c r="I12" s="3" t="s">
        <v>373</v>
      </c>
      <c r="J12" s="3" t="s">
        <v>360</v>
      </c>
      <c r="K12" s="3" t="s">
        <v>361</v>
      </c>
      <c r="L12" s="3" t="s">
        <v>362</v>
      </c>
      <c r="M12" s="3"/>
    </row>
    <row r="13" spans="1:13" ht="43.2" customHeight="1">
      <c r="A13" s="111"/>
      <c r="B13" s="111"/>
      <c r="C13" s="110"/>
      <c r="D13" s="111"/>
      <c r="E13" s="109"/>
      <c r="F13" s="3" t="s">
        <v>375</v>
      </c>
      <c r="G13" s="3" t="s">
        <v>376</v>
      </c>
      <c r="H13" s="3" t="s">
        <v>377</v>
      </c>
      <c r="I13" s="3" t="s">
        <v>354</v>
      </c>
      <c r="J13" s="3" t="s">
        <v>360</v>
      </c>
      <c r="K13" s="3" t="s">
        <v>378</v>
      </c>
      <c r="L13" s="3" t="s">
        <v>379</v>
      </c>
      <c r="M13" s="3"/>
    </row>
    <row r="14" spans="1:13" ht="43.2" customHeight="1">
      <c r="A14" s="111"/>
      <c r="B14" s="111"/>
      <c r="C14" s="110"/>
      <c r="D14" s="111"/>
      <c r="E14" s="109"/>
      <c r="F14" s="3" t="s">
        <v>380</v>
      </c>
      <c r="G14" s="3" t="s">
        <v>365</v>
      </c>
      <c r="H14" s="3" t="s">
        <v>381</v>
      </c>
      <c r="I14" s="3" t="s">
        <v>381</v>
      </c>
      <c r="J14" s="3" t="s">
        <v>360</v>
      </c>
      <c r="K14" s="3" t="s">
        <v>366</v>
      </c>
      <c r="L14" s="3" t="s">
        <v>366</v>
      </c>
      <c r="M14" s="3"/>
    </row>
    <row r="15" spans="1:13" ht="43.2" customHeight="1">
      <c r="A15" s="111"/>
      <c r="B15" s="111"/>
      <c r="C15" s="110"/>
      <c r="D15" s="111"/>
      <c r="E15" s="109"/>
      <c r="F15" s="3" t="s">
        <v>382</v>
      </c>
      <c r="G15" s="3" t="s">
        <v>365</v>
      </c>
      <c r="H15" s="3" t="s">
        <v>365</v>
      </c>
      <c r="I15" s="3" t="s">
        <v>365</v>
      </c>
      <c r="J15" s="3" t="s">
        <v>360</v>
      </c>
      <c r="K15" s="3" t="s">
        <v>365</v>
      </c>
      <c r="L15" s="3" t="s">
        <v>366</v>
      </c>
      <c r="M15" s="3"/>
    </row>
    <row r="16" spans="1:13" ht="43.2" customHeight="1">
      <c r="A16" s="111"/>
      <c r="B16" s="111"/>
      <c r="C16" s="110"/>
      <c r="D16" s="111"/>
      <c r="E16" s="109"/>
      <c r="F16" s="3" t="s">
        <v>383</v>
      </c>
      <c r="G16" s="3" t="s">
        <v>384</v>
      </c>
      <c r="H16" s="3" t="s">
        <v>385</v>
      </c>
      <c r="I16" s="3" t="s">
        <v>386</v>
      </c>
      <c r="J16" s="3" t="s">
        <v>360</v>
      </c>
      <c r="K16" s="3" t="s">
        <v>387</v>
      </c>
      <c r="L16" s="3" t="s">
        <v>362</v>
      </c>
      <c r="M16" s="3"/>
    </row>
    <row r="17" spans="1:13" ht="43.2" customHeight="1">
      <c r="A17" s="111" t="s">
        <v>153</v>
      </c>
      <c r="B17" s="111" t="s">
        <v>388</v>
      </c>
      <c r="C17" s="110">
        <v>3</v>
      </c>
      <c r="D17" s="111" t="s">
        <v>389</v>
      </c>
      <c r="E17" s="109" t="s">
        <v>363</v>
      </c>
      <c r="F17" s="3" t="s">
        <v>364</v>
      </c>
      <c r="G17" s="3" t="s">
        <v>365</v>
      </c>
      <c r="H17" s="3" t="s">
        <v>365</v>
      </c>
      <c r="I17" s="3" t="s">
        <v>365</v>
      </c>
      <c r="J17" s="3" t="s">
        <v>360</v>
      </c>
      <c r="K17" s="3" t="s">
        <v>366</v>
      </c>
      <c r="L17" s="3" t="s">
        <v>366</v>
      </c>
      <c r="M17" s="3"/>
    </row>
    <row r="18" spans="1:13" ht="43.2" customHeight="1">
      <c r="A18" s="111"/>
      <c r="B18" s="111"/>
      <c r="C18" s="110"/>
      <c r="D18" s="111"/>
      <c r="E18" s="109"/>
      <c r="F18" s="3" t="s">
        <v>367</v>
      </c>
      <c r="G18" s="3" t="s">
        <v>365</v>
      </c>
      <c r="H18" s="3" t="s">
        <v>365</v>
      </c>
      <c r="I18" s="3" t="s">
        <v>365</v>
      </c>
      <c r="J18" s="3" t="s">
        <v>360</v>
      </c>
      <c r="K18" s="3" t="s">
        <v>366</v>
      </c>
      <c r="L18" s="3" t="s">
        <v>366</v>
      </c>
      <c r="M18" s="3"/>
    </row>
    <row r="19" spans="1:13" ht="43.2" customHeight="1">
      <c r="A19" s="111"/>
      <c r="B19" s="111"/>
      <c r="C19" s="110"/>
      <c r="D19" s="111"/>
      <c r="E19" s="109"/>
      <c r="F19" s="3" t="s">
        <v>369</v>
      </c>
      <c r="G19" s="3" t="s">
        <v>365</v>
      </c>
      <c r="H19" s="3" t="s">
        <v>365</v>
      </c>
      <c r="I19" s="3" t="s">
        <v>365</v>
      </c>
      <c r="J19" s="3" t="s">
        <v>360</v>
      </c>
      <c r="K19" s="3" t="s">
        <v>366</v>
      </c>
      <c r="L19" s="3" t="s">
        <v>366</v>
      </c>
      <c r="M19" s="3"/>
    </row>
    <row r="20" spans="1:13" ht="43.2" customHeight="1">
      <c r="A20" s="111"/>
      <c r="B20" s="111"/>
      <c r="C20" s="110"/>
      <c r="D20" s="111"/>
      <c r="E20" s="10" t="s">
        <v>355</v>
      </c>
      <c r="F20" s="3" t="s">
        <v>356</v>
      </c>
      <c r="G20" s="3" t="s">
        <v>365</v>
      </c>
      <c r="H20" s="3" t="s">
        <v>365</v>
      </c>
      <c r="I20" s="3" t="s">
        <v>365</v>
      </c>
      <c r="J20" s="3" t="s">
        <v>360</v>
      </c>
      <c r="K20" s="3" t="s">
        <v>365</v>
      </c>
      <c r="L20" s="3" t="s">
        <v>366</v>
      </c>
      <c r="M20" s="3"/>
    </row>
    <row r="21" spans="1:13" ht="43.2" customHeight="1">
      <c r="A21" s="111"/>
      <c r="B21" s="111"/>
      <c r="C21" s="110"/>
      <c r="D21" s="111"/>
      <c r="E21" s="109" t="s">
        <v>370</v>
      </c>
      <c r="F21" s="3" t="s">
        <v>383</v>
      </c>
      <c r="G21" s="3" t="s">
        <v>384</v>
      </c>
      <c r="H21" s="3" t="s">
        <v>385</v>
      </c>
      <c r="I21" s="3" t="s">
        <v>386</v>
      </c>
      <c r="J21" s="3" t="s">
        <v>360</v>
      </c>
      <c r="K21" s="3" t="s">
        <v>387</v>
      </c>
      <c r="L21" s="3" t="s">
        <v>362</v>
      </c>
      <c r="M21" s="3"/>
    </row>
    <row r="22" spans="1:13" ht="43.2" customHeight="1">
      <c r="A22" s="111"/>
      <c r="B22" s="111"/>
      <c r="C22" s="110"/>
      <c r="D22" s="111"/>
      <c r="E22" s="109"/>
      <c r="F22" s="3" t="s">
        <v>372</v>
      </c>
      <c r="G22" s="3" t="s">
        <v>390</v>
      </c>
      <c r="H22" s="3" t="s">
        <v>390</v>
      </c>
      <c r="I22" s="74" t="s">
        <v>449</v>
      </c>
      <c r="J22" s="3" t="s">
        <v>360</v>
      </c>
      <c r="K22" s="3" t="s">
        <v>365</v>
      </c>
      <c r="L22" s="3" t="s">
        <v>362</v>
      </c>
      <c r="M22" s="3"/>
    </row>
    <row r="23" spans="1:13" ht="43.2" customHeight="1">
      <c r="A23" s="111"/>
      <c r="B23" s="111"/>
      <c r="C23" s="110"/>
      <c r="D23" s="111"/>
      <c r="E23" s="109"/>
      <c r="F23" s="3" t="s">
        <v>380</v>
      </c>
      <c r="G23" s="3" t="s">
        <v>365</v>
      </c>
      <c r="H23" s="3" t="s">
        <v>365</v>
      </c>
      <c r="I23" s="3" t="s">
        <v>365</v>
      </c>
      <c r="J23" s="3" t="s">
        <v>360</v>
      </c>
      <c r="K23" s="3" t="s">
        <v>365</v>
      </c>
      <c r="L23" s="3" t="s">
        <v>366</v>
      </c>
      <c r="M23" s="3"/>
    </row>
    <row r="24" spans="1:13" ht="43.2" customHeight="1">
      <c r="A24" s="111"/>
      <c r="B24" s="111"/>
      <c r="C24" s="110"/>
      <c r="D24" s="111"/>
      <c r="E24" s="109"/>
      <c r="F24" s="3" t="s">
        <v>382</v>
      </c>
      <c r="G24" s="3" t="s">
        <v>365</v>
      </c>
      <c r="H24" s="3" t="s">
        <v>365</v>
      </c>
      <c r="I24" s="3" t="s">
        <v>365</v>
      </c>
      <c r="J24" s="3" t="s">
        <v>360</v>
      </c>
      <c r="K24" s="3" t="s">
        <v>365</v>
      </c>
      <c r="L24" s="3" t="s">
        <v>366</v>
      </c>
      <c r="M24" s="3"/>
    </row>
    <row r="25" spans="1:13" ht="43.2" customHeight="1">
      <c r="A25" s="111"/>
      <c r="B25" s="111"/>
      <c r="C25" s="110"/>
      <c r="D25" s="111"/>
      <c r="E25" s="109"/>
      <c r="F25" s="3" t="s">
        <v>371</v>
      </c>
      <c r="G25" s="3" t="s">
        <v>365</v>
      </c>
      <c r="H25" s="3" t="s">
        <v>365</v>
      </c>
      <c r="I25" s="3" t="s">
        <v>365</v>
      </c>
      <c r="J25" s="3" t="s">
        <v>360</v>
      </c>
      <c r="K25" s="3" t="s">
        <v>365</v>
      </c>
      <c r="L25" s="3" t="s">
        <v>366</v>
      </c>
      <c r="M25" s="3"/>
    </row>
    <row r="26" spans="1:13" ht="43.2" customHeight="1">
      <c r="A26" s="111"/>
      <c r="B26" s="111"/>
      <c r="C26" s="110"/>
      <c r="D26" s="111"/>
      <c r="E26" s="109"/>
      <c r="F26" s="3" t="s">
        <v>375</v>
      </c>
      <c r="G26" s="3" t="s">
        <v>389</v>
      </c>
      <c r="H26" s="3" t="s">
        <v>391</v>
      </c>
      <c r="I26" s="3" t="s">
        <v>389</v>
      </c>
      <c r="J26" s="3" t="s">
        <v>360</v>
      </c>
      <c r="K26" s="3" t="s">
        <v>378</v>
      </c>
      <c r="L26" s="3" t="s">
        <v>379</v>
      </c>
      <c r="M26" s="3"/>
    </row>
    <row r="27" spans="1:13" ht="43.2" customHeight="1">
      <c r="A27" s="111" t="s">
        <v>153</v>
      </c>
      <c r="B27" s="111" t="s">
        <v>392</v>
      </c>
      <c r="C27" s="110">
        <v>10</v>
      </c>
      <c r="D27" s="111" t="s">
        <v>393</v>
      </c>
      <c r="E27" s="109" t="s">
        <v>370</v>
      </c>
      <c r="F27" s="3" t="s">
        <v>375</v>
      </c>
      <c r="G27" s="3" t="s">
        <v>394</v>
      </c>
      <c r="H27" s="3" t="s">
        <v>395</v>
      </c>
      <c r="I27" s="3" t="s">
        <v>393</v>
      </c>
      <c r="J27" s="3" t="s">
        <v>360</v>
      </c>
      <c r="K27" s="3" t="s">
        <v>378</v>
      </c>
      <c r="L27" s="3" t="s">
        <v>379</v>
      </c>
      <c r="M27" s="3"/>
    </row>
    <row r="28" spans="1:13" ht="43.2" customHeight="1">
      <c r="A28" s="111"/>
      <c r="B28" s="111"/>
      <c r="C28" s="110"/>
      <c r="D28" s="111"/>
      <c r="E28" s="109"/>
      <c r="F28" s="3" t="s">
        <v>371</v>
      </c>
      <c r="G28" s="3" t="s">
        <v>365</v>
      </c>
      <c r="H28" s="3" t="s">
        <v>365</v>
      </c>
      <c r="I28" s="3" t="s">
        <v>365</v>
      </c>
      <c r="J28" s="3" t="s">
        <v>360</v>
      </c>
      <c r="K28" s="3" t="s">
        <v>365</v>
      </c>
      <c r="L28" s="3" t="s">
        <v>366</v>
      </c>
      <c r="M28" s="3"/>
    </row>
    <row r="29" spans="1:13" ht="43.2" customHeight="1">
      <c r="A29" s="111"/>
      <c r="B29" s="111"/>
      <c r="C29" s="110"/>
      <c r="D29" s="111"/>
      <c r="E29" s="109"/>
      <c r="F29" s="3" t="s">
        <v>382</v>
      </c>
      <c r="G29" s="3" t="s">
        <v>365</v>
      </c>
      <c r="H29" s="3" t="s">
        <v>365</v>
      </c>
      <c r="I29" s="3" t="s">
        <v>365</v>
      </c>
      <c r="J29" s="3" t="s">
        <v>360</v>
      </c>
      <c r="K29" s="3" t="s">
        <v>365</v>
      </c>
      <c r="L29" s="3" t="s">
        <v>366</v>
      </c>
      <c r="M29" s="3"/>
    </row>
    <row r="30" spans="1:13" ht="43.2" customHeight="1">
      <c r="A30" s="111"/>
      <c r="B30" s="111"/>
      <c r="C30" s="110"/>
      <c r="D30" s="111"/>
      <c r="E30" s="109"/>
      <c r="F30" s="3" t="s">
        <v>380</v>
      </c>
      <c r="G30" s="3" t="s">
        <v>365</v>
      </c>
      <c r="H30" s="3" t="s">
        <v>365</v>
      </c>
      <c r="I30" s="3" t="s">
        <v>365</v>
      </c>
      <c r="J30" s="3" t="s">
        <v>360</v>
      </c>
      <c r="K30" s="3" t="s">
        <v>365</v>
      </c>
      <c r="L30" s="3" t="s">
        <v>366</v>
      </c>
      <c r="M30" s="3"/>
    </row>
    <row r="31" spans="1:13" ht="43.2" customHeight="1">
      <c r="A31" s="111"/>
      <c r="B31" s="111"/>
      <c r="C31" s="110"/>
      <c r="D31" s="111"/>
      <c r="E31" s="109"/>
      <c r="F31" s="3" t="s">
        <v>383</v>
      </c>
      <c r="G31" s="3" t="s">
        <v>384</v>
      </c>
      <c r="H31" s="3" t="s">
        <v>385</v>
      </c>
      <c r="I31" s="3" t="s">
        <v>386</v>
      </c>
      <c r="J31" s="3" t="s">
        <v>360</v>
      </c>
      <c r="K31" s="3" t="s">
        <v>387</v>
      </c>
      <c r="L31" s="3" t="s">
        <v>362</v>
      </c>
      <c r="M31" s="3"/>
    </row>
    <row r="32" spans="1:13" ht="43.2" customHeight="1">
      <c r="A32" s="111"/>
      <c r="B32" s="111"/>
      <c r="C32" s="110"/>
      <c r="D32" s="111"/>
      <c r="E32" s="109"/>
      <c r="F32" s="3" t="s">
        <v>372</v>
      </c>
      <c r="G32" s="3" t="s">
        <v>373</v>
      </c>
      <c r="H32" s="3" t="s">
        <v>374</v>
      </c>
      <c r="I32" s="3" t="s">
        <v>373</v>
      </c>
      <c r="J32" s="3" t="s">
        <v>360</v>
      </c>
      <c r="K32" s="3" t="s">
        <v>361</v>
      </c>
      <c r="L32" s="3" t="s">
        <v>362</v>
      </c>
      <c r="M32" s="3"/>
    </row>
    <row r="33" spans="1:13" ht="43.2" customHeight="1">
      <c r="A33" s="111"/>
      <c r="B33" s="111"/>
      <c r="C33" s="110"/>
      <c r="D33" s="111"/>
      <c r="E33" s="10" t="s">
        <v>355</v>
      </c>
      <c r="F33" s="3" t="s">
        <v>356</v>
      </c>
      <c r="G33" s="3" t="s">
        <v>357</v>
      </c>
      <c r="H33" s="3" t="s">
        <v>358</v>
      </c>
      <c r="I33" s="3" t="s">
        <v>359</v>
      </c>
      <c r="J33" s="3" t="s">
        <v>360</v>
      </c>
      <c r="K33" s="3" t="s">
        <v>361</v>
      </c>
      <c r="L33" s="3" t="s">
        <v>396</v>
      </c>
      <c r="M33" s="3"/>
    </row>
    <row r="34" spans="1:13" ht="43.2" customHeight="1">
      <c r="A34" s="111"/>
      <c r="B34" s="111"/>
      <c r="C34" s="110"/>
      <c r="D34" s="111"/>
      <c r="E34" s="109" t="s">
        <v>363</v>
      </c>
      <c r="F34" s="3" t="s">
        <v>369</v>
      </c>
      <c r="G34" s="3" t="s">
        <v>365</v>
      </c>
      <c r="H34" s="3" t="s">
        <v>365</v>
      </c>
      <c r="I34" s="3" t="s">
        <v>365</v>
      </c>
      <c r="J34" s="3" t="s">
        <v>360</v>
      </c>
      <c r="K34" s="3" t="s">
        <v>365</v>
      </c>
      <c r="L34" s="3" t="s">
        <v>366</v>
      </c>
      <c r="M34" s="3"/>
    </row>
    <row r="35" spans="1:13" ht="43.2" customHeight="1">
      <c r="A35" s="111"/>
      <c r="B35" s="111"/>
      <c r="C35" s="110"/>
      <c r="D35" s="111"/>
      <c r="E35" s="109"/>
      <c r="F35" s="3" t="s">
        <v>367</v>
      </c>
      <c r="G35" s="3" t="s">
        <v>397</v>
      </c>
      <c r="H35" s="3" t="s">
        <v>374</v>
      </c>
      <c r="I35" s="3" t="s">
        <v>397</v>
      </c>
      <c r="J35" s="3" t="s">
        <v>360</v>
      </c>
      <c r="K35" s="3" t="s">
        <v>361</v>
      </c>
      <c r="L35" s="3" t="s">
        <v>362</v>
      </c>
      <c r="M35" s="3"/>
    </row>
    <row r="36" spans="1:13" ht="43.2" customHeight="1">
      <c r="A36" s="111"/>
      <c r="B36" s="111"/>
      <c r="C36" s="110"/>
      <c r="D36" s="111"/>
      <c r="E36" s="109"/>
      <c r="F36" s="3" t="s">
        <v>364</v>
      </c>
      <c r="G36" s="3" t="s">
        <v>365</v>
      </c>
      <c r="H36" s="3" t="s">
        <v>365</v>
      </c>
      <c r="I36" s="3" t="s">
        <v>365</v>
      </c>
      <c r="J36" s="3" t="s">
        <v>360</v>
      </c>
      <c r="K36" s="3" t="s">
        <v>366</v>
      </c>
      <c r="L36" s="3" t="s">
        <v>366</v>
      </c>
      <c r="M36" s="3"/>
    </row>
  </sheetData>
  <mergeCells count="26">
    <mergeCell ref="C2:M2"/>
    <mergeCell ref="A3:K3"/>
    <mergeCell ref="L3:M3"/>
    <mergeCell ref="E4:M4"/>
    <mergeCell ref="A4:A5"/>
    <mergeCell ref="C4:C5"/>
    <mergeCell ref="A7:A16"/>
    <mergeCell ref="A17:A26"/>
    <mergeCell ref="A27:A36"/>
    <mergeCell ref="B4:B5"/>
    <mergeCell ref="B7:B16"/>
    <mergeCell ref="B17:B26"/>
    <mergeCell ref="B27:B36"/>
    <mergeCell ref="C7:C16"/>
    <mergeCell ref="C17:C26"/>
    <mergeCell ref="C27:C36"/>
    <mergeCell ref="D4:D5"/>
    <mergeCell ref="D7:D16"/>
    <mergeCell ref="D17:D26"/>
    <mergeCell ref="D27:D36"/>
    <mergeCell ref="E34:E36"/>
    <mergeCell ref="E8:E10"/>
    <mergeCell ref="E11:E16"/>
    <mergeCell ref="E17:E19"/>
    <mergeCell ref="E21:E26"/>
    <mergeCell ref="E27:E32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>
  <dimension ref="A1:R9"/>
  <sheetViews>
    <sheetView workbookViewId="0">
      <selection activeCell="I16" sqref="I16"/>
    </sheetView>
  </sheetViews>
  <sheetFormatPr defaultColWidth="10" defaultRowHeight="14.4"/>
  <cols>
    <col min="1" max="1" width="6.21875" customWidth="1"/>
    <col min="2" max="2" width="13.33203125" customWidth="1"/>
    <col min="3" max="3" width="8.33203125" customWidth="1"/>
    <col min="4" max="4" width="10.44140625" customWidth="1"/>
    <col min="5" max="6" width="9.77734375" customWidth="1"/>
    <col min="7" max="7" width="9.88671875" customWidth="1"/>
    <col min="8" max="9" width="8.21875" customWidth="1"/>
    <col min="10" max="10" width="33.6640625" customWidth="1"/>
    <col min="11" max="11" width="7" customWidth="1"/>
    <col min="12" max="12" width="11.109375" customWidth="1"/>
    <col min="13" max="16" width="9.77734375" customWidth="1"/>
    <col min="17" max="17" width="24.33203125" customWidth="1"/>
    <col min="18" max="18" width="15.77734375" customWidth="1"/>
    <col min="19" max="19" width="9.77734375" customWidth="1"/>
  </cols>
  <sheetData>
    <row r="1" spans="1:18" ht="42.15" customHeight="1">
      <c r="A1" s="99" t="s">
        <v>398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</row>
    <row r="2" spans="1:18" ht="23.25" customHeight="1">
      <c r="A2" s="95" t="s">
        <v>399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6" t="s">
        <v>30</v>
      </c>
      <c r="R2" s="96"/>
    </row>
    <row r="3" spans="1:18" ht="21.6" customHeight="1">
      <c r="A3" s="97" t="s">
        <v>303</v>
      </c>
      <c r="B3" s="97" t="s">
        <v>304</v>
      </c>
      <c r="C3" s="97" t="s">
        <v>400</v>
      </c>
      <c r="D3" s="97"/>
      <c r="E3" s="97"/>
      <c r="F3" s="97"/>
      <c r="G3" s="97"/>
      <c r="H3" s="97"/>
      <c r="I3" s="97"/>
      <c r="J3" s="97" t="s">
        <v>401</v>
      </c>
      <c r="K3" s="97" t="s">
        <v>402</v>
      </c>
      <c r="L3" s="97"/>
      <c r="M3" s="97"/>
      <c r="N3" s="97"/>
      <c r="O3" s="97"/>
      <c r="P3" s="97"/>
      <c r="Q3" s="97"/>
      <c r="R3" s="97"/>
    </row>
    <row r="4" spans="1:18" ht="23.25" customHeight="1">
      <c r="A4" s="97"/>
      <c r="B4" s="97"/>
      <c r="C4" s="97" t="s">
        <v>341</v>
      </c>
      <c r="D4" s="97" t="s">
        <v>403</v>
      </c>
      <c r="E4" s="97"/>
      <c r="F4" s="97"/>
      <c r="G4" s="97"/>
      <c r="H4" s="97" t="s">
        <v>404</v>
      </c>
      <c r="I4" s="97"/>
      <c r="J4" s="97"/>
      <c r="K4" s="97"/>
      <c r="L4" s="97"/>
      <c r="M4" s="97"/>
      <c r="N4" s="97"/>
      <c r="O4" s="97"/>
      <c r="P4" s="97"/>
      <c r="Q4" s="97"/>
      <c r="R4" s="97"/>
    </row>
    <row r="5" spans="1:18" ht="31.2" customHeight="1">
      <c r="A5" s="97"/>
      <c r="B5" s="97"/>
      <c r="C5" s="97"/>
      <c r="D5" s="2" t="s">
        <v>136</v>
      </c>
      <c r="E5" s="2" t="s">
        <v>405</v>
      </c>
      <c r="F5" s="2" t="s">
        <v>140</v>
      </c>
      <c r="G5" s="2" t="s">
        <v>406</v>
      </c>
      <c r="H5" s="2" t="s">
        <v>158</v>
      </c>
      <c r="I5" s="2" t="s">
        <v>159</v>
      </c>
      <c r="J5" s="97"/>
      <c r="K5" s="2" t="s">
        <v>344</v>
      </c>
      <c r="L5" s="2" t="s">
        <v>345</v>
      </c>
      <c r="M5" s="2" t="s">
        <v>346</v>
      </c>
      <c r="N5" s="2" t="s">
        <v>351</v>
      </c>
      <c r="O5" s="2" t="s">
        <v>347</v>
      </c>
      <c r="P5" s="2" t="s">
        <v>407</v>
      </c>
      <c r="Q5" s="2" t="s">
        <v>408</v>
      </c>
      <c r="R5" s="2" t="s">
        <v>352</v>
      </c>
    </row>
    <row r="6" spans="1:18" ht="19.95" customHeight="1">
      <c r="A6" s="111" t="s">
        <v>2</v>
      </c>
      <c r="B6" s="111" t="s">
        <v>4</v>
      </c>
      <c r="C6" s="110">
        <v>164.77719999999999</v>
      </c>
      <c r="D6" s="110">
        <v>164.77719999999999</v>
      </c>
      <c r="E6" s="110"/>
      <c r="F6" s="110"/>
      <c r="G6" s="110"/>
      <c r="H6" s="110">
        <v>149.77719999999999</v>
      </c>
      <c r="I6" s="110">
        <v>15</v>
      </c>
      <c r="J6" s="111" t="s">
        <v>409</v>
      </c>
      <c r="K6" s="112" t="s">
        <v>370</v>
      </c>
      <c r="L6" s="5" t="s">
        <v>410</v>
      </c>
      <c r="M6" s="5" t="s">
        <v>411</v>
      </c>
      <c r="N6" s="5" t="s">
        <v>366</v>
      </c>
      <c r="O6" s="5" t="s">
        <v>411</v>
      </c>
      <c r="P6" s="5"/>
      <c r="Q6" s="5" t="s">
        <v>411</v>
      </c>
      <c r="R6" s="5"/>
    </row>
    <row r="7" spans="1:18" ht="22.35" customHeight="1">
      <c r="A7" s="111"/>
      <c r="B7" s="111"/>
      <c r="C7" s="110"/>
      <c r="D7" s="110"/>
      <c r="E7" s="110"/>
      <c r="F7" s="110"/>
      <c r="G7" s="110"/>
      <c r="H7" s="110"/>
      <c r="I7" s="110"/>
      <c r="J7" s="111"/>
      <c r="K7" s="112"/>
      <c r="L7" s="5" t="s">
        <v>412</v>
      </c>
      <c r="M7" s="5" t="s">
        <v>413</v>
      </c>
      <c r="N7" s="5" t="s">
        <v>366</v>
      </c>
      <c r="O7" s="5" t="s">
        <v>411</v>
      </c>
      <c r="P7" s="5"/>
      <c r="Q7" s="5" t="s">
        <v>411</v>
      </c>
      <c r="R7" s="5"/>
    </row>
    <row r="8" spans="1:18" ht="18.899999999999999" customHeight="1">
      <c r="A8" s="111"/>
      <c r="B8" s="111"/>
      <c r="C8" s="110"/>
      <c r="D8" s="110"/>
      <c r="E8" s="110"/>
      <c r="F8" s="110"/>
      <c r="G8" s="110"/>
      <c r="H8" s="110"/>
      <c r="I8" s="110"/>
      <c r="J8" s="111"/>
      <c r="K8" s="112" t="s">
        <v>363</v>
      </c>
      <c r="L8" s="5" t="s">
        <v>414</v>
      </c>
      <c r="M8" s="5" t="s">
        <v>415</v>
      </c>
      <c r="N8" s="5" t="s">
        <v>366</v>
      </c>
      <c r="O8" s="5" t="s">
        <v>415</v>
      </c>
      <c r="P8" s="5"/>
      <c r="Q8" s="5" t="s">
        <v>415</v>
      </c>
      <c r="R8" s="5"/>
    </row>
    <row r="9" spans="1:18" ht="21.6" customHeight="1">
      <c r="A9" s="111"/>
      <c r="B9" s="111"/>
      <c r="C9" s="110"/>
      <c r="D9" s="110"/>
      <c r="E9" s="110"/>
      <c r="F9" s="110"/>
      <c r="G9" s="110"/>
      <c r="H9" s="110"/>
      <c r="I9" s="110"/>
      <c r="J9" s="111"/>
      <c r="K9" s="112"/>
      <c r="L9" s="5" t="s">
        <v>416</v>
      </c>
      <c r="M9" s="5" t="s">
        <v>416</v>
      </c>
      <c r="N9" s="5" t="s">
        <v>396</v>
      </c>
      <c r="O9" s="5" t="s">
        <v>417</v>
      </c>
      <c r="P9" s="5" t="s">
        <v>361</v>
      </c>
      <c r="Q9" s="5" t="s">
        <v>418</v>
      </c>
      <c r="R9" s="5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0"/>
  <sheetViews>
    <sheetView topLeftCell="A4" workbookViewId="0">
      <selection activeCell="B37" sqref="B37"/>
    </sheetView>
  </sheetViews>
  <sheetFormatPr defaultColWidth="10" defaultRowHeight="14.4"/>
  <cols>
    <col min="1" max="1" width="29.44140625" customWidth="1"/>
    <col min="2" max="2" width="10.109375" customWidth="1"/>
    <col min="3" max="3" width="23.109375" customWidth="1"/>
    <col min="4" max="4" width="10.6640625" customWidth="1"/>
    <col min="5" max="5" width="24" customWidth="1"/>
    <col min="6" max="6" width="10.44140625" customWidth="1"/>
    <col min="7" max="7" width="20.21875" customWidth="1"/>
    <col min="8" max="8" width="11" customWidth="1"/>
    <col min="9" max="9" width="9.77734375" customWidth="1"/>
  </cols>
  <sheetData>
    <row r="1" spans="1:8" ht="6.9" customHeight="1">
      <c r="A1" s="7"/>
      <c r="H1" s="68"/>
    </row>
    <row r="2" spans="1:8" ht="24.15" customHeight="1">
      <c r="A2" s="94" t="s">
        <v>7</v>
      </c>
      <c r="B2" s="94"/>
      <c r="C2" s="94"/>
      <c r="D2" s="94"/>
      <c r="E2" s="94"/>
      <c r="F2" s="94"/>
      <c r="G2" s="94"/>
      <c r="H2" s="94"/>
    </row>
    <row r="3" spans="1:8" ht="17.25" customHeight="1">
      <c r="A3" s="95" t="s">
        <v>29</v>
      </c>
      <c r="B3" s="95"/>
      <c r="C3" s="95"/>
      <c r="D3" s="95"/>
      <c r="E3" s="95"/>
      <c r="F3" s="95"/>
      <c r="G3" s="96" t="s">
        <v>30</v>
      </c>
      <c r="H3" s="96"/>
    </row>
    <row r="4" spans="1:8" ht="17.850000000000001" customHeight="1">
      <c r="A4" s="97" t="s">
        <v>31</v>
      </c>
      <c r="B4" s="97"/>
      <c r="C4" s="97" t="s">
        <v>32</v>
      </c>
      <c r="D4" s="97"/>
      <c r="E4" s="97"/>
      <c r="F4" s="97"/>
      <c r="G4" s="97"/>
      <c r="H4" s="97"/>
    </row>
    <row r="5" spans="1:8" ht="22.35" customHeight="1">
      <c r="A5" s="2" t="s">
        <v>33</v>
      </c>
      <c r="B5" s="2" t="s">
        <v>34</v>
      </c>
      <c r="C5" s="2" t="s">
        <v>35</v>
      </c>
      <c r="D5" s="2" t="s">
        <v>34</v>
      </c>
      <c r="E5" s="2" t="s">
        <v>36</v>
      </c>
      <c r="F5" s="2" t="s">
        <v>34</v>
      </c>
      <c r="G5" s="2" t="s">
        <v>37</v>
      </c>
      <c r="H5" s="2" t="s">
        <v>34</v>
      </c>
    </row>
    <row r="6" spans="1:8" ht="16.350000000000001" customHeight="1">
      <c r="A6" s="10" t="s">
        <v>38</v>
      </c>
      <c r="B6" s="4">
        <v>164.77719999999999</v>
      </c>
      <c r="C6" s="3" t="s">
        <v>39</v>
      </c>
      <c r="D6" s="16"/>
      <c r="E6" s="10" t="s">
        <v>40</v>
      </c>
      <c r="F6" s="9">
        <v>149.77719999999999</v>
      </c>
      <c r="G6" s="3" t="s">
        <v>41</v>
      </c>
      <c r="H6" s="4">
        <v>142.21719999999999</v>
      </c>
    </row>
    <row r="7" spans="1:8" ht="16.350000000000001" customHeight="1">
      <c r="A7" s="3" t="s">
        <v>42</v>
      </c>
      <c r="B7" s="4">
        <v>164.77719999999999</v>
      </c>
      <c r="C7" s="3" t="s">
        <v>43</v>
      </c>
      <c r="D7" s="16"/>
      <c r="E7" s="3" t="s">
        <v>44</v>
      </c>
      <c r="F7" s="4">
        <v>142.21719999999999</v>
      </c>
      <c r="G7" s="3" t="s">
        <v>45</v>
      </c>
      <c r="H7" s="4">
        <v>12.56</v>
      </c>
    </row>
    <row r="8" spans="1:8" ht="16.350000000000001" customHeight="1">
      <c r="A8" s="10" t="s">
        <v>46</v>
      </c>
      <c r="B8" s="4"/>
      <c r="C8" s="3" t="s">
        <v>47</v>
      </c>
      <c r="D8" s="16"/>
      <c r="E8" s="3" t="s">
        <v>48</v>
      </c>
      <c r="F8" s="4">
        <v>7.56</v>
      </c>
      <c r="G8" s="3" t="s">
        <v>49</v>
      </c>
      <c r="H8" s="4"/>
    </row>
    <row r="9" spans="1:8" ht="16.350000000000001" customHeight="1">
      <c r="A9" s="3" t="s">
        <v>50</v>
      </c>
      <c r="B9" s="4"/>
      <c r="C9" s="3" t="s">
        <v>51</v>
      </c>
      <c r="D9" s="16"/>
      <c r="E9" s="3" t="s">
        <v>52</v>
      </c>
      <c r="F9" s="4"/>
      <c r="G9" s="3" t="s">
        <v>53</v>
      </c>
      <c r="H9" s="4"/>
    </row>
    <row r="10" spans="1:8" ht="16.350000000000001" customHeight="1">
      <c r="A10" s="3" t="s">
        <v>54</v>
      </c>
      <c r="B10" s="4"/>
      <c r="C10" s="3" t="s">
        <v>55</v>
      </c>
      <c r="D10" s="16"/>
      <c r="E10" s="10" t="s">
        <v>56</v>
      </c>
      <c r="F10" s="9">
        <v>15</v>
      </c>
      <c r="G10" s="3" t="s">
        <v>57</v>
      </c>
      <c r="H10" s="4"/>
    </row>
    <row r="11" spans="1:8" ht="16.350000000000001" customHeight="1">
      <c r="A11" s="3" t="s">
        <v>58</v>
      </c>
      <c r="B11" s="4"/>
      <c r="C11" s="3" t="s">
        <v>59</v>
      </c>
      <c r="D11" s="16"/>
      <c r="E11" s="3" t="s">
        <v>60</v>
      </c>
      <c r="F11" s="4"/>
      <c r="G11" s="3" t="s">
        <v>61</v>
      </c>
      <c r="H11" s="4"/>
    </row>
    <row r="12" spans="1:8" ht="16.350000000000001" customHeight="1">
      <c r="A12" s="3" t="s">
        <v>62</v>
      </c>
      <c r="B12" s="4"/>
      <c r="C12" s="3" t="s">
        <v>63</v>
      </c>
      <c r="D12" s="16"/>
      <c r="E12" s="3" t="s">
        <v>64</v>
      </c>
      <c r="F12" s="4">
        <v>5</v>
      </c>
      <c r="G12" s="3" t="s">
        <v>65</v>
      </c>
      <c r="H12" s="4"/>
    </row>
    <row r="13" spans="1:8" ht="16.350000000000001" customHeight="1">
      <c r="A13" s="3" t="s">
        <v>66</v>
      </c>
      <c r="B13" s="4"/>
      <c r="C13" s="3" t="s">
        <v>67</v>
      </c>
      <c r="D13" s="16">
        <v>148.62533199999999</v>
      </c>
      <c r="E13" s="3" t="s">
        <v>68</v>
      </c>
      <c r="F13" s="4">
        <v>10</v>
      </c>
      <c r="G13" s="3" t="s">
        <v>69</v>
      </c>
      <c r="H13" s="4"/>
    </row>
    <row r="14" spans="1:8" ht="16.350000000000001" customHeight="1">
      <c r="A14" s="3" t="s">
        <v>70</v>
      </c>
      <c r="B14" s="4"/>
      <c r="C14" s="3" t="s">
        <v>71</v>
      </c>
      <c r="D14" s="16"/>
      <c r="E14" s="3" t="s">
        <v>72</v>
      </c>
      <c r="F14" s="4"/>
      <c r="G14" s="3" t="s">
        <v>73</v>
      </c>
      <c r="H14" s="4">
        <v>10</v>
      </c>
    </row>
    <row r="15" spans="1:8" ht="16.350000000000001" customHeight="1">
      <c r="A15" s="3" t="s">
        <v>74</v>
      </c>
      <c r="B15" s="4"/>
      <c r="C15" s="3" t="s">
        <v>75</v>
      </c>
      <c r="D15" s="16">
        <v>6.6971160000000003</v>
      </c>
      <c r="E15" s="3" t="s">
        <v>76</v>
      </c>
      <c r="F15" s="4"/>
      <c r="G15" s="3" t="s">
        <v>77</v>
      </c>
      <c r="H15" s="4"/>
    </row>
    <row r="16" spans="1:8" ht="16.350000000000001" customHeight="1">
      <c r="A16" s="3" t="s">
        <v>78</v>
      </c>
      <c r="B16" s="4"/>
      <c r="C16" s="3" t="s">
        <v>79</v>
      </c>
      <c r="D16" s="16"/>
      <c r="E16" s="3" t="s">
        <v>80</v>
      </c>
      <c r="F16" s="4"/>
      <c r="G16" s="3" t="s">
        <v>81</v>
      </c>
      <c r="H16" s="4"/>
    </row>
    <row r="17" spans="1:8" ht="16.350000000000001" customHeight="1">
      <c r="A17" s="3" t="s">
        <v>82</v>
      </c>
      <c r="B17" s="4"/>
      <c r="C17" s="3" t="s">
        <v>83</v>
      </c>
      <c r="D17" s="16"/>
      <c r="E17" s="3" t="s">
        <v>84</v>
      </c>
      <c r="F17" s="4"/>
      <c r="G17" s="3" t="s">
        <v>85</v>
      </c>
      <c r="H17" s="4"/>
    </row>
    <row r="18" spans="1:8" ht="16.350000000000001" customHeight="1">
      <c r="A18" s="3" t="s">
        <v>86</v>
      </c>
      <c r="B18" s="4"/>
      <c r="C18" s="3" t="s">
        <v>87</v>
      </c>
      <c r="D18" s="16"/>
      <c r="E18" s="3" t="s">
        <v>88</v>
      </c>
      <c r="F18" s="4"/>
      <c r="G18" s="3" t="s">
        <v>89</v>
      </c>
      <c r="H18" s="4"/>
    </row>
    <row r="19" spans="1:8" ht="16.350000000000001" customHeight="1">
      <c r="A19" s="3" t="s">
        <v>90</v>
      </c>
      <c r="B19" s="4"/>
      <c r="C19" s="3" t="s">
        <v>91</v>
      </c>
      <c r="D19" s="16"/>
      <c r="E19" s="3" t="s">
        <v>92</v>
      </c>
      <c r="F19" s="4"/>
      <c r="G19" s="3" t="s">
        <v>93</v>
      </c>
      <c r="H19" s="4"/>
    </row>
    <row r="20" spans="1:8" ht="16.350000000000001" customHeight="1">
      <c r="A20" s="10" t="s">
        <v>94</v>
      </c>
      <c r="B20" s="9"/>
      <c r="C20" s="3" t="s">
        <v>95</v>
      </c>
      <c r="D20" s="16"/>
      <c r="E20" s="3" t="s">
        <v>96</v>
      </c>
      <c r="F20" s="4"/>
      <c r="G20" s="3"/>
      <c r="H20" s="4"/>
    </row>
    <row r="21" spans="1:8" ht="16.350000000000001" customHeight="1">
      <c r="A21" s="10" t="s">
        <v>97</v>
      </c>
      <c r="B21" s="9"/>
      <c r="C21" s="3" t="s">
        <v>98</v>
      </c>
      <c r="D21" s="16"/>
      <c r="E21" s="10" t="s">
        <v>99</v>
      </c>
      <c r="F21" s="9"/>
      <c r="G21" s="3"/>
      <c r="H21" s="4"/>
    </row>
    <row r="22" spans="1:8" ht="16.350000000000001" customHeight="1">
      <c r="A22" s="10" t="s">
        <v>100</v>
      </c>
      <c r="B22" s="9"/>
      <c r="C22" s="3" t="s">
        <v>101</v>
      </c>
      <c r="D22" s="16"/>
      <c r="E22" s="3"/>
      <c r="F22" s="3"/>
      <c r="G22" s="3"/>
      <c r="H22" s="4"/>
    </row>
    <row r="23" spans="1:8" ht="16.350000000000001" customHeight="1">
      <c r="A23" s="10" t="s">
        <v>102</v>
      </c>
      <c r="B23" s="9"/>
      <c r="C23" s="3" t="s">
        <v>103</v>
      </c>
      <c r="D23" s="16"/>
      <c r="E23" s="3"/>
      <c r="F23" s="3"/>
      <c r="G23" s="3"/>
      <c r="H23" s="4"/>
    </row>
    <row r="24" spans="1:8" ht="16.350000000000001" customHeight="1">
      <c r="A24" s="10" t="s">
        <v>104</v>
      </c>
      <c r="B24" s="9"/>
      <c r="C24" s="3" t="s">
        <v>105</v>
      </c>
      <c r="D24" s="16"/>
      <c r="E24" s="3"/>
      <c r="F24" s="3"/>
      <c r="G24" s="3"/>
      <c r="H24" s="4"/>
    </row>
    <row r="25" spans="1:8" ht="16.350000000000001" customHeight="1">
      <c r="A25" s="3" t="s">
        <v>106</v>
      </c>
      <c r="B25" s="4"/>
      <c r="C25" s="3" t="s">
        <v>107</v>
      </c>
      <c r="D25" s="16">
        <v>9.4547519999999992</v>
      </c>
      <c r="E25" s="3"/>
      <c r="F25" s="3"/>
      <c r="G25" s="3"/>
      <c r="H25" s="4"/>
    </row>
    <row r="26" spans="1:8" ht="16.350000000000001" customHeight="1">
      <c r="A26" s="3" t="s">
        <v>108</v>
      </c>
      <c r="B26" s="4"/>
      <c r="C26" s="3" t="s">
        <v>109</v>
      </c>
      <c r="D26" s="16"/>
      <c r="E26" s="3"/>
      <c r="F26" s="3"/>
      <c r="G26" s="3"/>
      <c r="H26" s="4"/>
    </row>
    <row r="27" spans="1:8" ht="16.350000000000001" customHeight="1">
      <c r="A27" s="3" t="s">
        <v>110</v>
      </c>
      <c r="B27" s="4"/>
      <c r="C27" s="3" t="s">
        <v>111</v>
      </c>
      <c r="D27" s="16"/>
      <c r="E27" s="3"/>
      <c r="F27" s="3"/>
      <c r="G27" s="3"/>
      <c r="H27" s="4"/>
    </row>
    <row r="28" spans="1:8" ht="16.350000000000001" customHeight="1">
      <c r="A28" s="10" t="s">
        <v>112</v>
      </c>
      <c r="B28" s="9"/>
      <c r="C28" s="3" t="s">
        <v>113</v>
      </c>
      <c r="D28" s="16"/>
      <c r="E28" s="3"/>
      <c r="F28" s="3"/>
      <c r="G28" s="3"/>
      <c r="H28" s="4"/>
    </row>
    <row r="29" spans="1:8" ht="16.350000000000001" customHeight="1">
      <c r="A29" s="10" t="s">
        <v>114</v>
      </c>
      <c r="B29" s="9"/>
      <c r="C29" s="3" t="s">
        <v>115</v>
      </c>
      <c r="D29" s="16"/>
      <c r="E29" s="3"/>
      <c r="F29" s="3"/>
      <c r="G29" s="3"/>
      <c r="H29" s="4"/>
    </row>
    <row r="30" spans="1:8" ht="16.350000000000001" customHeight="1">
      <c r="A30" s="10" t="s">
        <v>116</v>
      </c>
      <c r="B30" s="9"/>
      <c r="C30" s="3" t="s">
        <v>117</v>
      </c>
      <c r="D30" s="16"/>
      <c r="E30" s="3"/>
      <c r="F30" s="3"/>
      <c r="G30" s="3"/>
      <c r="H30" s="4"/>
    </row>
    <row r="31" spans="1:8" ht="16.350000000000001" customHeight="1">
      <c r="A31" s="10" t="s">
        <v>118</v>
      </c>
      <c r="B31" s="9"/>
      <c r="C31" s="3" t="s">
        <v>119</v>
      </c>
      <c r="D31" s="16"/>
      <c r="E31" s="3"/>
      <c r="F31" s="3"/>
      <c r="G31" s="3"/>
      <c r="H31" s="4"/>
    </row>
    <row r="32" spans="1:8" ht="16.350000000000001" customHeight="1">
      <c r="A32" s="10" t="s">
        <v>120</v>
      </c>
      <c r="B32" s="9"/>
      <c r="C32" s="3" t="s">
        <v>121</v>
      </c>
      <c r="D32" s="16"/>
      <c r="E32" s="3"/>
      <c r="F32" s="3"/>
      <c r="G32" s="3"/>
      <c r="H32" s="4"/>
    </row>
    <row r="33" spans="1:8" ht="16.350000000000001" customHeight="1">
      <c r="A33" s="3"/>
      <c r="B33" s="3"/>
      <c r="C33" s="3" t="s">
        <v>122</v>
      </c>
      <c r="D33" s="16"/>
      <c r="E33" s="3"/>
      <c r="F33" s="3"/>
      <c r="G33" s="3"/>
      <c r="H33" s="3"/>
    </row>
    <row r="34" spans="1:8" ht="16.350000000000001" customHeight="1">
      <c r="A34" s="3"/>
      <c r="B34" s="3"/>
      <c r="C34" s="3" t="s">
        <v>123</v>
      </c>
      <c r="D34" s="16"/>
      <c r="E34" s="3"/>
      <c r="F34" s="3"/>
      <c r="G34" s="3"/>
      <c r="H34" s="3"/>
    </row>
    <row r="35" spans="1:8" ht="16.350000000000001" customHeight="1">
      <c r="A35" s="3"/>
      <c r="B35" s="3"/>
      <c r="C35" s="3" t="s">
        <v>124</v>
      </c>
      <c r="D35" s="16"/>
      <c r="E35" s="3"/>
      <c r="F35" s="3"/>
      <c r="G35" s="3"/>
      <c r="H35" s="3"/>
    </row>
    <row r="36" spans="1:8" ht="16.350000000000001" customHeight="1">
      <c r="A36" s="3"/>
      <c r="B36" s="3"/>
      <c r="C36" s="3"/>
      <c r="D36" s="3"/>
      <c r="E36" s="3"/>
      <c r="F36" s="3"/>
      <c r="G36" s="3"/>
      <c r="H36" s="3"/>
    </row>
    <row r="37" spans="1:8" ht="16.350000000000001" customHeight="1">
      <c r="A37" s="10" t="s">
        <v>125</v>
      </c>
      <c r="B37" s="9">
        <v>164.77719999999999</v>
      </c>
      <c r="C37" s="10" t="s">
        <v>126</v>
      </c>
      <c r="D37" s="9">
        <v>164.77719999999999</v>
      </c>
      <c r="E37" s="10" t="s">
        <v>126</v>
      </c>
      <c r="F37" s="9">
        <v>164.77719999999999</v>
      </c>
      <c r="G37" s="10" t="s">
        <v>126</v>
      </c>
      <c r="H37" s="9">
        <v>164.77719999999999</v>
      </c>
    </row>
    <row r="38" spans="1:8" ht="16.350000000000001" customHeight="1">
      <c r="A38" s="10" t="s">
        <v>127</v>
      </c>
      <c r="B38" s="9"/>
      <c r="C38" s="10" t="s">
        <v>128</v>
      </c>
      <c r="D38" s="9"/>
      <c r="E38" s="10" t="s">
        <v>128</v>
      </c>
      <c r="F38" s="9"/>
      <c r="G38" s="10" t="s">
        <v>128</v>
      </c>
      <c r="H38" s="9"/>
    </row>
    <row r="39" spans="1:8" ht="16.350000000000001" customHeight="1">
      <c r="A39" s="3"/>
      <c r="B39" s="4"/>
      <c r="C39" s="3"/>
      <c r="D39" s="4"/>
      <c r="E39" s="10"/>
      <c r="F39" s="9"/>
      <c r="G39" s="10"/>
      <c r="H39" s="9"/>
    </row>
    <row r="40" spans="1:8" ht="16.350000000000001" customHeight="1">
      <c r="A40" s="10" t="s">
        <v>129</v>
      </c>
      <c r="B40" s="9">
        <v>164.77719999999999</v>
      </c>
      <c r="C40" s="10" t="s">
        <v>130</v>
      </c>
      <c r="D40" s="9">
        <v>164.77719999999999</v>
      </c>
      <c r="E40" s="10" t="s">
        <v>130</v>
      </c>
      <c r="F40" s="9">
        <v>164.77719999999999</v>
      </c>
      <c r="G40" s="10" t="s">
        <v>130</v>
      </c>
      <c r="H40" s="9">
        <v>164.77719999999999</v>
      </c>
    </row>
  </sheetData>
  <mergeCells count="5">
    <mergeCell ref="A2:H2"/>
    <mergeCell ref="A3:F3"/>
    <mergeCell ref="G3:H3"/>
    <mergeCell ref="A4:B4"/>
    <mergeCell ref="C4:H4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1"/>
  <sheetViews>
    <sheetView workbookViewId="0">
      <selection activeCell="F23" sqref="F23"/>
    </sheetView>
  </sheetViews>
  <sheetFormatPr defaultColWidth="10" defaultRowHeight="14.4"/>
  <cols>
    <col min="1" max="1" width="5.88671875" customWidth="1"/>
    <col min="2" max="2" width="16.109375" customWidth="1"/>
    <col min="3" max="3" width="8.21875" customWidth="1"/>
    <col min="4" max="25" width="7.77734375" customWidth="1"/>
    <col min="26" max="26" width="9.77734375" customWidth="1"/>
  </cols>
  <sheetData>
    <row r="1" spans="1:25" ht="16.350000000000001" customHeight="1">
      <c r="A1" s="7"/>
    </row>
    <row r="2" spans="1:25" ht="33.6" customHeight="1">
      <c r="A2" s="99" t="s">
        <v>8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</row>
    <row r="3" spans="1:25" ht="22.35" customHeight="1">
      <c r="A3" s="95" t="s">
        <v>29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6" t="s">
        <v>30</v>
      </c>
      <c r="Y3" s="96"/>
    </row>
    <row r="4" spans="1:25" ht="22.35" customHeight="1">
      <c r="A4" s="98" t="s">
        <v>131</v>
      </c>
      <c r="B4" s="98" t="s">
        <v>132</v>
      </c>
      <c r="C4" s="98" t="s">
        <v>133</v>
      </c>
      <c r="D4" s="98" t="s">
        <v>134</v>
      </c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 t="s">
        <v>127</v>
      </c>
      <c r="T4" s="98"/>
      <c r="U4" s="98"/>
      <c r="V4" s="98"/>
      <c r="W4" s="98"/>
      <c r="X4" s="98"/>
      <c r="Y4" s="98"/>
    </row>
    <row r="5" spans="1:25" ht="22.35" customHeight="1">
      <c r="A5" s="98"/>
      <c r="B5" s="98"/>
      <c r="C5" s="98"/>
      <c r="D5" s="98" t="s">
        <v>135</v>
      </c>
      <c r="E5" s="98" t="s">
        <v>136</v>
      </c>
      <c r="F5" s="98" t="s">
        <v>137</v>
      </c>
      <c r="G5" s="98" t="s">
        <v>138</v>
      </c>
      <c r="H5" s="98" t="s">
        <v>139</v>
      </c>
      <c r="I5" s="98" t="s">
        <v>140</v>
      </c>
      <c r="J5" s="98" t="s">
        <v>141</v>
      </c>
      <c r="K5" s="98"/>
      <c r="L5" s="98"/>
      <c r="M5" s="98"/>
      <c r="N5" s="98" t="s">
        <v>142</v>
      </c>
      <c r="O5" s="98" t="s">
        <v>143</v>
      </c>
      <c r="P5" s="98" t="s">
        <v>144</v>
      </c>
      <c r="Q5" s="98" t="s">
        <v>145</v>
      </c>
      <c r="R5" s="98" t="s">
        <v>146</v>
      </c>
      <c r="S5" s="98" t="s">
        <v>135</v>
      </c>
      <c r="T5" s="98" t="s">
        <v>136</v>
      </c>
      <c r="U5" s="98" t="s">
        <v>137</v>
      </c>
      <c r="V5" s="98" t="s">
        <v>138</v>
      </c>
      <c r="W5" s="98" t="s">
        <v>139</v>
      </c>
      <c r="X5" s="98" t="s">
        <v>140</v>
      </c>
      <c r="Y5" s="98" t="s">
        <v>147</v>
      </c>
    </row>
    <row r="6" spans="1:25" ht="22.35" customHeight="1">
      <c r="A6" s="98"/>
      <c r="B6" s="98"/>
      <c r="C6" s="98"/>
      <c r="D6" s="98"/>
      <c r="E6" s="98"/>
      <c r="F6" s="98"/>
      <c r="G6" s="98"/>
      <c r="H6" s="98"/>
      <c r="I6" s="98"/>
      <c r="J6" s="13" t="s">
        <v>148</v>
      </c>
      <c r="K6" s="13" t="s">
        <v>149</v>
      </c>
      <c r="L6" s="13" t="s">
        <v>150</v>
      </c>
      <c r="M6" s="13" t="s">
        <v>139</v>
      </c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</row>
    <row r="7" spans="1:25" ht="22.95" customHeight="1">
      <c r="A7" s="10"/>
      <c r="B7" s="10" t="s">
        <v>133</v>
      </c>
      <c r="C7" s="23">
        <v>164.77719999999999</v>
      </c>
      <c r="D7" s="23">
        <v>164.77719999999999</v>
      </c>
      <c r="E7" s="23">
        <v>164.77719999999999</v>
      </c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</row>
    <row r="8" spans="1:25" ht="22.95" customHeight="1">
      <c r="A8" s="8" t="s">
        <v>151</v>
      </c>
      <c r="B8" s="8" t="s">
        <v>152</v>
      </c>
      <c r="C8" s="23">
        <v>164.77719999999999</v>
      </c>
      <c r="D8" s="23">
        <v>164.77719999999999</v>
      </c>
      <c r="E8" s="23">
        <v>164.77719999999999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</row>
    <row r="9" spans="1:25" ht="22.95" customHeight="1">
      <c r="A9" s="67" t="s">
        <v>153</v>
      </c>
      <c r="B9" s="67" t="s">
        <v>154</v>
      </c>
      <c r="C9" s="16">
        <v>164.77719999999999</v>
      </c>
      <c r="D9" s="16">
        <v>164.77719999999999</v>
      </c>
      <c r="E9" s="4">
        <v>164.77719999999999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ht="16.350000000000001" customHeight="1"/>
    <row r="11" spans="1:25" ht="16.350000000000001" customHeight="1">
      <c r="G11" s="7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X5:X6"/>
    <mergeCell ref="Y5:Y6"/>
    <mergeCell ref="S5:S6"/>
    <mergeCell ref="T5:T6"/>
    <mergeCell ref="U5:U6"/>
    <mergeCell ref="V5:V6"/>
    <mergeCell ref="W5:W6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K23"/>
  <sheetViews>
    <sheetView workbookViewId="0">
      <selection activeCell="F6" sqref="F6"/>
    </sheetView>
  </sheetViews>
  <sheetFormatPr defaultColWidth="10" defaultRowHeight="14.4"/>
  <cols>
    <col min="1" max="1" width="4.6640625" customWidth="1"/>
    <col min="2" max="2" width="4.88671875" customWidth="1"/>
    <col min="3" max="3" width="5" customWidth="1"/>
    <col min="4" max="4" width="12" customWidth="1"/>
    <col min="5" max="5" width="25.77734375" customWidth="1"/>
    <col min="6" max="6" width="12.33203125" customWidth="1"/>
    <col min="7" max="7" width="11.33203125" customWidth="1"/>
    <col min="8" max="8" width="14" customWidth="1"/>
    <col min="9" max="9" width="14.77734375" customWidth="1"/>
    <col min="10" max="11" width="17.44140625" customWidth="1"/>
    <col min="12" max="12" width="9.77734375" customWidth="1"/>
  </cols>
  <sheetData>
    <row r="1" spans="1:11" ht="16.350000000000001" customHeight="1">
      <c r="A1" s="7"/>
      <c r="D1" s="59"/>
    </row>
    <row r="2" spans="1:11" ht="31.95" customHeight="1">
      <c r="A2" s="99" t="s">
        <v>9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1" ht="24.9" customHeight="1">
      <c r="A3" s="100" t="s">
        <v>29</v>
      </c>
      <c r="B3" s="100"/>
      <c r="C3" s="100"/>
      <c r="D3" s="100"/>
      <c r="E3" s="100"/>
      <c r="F3" s="100"/>
      <c r="G3" s="100"/>
      <c r="H3" s="100"/>
      <c r="I3" s="100"/>
      <c r="J3" s="100"/>
      <c r="K3" s="6" t="s">
        <v>30</v>
      </c>
    </row>
    <row r="4" spans="1:11" ht="27.6" customHeight="1">
      <c r="A4" s="97" t="s">
        <v>155</v>
      </c>
      <c r="B4" s="97"/>
      <c r="C4" s="97"/>
      <c r="D4" s="97" t="s">
        <v>156</v>
      </c>
      <c r="E4" s="97" t="s">
        <v>157</v>
      </c>
      <c r="F4" s="97" t="s">
        <v>133</v>
      </c>
      <c r="G4" s="97" t="s">
        <v>158</v>
      </c>
      <c r="H4" s="97" t="s">
        <v>159</v>
      </c>
      <c r="I4" s="97" t="s">
        <v>160</v>
      </c>
      <c r="J4" s="97" t="s">
        <v>161</v>
      </c>
      <c r="K4" s="97" t="s">
        <v>162</v>
      </c>
    </row>
    <row r="5" spans="1:11" ht="25.95" customHeight="1">
      <c r="A5" s="2" t="s">
        <v>163</v>
      </c>
      <c r="B5" s="2" t="s">
        <v>164</v>
      </c>
      <c r="C5" s="2" t="s">
        <v>165</v>
      </c>
      <c r="D5" s="97"/>
      <c r="E5" s="97"/>
      <c r="F5" s="97"/>
      <c r="G5" s="97"/>
      <c r="H5" s="97"/>
      <c r="I5" s="97"/>
      <c r="J5" s="97"/>
      <c r="K5" s="97"/>
    </row>
    <row r="6" spans="1:11" ht="22.95" customHeight="1">
      <c r="A6" s="22"/>
      <c r="B6" s="22"/>
      <c r="C6" s="22"/>
      <c r="D6" s="60" t="s">
        <v>133</v>
      </c>
      <c r="E6" s="60"/>
      <c r="F6" s="28">
        <v>164.77719999999999</v>
      </c>
      <c r="G6" s="28">
        <v>149.77719999999999</v>
      </c>
      <c r="H6" s="28">
        <v>15</v>
      </c>
      <c r="I6" s="28"/>
      <c r="J6" s="60"/>
      <c r="K6" s="60"/>
    </row>
    <row r="7" spans="1:11" ht="22.95" customHeight="1">
      <c r="A7" s="61"/>
      <c r="B7" s="61"/>
      <c r="C7" s="61"/>
      <c r="D7" s="62" t="s">
        <v>151</v>
      </c>
      <c r="E7" s="62" t="s">
        <v>152</v>
      </c>
      <c r="F7" s="63">
        <v>164.77719999999999</v>
      </c>
      <c r="G7" s="63">
        <v>149.77719999999999</v>
      </c>
      <c r="H7" s="63">
        <v>15</v>
      </c>
      <c r="I7" s="63"/>
      <c r="J7" s="66"/>
      <c r="K7" s="66"/>
    </row>
    <row r="8" spans="1:11" ht="22.95" customHeight="1">
      <c r="A8" s="61"/>
      <c r="B8" s="61"/>
      <c r="C8" s="61"/>
      <c r="D8" s="62" t="s">
        <v>153</v>
      </c>
      <c r="E8" s="62" t="s">
        <v>154</v>
      </c>
      <c r="F8" s="63">
        <v>164.77719999999999</v>
      </c>
      <c r="G8" s="63">
        <v>149.77719999999999</v>
      </c>
      <c r="H8" s="63">
        <v>15</v>
      </c>
      <c r="I8" s="63"/>
      <c r="J8" s="66"/>
      <c r="K8" s="66"/>
    </row>
    <row r="9" spans="1:11" ht="22.95" customHeight="1">
      <c r="A9" s="24" t="s">
        <v>166</v>
      </c>
      <c r="B9" s="25"/>
      <c r="C9" s="25"/>
      <c r="D9" s="26" t="s">
        <v>166</v>
      </c>
      <c r="E9" s="27" t="s">
        <v>167</v>
      </c>
      <c r="F9" s="63">
        <v>148.63</v>
      </c>
      <c r="G9" s="63">
        <v>133.63</v>
      </c>
      <c r="H9" s="63">
        <v>15</v>
      </c>
      <c r="I9" s="63"/>
      <c r="J9" s="66"/>
      <c r="K9" s="66"/>
    </row>
    <row r="10" spans="1:11" ht="22.95" customHeight="1">
      <c r="A10" s="29" t="s">
        <v>166</v>
      </c>
      <c r="B10" s="29" t="s">
        <v>168</v>
      </c>
      <c r="C10" s="30"/>
      <c r="D10" s="31">
        <v>20802</v>
      </c>
      <c r="E10" s="32" t="s">
        <v>169</v>
      </c>
      <c r="F10" s="64">
        <v>123.2311</v>
      </c>
      <c r="G10" s="64">
        <v>120.2311</v>
      </c>
      <c r="H10" s="64">
        <v>3</v>
      </c>
      <c r="I10" s="63"/>
      <c r="J10" s="66"/>
      <c r="K10" s="66"/>
    </row>
    <row r="11" spans="1:11" ht="22.95" customHeight="1">
      <c r="A11" s="35" t="s">
        <v>166</v>
      </c>
      <c r="B11" s="35" t="s">
        <v>168</v>
      </c>
      <c r="C11" s="35" t="s">
        <v>170</v>
      </c>
      <c r="D11" s="36" t="s">
        <v>171</v>
      </c>
      <c r="E11" s="36" t="s">
        <v>172</v>
      </c>
      <c r="F11" s="64">
        <v>123.2311</v>
      </c>
      <c r="G11" s="64">
        <v>120.2311</v>
      </c>
      <c r="H11" s="64">
        <v>3</v>
      </c>
      <c r="I11" s="64"/>
      <c r="J11" s="36"/>
      <c r="K11" s="36"/>
    </row>
    <row r="12" spans="1:11" ht="22.95" customHeight="1">
      <c r="A12" s="29" t="s">
        <v>166</v>
      </c>
      <c r="B12" s="29" t="s">
        <v>173</v>
      </c>
      <c r="C12" s="29"/>
      <c r="D12" s="31">
        <v>20805</v>
      </c>
      <c r="E12" s="37" t="s">
        <v>174</v>
      </c>
      <c r="F12" s="64">
        <v>12.606336000000001</v>
      </c>
      <c r="G12" s="64">
        <v>12.606336000000001</v>
      </c>
      <c r="H12" s="64"/>
      <c r="I12" s="64"/>
      <c r="J12" s="36"/>
      <c r="K12" s="36"/>
    </row>
    <row r="13" spans="1:11" ht="22.95" customHeight="1">
      <c r="A13" s="35" t="s">
        <v>166</v>
      </c>
      <c r="B13" s="35" t="s">
        <v>173</v>
      </c>
      <c r="C13" s="35" t="s">
        <v>173</v>
      </c>
      <c r="D13" s="36" t="s">
        <v>175</v>
      </c>
      <c r="E13" s="36" t="s">
        <v>176</v>
      </c>
      <c r="F13" s="64">
        <v>12.606336000000001</v>
      </c>
      <c r="G13" s="64">
        <v>12.606336000000001</v>
      </c>
      <c r="H13" s="64"/>
      <c r="I13" s="64"/>
      <c r="J13" s="36"/>
      <c r="K13" s="36"/>
    </row>
    <row r="14" spans="1:11" ht="22.95" customHeight="1">
      <c r="A14" s="38" t="s">
        <v>166</v>
      </c>
      <c r="B14" s="38" t="s">
        <v>177</v>
      </c>
      <c r="C14" s="29"/>
      <c r="D14" s="39" t="s">
        <v>178</v>
      </c>
      <c r="E14" s="32" t="s">
        <v>179</v>
      </c>
      <c r="F14" s="64">
        <v>12</v>
      </c>
      <c r="G14" s="64"/>
      <c r="H14" s="64">
        <v>12</v>
      </c>
      <c r="I14" s="64"/>
      <c r="J14" s="36"/>
      <c r="K14" s="36"/>
    </row>
    <row r="15" spans="1:11" ht="22.95" customHeight="1">
      <c r="A15" s="35" t="s">
        <v>166</v>
      </c>
      <c r="B15" s="35" t="s">
        <v>177</v>
      </c>
      <c r="C15" s="35" t="s">
        <v>173</v>
      </c>
      <c r="D15" s="36" t="s">
        <v>180</v>
      </c>
      <c r="E15" s="36" t="s">
        <v>181</v>
      </c>
      <c r="F15" s="64">
        <v>12</v>
      </c>
      <c r="G15" s="64"/>
      <c r="H15" s="64">
        <v>12</v>
      </c>
      <c r="I15" s="64"/>
      <c r="J15" s="36"/>
      <c r="K15" s="36"/>
    </row>
    <row r="16" spans="1:11" ht="22.95" customHeight="1">
      <c r="A16" s="29" t="s">
        <v>166</v>
      </c>
      <c r="B16" s="29" t="s">
        <v>182</v>
      </c>
      <c r="C16" s="29"/>
      <c r="D16" s="31">
        <v>20899</v>
      </c>
      <c r="E16" s="37" t="s">
        <v>183</v>
      </c>
      <c r="F16" s="64">
        <v>0.78789600000000004</v>
      </c>
      <c r="G16" s="64">
        <v>0.78789600000000004</v>
      </c>
      <c r="H16" s="64"/>
      <c r="I16" s="64"/>
      <c r="J16" s="36"/>
      <c r="K16" s="36"/>
    </row>
    <row r="17" spans="1:11" ht="22.95" customHeight="1">
      <c r="A17" s="35" t="s">
        <v>166</v>
      </c>
      <c r="B17" s="35" t="s">
        <v>182</v>
      </c>
      <c r="C17" s="35" t="s">
        <v>182</v>
      </c>
      <c r="D17" s="36" t="s">
        <v>184</v>
      </c>
      <c r="E17" s="36" t="s">
        <v>185</v>
      </c>
      <c r="F17" s="64">
        <v>0.78789600000000004</v>
      </c>
      <c r="G17" s="64">
        <v>0.78789600000000004</v>
      </c>
      <c r="H17" s="64"/>
      <c r="I17" s="64"/>
      <c r="J17" s="36"/>
      <c r="K17" s="36"/>
    </row>
    <row r="18" spans="1:11" ht="22.95" customHeight="1">
      <c r="A18" s="24" t="s">
        <v>186</v>
      </c>
      <c r="B18" s="24"/>
      <c r="C18" s="24"/>
      <c r="D18" s="40" t="s">
        <v>186</v>
      </c>
      <c r="E18" s="26" t="s">
        <v>187</v>
      </c>
      <c r="F18" s="63">
        <v>6.6971160000000003</v>
      </c>
      <c r="G18" s="63">
        <v>6.6971160000000003</v>
      </c>
      <c r="H18" s="64"/>
      <c r="I18" s="64"/>
      <c r="J18" s="36"/>
      <c r="K18" s="36"/>
    </row>
    <row r="19" spans="1:11" ht="22.95" customHeight="1">
      <c r="A19" s="29" t="s">
        <v>186</v>
      </c>
      <c r="B19" s="29" t="s">
        <v>188</v>
      </c>
      <c r="C19" s="29"/>
      <c r="D19" s="31">
        <v>21011</v>
      </c>
      <c r="E19" s="37" t="s">
        <v>189</v>
      </c>
      <c r="F19" s="64">
        <v>6.6971160000000003</v>
      </c>
      <c r="G19" s="64">
        <v>6.6971160000000003</v>
      </c>
      <c r="H19" s="64"/>
      <c r="I19" s="64"/>
      <c r="J19" s="36"/>
      <c r="K19" s="36"/>
    </row>
    <row r="20" spans="1:11" ht="22.95" customHeight="1">
      <c r="A20" s="29" t="s">
        <v>186</v>
      </c>
      <c r="B20" s="29" t="s">
        <v>188</v>
      </c>
      <c r="C20" s="29" t="s">
        <v>170</v>
      </c>
      <c r="D20" s="37" t="s">
        <v>190</v>
      </c>
      <c r="E20" s="37" t="s">
        <v>191</v>
      </c>
      <c r="F20" s="64">
        <v>6.6971160000000003</v>
      </c>
      <c r="G20" s="64">
        <v>6.6971160000000003</v>
      </c>
      <c r="H20" s="64"/>
      <c r="I20" s="64"/>
      <c r="J20" s="36"/>
      <c r="K20" s="36"/>
    </row>
    <row r="21" spans="1:11" ht="22.95" customHeight="1">
      <c r="A21" s="42" t="s">
        <v>192</v>
      </c>
      <c r="B21" s="42"/>
      <c r="C21" s="43"/>
      <c r="D21" s="44">
        <v>221</v>
      </c>
      <c r="E21" s="45" t="s">
        <v>193</v>
      </c>
      <c r="F21" s="63">
        <v>9.4547519999999992</v>
      </c>
      <c r="G21" s="63">
        <v>9.4547519999999992</v>
      </c>
      <c r="H21" s="64"/>
      <c r="I21" s="64"/>
      <c r="J21" s="36"/>
      <c r="K21" s="36"/>
    </row>
    <row r="22" spans="1:11" ht="22.95" customHeight="1">
      <c r="A22" s="46" t="s">
        <v>192</v>
      </c>
      <c r="B22" s="46" t="s">
        <v>168</v>
      </c>
      <c r="C22" s="47"/>
      <c r="D22" s="48">
        <v>22102</v>
      </c>
      <c r="E22" s="49" t="s">
        <v>194</v>
      </c>
      <c r="F22" s="64">
        <v>9.4547519999999992</v>
      </c>
      <c r="G22" s="64">
        <v>9.4547519999999992</v>
      </c>
      <c r="H22" s="64"/>
      <c r="I22" s="64"/>
      <c r="J22" s="36"/>
      <c r="K22" s="36"/>
    </row>
    <row r="23" spans="1:11" ht="22.95" customHeight="1">
      <c r="A23" s="52" t="s">
        <v>192</v>
      </c>
      <c r="B23" s="52" t="s">
        <v>168</v>
      </c>
      <c r="C23" s="52" t="s">
        <v>170</v>
      </c>
      <c r="D23" s="53" t="s">
        <v>195</v>
      </c>
      <c r="E23" s="53" t="s">
        <v>196</v>
      </c>
      <c r="F23" s="65">
        <v>9.4547519999999992</v>
      </c>
      <c r="G23" s="64">
        <v>9.4547519999999992</v>
      </c>
      <c r="H23" s="64"/>
      <c r="I23" s="64"/>
      <c r="J23" s="36"/>
      <c r="K23" s="36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T14"/>
  <sheetViews>
    <sheetView workbookViewId="0"/>
  </sheetViews>
  <sheetFormatPr defaultColWidth="10" defaultRowHeight="14.4"/>
  <cols>
    <col min="1" max="1" width="3.6640625" customWidth="1"/>
    <col min="2" max="2" width="4.77734375" customWidth="1"/>
    <col min="3" max="3" width="4.6640625" customWidth="1"/>
    <col min="4" max="4" width="7.33203125" customWidth="1"/>
    <col min="5" max="5" width="20.109375" customWidth="1"/>
    <col min="6" max="6" width="9.21875" customWidth="1"/>
    <col min="7" max="12" width="7.109375" customWidth="1"/>
    <col min="13" max="13" width="6.77734375" customWidth="1"/>
    <col min="14" max="17" width="7.109375" customWidth="1"/>
    <col min="18" max="18" width="7" customWidth="1"/>
    <col min="19" max="20" width="7.109375" customWidth="1"/>
    <col min="21" max="22" width="9.77734375" customWidth="1"/>
  </cols>
  <sheetData>
    <row r="1" spans="1:20" ht="16.350000000000001" customHeight="1">
      <c r="A1" s="7"/>
    </row>
    <row r="2" spans="1:20" ht="42.15" customHeight="1">
      <c r="A2" s="99" t="s">
        <v>10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</row>
    <row r="3" spans="1:20" ht="19.95" customHeight="1">
      <c r="A3" s="95" t="s">
        <v>29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6" t="s">
        <v>30</v>
      </c>
      <c r="T3" s="96"/>
    </row>
    <row r="4" spans="1:20" ht="19.95" customHeight="1">
      <c r="A4" s="98" t="s">
        <v>155</v>
      </c>
      <c r="B4" s="98"/>
      <c r="C4" s="98"/>
      <c r="D4" s="98" t="s">
        <v>197</v>
      </c>
      <c r="E4" s="98" t="s">
        <v>198</v>
      </c>
      <c r="F4" s="98" t="s">
        <v>199</v>
      </c>
      <c r="G4" s="98" t="s">
        <v>200</v>
      </c>
      <c r="H4" s="98" t="s">
        <v>201</v>
      </c>
      <c r="I4" s="98" t="s">
        <v>202</v>
      </c>
      <c r="J4" s="98" t="s">
        <v>203</v>
      </c>
      <c r="K4" s="98" t="s">
        <v>204</v>
      </c>
      <c r="L4" s="98" t="s">
        <v>205</v>
      </c>
      <c r="M4" s="98" t="s">
        <v>206</v>
      </c>
      <c r="N4" s="98" t="s">
        <v>207</v>
      </c>
      <c r="O4" s="98" t="s">
        <v>208</v>
      </c>
      <c r="P4" s="98" t="s">
        <v>209</v>
      </c>
      <c r="Q4" s="98" t="s">
        <v>210</v>
      </c>
      <c r="R4" s="98" t="s">
        <v>211</v>
      </c>
      <c r="S4" s="98" t="s">
        <v>212</v>
      </c>
      <c r="T4" s="98" t="s">
        <v>213</v>
      </c>
    </row>
    <row r="5" spans="1:20" ht="20.7" customHeight="1">
      <c r="A5" s="13" t="s">
        <v>163</v>
      </c>
      <c r="B5" s="13" t="s">
        <v>164</v>
      </c>
      <c r="C5" s="13" t="s">
        <v>165</v>
      </c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</row>
    <row r="6" spans="1:20" ht="22.95" customHeight="1">
      <c r="A6" s="10"/>
      <c r="B6" s="10"/>
      <c r="C6" s="10"/>
      <c r="D6" s="10"/>
      <c r="E6" s="10" t="s">
        <v>133</v>
      </c>
      <c r="F6" s="9">
        <v>164.77719999999999</v>
      </c>
      <c r="G6" s="9">
        <v>142.21719999999999</v>
      </c>
      <c r="H6" s="9">
        <v>12.56</v>
      </c>
      <c r="I6" s="9"/>
      <c r="J6" s="9"/>
      <c r="K6" s="9"/>
      <c r="L6" s="9"/>
      <c r="M6" s="9"/>
      <c r="N6" s="9"/>
      <c r="O6" s="9">
        <v>10</v>
      </c>
      <c r="P6" s="9"/>
      <c r="Q6" s="9"/>
      <c r="R6" s="9"/>
      <c r="S6" s="9"/>
      <c r="T6" s="9"/>
    </row>
    <row r="7" spans="1:20" ht="22.95" customHeight="1">
      <c r="A7" s="10"/>
      <c r="B7" s="10"/>
      <c r="C7" s="10"/>
      <c r="D7" s="8" t="s">
        <v>151</v>
      </c>
      <c r="E7" s="8" t="s">
        <v>152</v>
      </c>
      <c r="F7" s="9">
        <v>164.77719999999999</v>
      </c>
      <c r="G7" s="9">
        <v>142.21719999999999</v>
      </c>
      <c r="H7" s="9">
        <v>12.56</v>
      </c>
      <c r="I7" s="9"/>
      <c r="J7" s="9"/>
      <c r="K7" s="9"/>
      <c r="L7" s="9"/>
      <c r="M7" s="9"/>
      <c r="N7" s="9"/>
      <c r="O7" s="9">
        <v>10</v>
      </c>
      <c r="P7" s="9"/>
      <c r="Q7" s="9"/>
      <c r="R7" s="9"/>
      <c r="S7" s="9"/>
      <c r="T7" s="9"/>
    </row>
    <row r="8" spans="1:20" ht="22.95" customHeight="1">
      <c r="A8" s="18"/>
      <c r="B8" s="18"/>
      <c r="C8" s="18"/>
      <c r="D8" s="15" t="s">
        <v>153</v>
      </c>
      <c r="E8" s="15" t="s">
        <v>154</v>
      </c>
      <c r="F8" s="58">
        <v>164.77719999999999</v>
      </c>
      <c r="G8" s="58">
        <v>142.21719999999999</v>
      </c>
      <c r="H8" s="58">
        <v>12.56</v>
      </c>
      <c r="I8" s="58"/>
      <c r="J8" s="58"/>
      <c r="K8" s="58"/>
      <c r="L8" s="58"/>
      <c r="M8" s="58"/>
      <c r="N8" s="58"/>
      <c r="O8" s="58">
        <v>10</v>
      </c>
      <c r="P8" s="58"/>
      <c r="Q8" s="58"/>
      <c r="R8" s="58"/>
      <c r="S8" s="58"/>
      <c r="T8" s="58"/>
    </row>
    <row r="9" spans="1:20" ht="22.95" customHeight="1">
      <c r="A9" s="19" t="s">
        <v>166</v>
      </c>
      <c r="B9" s="19" t="s">
        <v>168</v>
      </c>
      <c r="C9" s="19" t="s">
        <v>170</v>
      </c>
      <c r="D9" s="14" t="s">
        <v>214</v>
      </c>
      <c r="E9" s="20" t="s">
        <v>172</v>
      </c>
      <c r="F9" s="21">
        <v>123.2311</v>
      </c>
      <c r="G9" s="21">
        <v>112.6711</v>
      </c>
      <c r="H9" s="21">
        <v>10.56</v>
      </c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  <row r="10" spans="1:20" ht="22.95" customHeight="1">
      <c r="A10" s="19" t="s">
        <v>166</v>
      </c>
      <c r="B10" s="19" t="s">
        <v>173</v>
      </c>
      <c r="C10" s="19" t="s">
        <v>173</v>
      </c>
      <c r="D10" s="14" t="s">
        <v>214</v>
      </c>
      <c r="E10" s="20" t="s">
        <v>176</v>
      </c>
      <c r="F10" s="21">
        <v>12.606336000000001</v>
      </c>
      <c r="G10" s="21">
        <v>12.606336000000001</v>
      </c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</row>
    <row r="11" spans="1:20" ht="22.95" customHeight="1">
      <c r="A11" s="19" t="s">
        <v>166</v>
      </c>
      <c r="B11" s="19" t="s">
        <v>182</v>
      </c>
      <c r="C11" s="19" t="s">
        <v>182</v>
      </c>
      <c r="D11" s="14" t="s">
        <v>214</v>
      </c>
      <c r="E11" s="20" t="s">
        <v>185</v>
      </c>
      <c r="F11" s="21">
        <v>0.78789600000000004</v>
      </c>
      <c r="G11" s="21">
        <v>0.78789600000000004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0" ht="22.95" customHeight="1">
      <c r="A12" s="19" t="s">
        <v>186</v>
      </c>
      <c r="B12" s="19" t="s">
        <v>188</v>
      </c>
      <c r="C12" s="19" t="s">
        <v>170</v>
      </c>
      <c r="D12" s="14" t="s">
        <v>214</v>
      </c>
      <c r="E12" s="20" t="s">
        <v>191</v>
      </c>
      <c r="F12" s="21">
        <v>6.6971160000000003</v>
      </c>
      <c r="G12" s="21">
        <v>6.6971160000000003</v>
      </c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</row>
    <row r="13" spans="1:20" ht="22.95" customHeight="1">
      <c r="A13" s="19" t="s">
        <v>192</v>
      </c>
      <c r="B13" s="19" t="s">
        <v>168</v>
      </c>
      <c r="C13" s="19" t="s">
        <v>170</v>
      </c>
      <c r="D13" s="14" t="s">
        <v>214</v>
      </c>
      <c r="E13" s="20" t="s">
        <v>196</v>
      </c>
      <c r="F13" s="21">
        <v>9.4547519999999992</v>
      </c>
      <c r="G13" s="21">
        <v>9.4547519999999992</v>
      </c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20" ht="22.95" customHeight="1">
      <c r="A14" s="19" t="s">
        <v>166</v>
      </c>
      <c r="B14" s="19" t="s">
        <v>177</v>
      </c>
      <c r="C14" s="19" t="s">
        <v>173</v>
      </c>
      <c r="D14" s="14" t="s">
        <v>214</v>
      </c>
      <c r="E14" s="20" t="s">
        <v>181</v>
      </c>
      <c r="F14" s="21">
        <v>12</v>
      </c>
      <c r="G14" s="21"/>
      <c r="H14" s="21">
        <v>2</v>
      </c>
      <c r="I14" s="21"/>
      <c r="J14" s="21"/>
      <c r="K14" s="21"/>
      <c r="L14" s="21"/>
      <c r="M14" s="21"/>
      <c r="N14" s="21"/>
      <c r="O14" s="21">
        <v>10</v>
      </c>
      <c r="P14" s="21"/>
      <c r="Q14" s="21"/>
      <c r="R14" s="21"/>
      <c r="S14" s="21"/>
      <c r="T14" s="21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U14"/>
  <sheetViews>
    <sheetView workbookViewId="0"/>
  </sheetViews>
  <sheetFormatPr defaultColWidth="10" defaultRowHeight="14.4"/>
  <cols>
    <col min="1" max="2" width="4.109375" customWidth="1"/>
    <col min="3" max="3" width="4.21875" customWidth="1"/>
    <col min="4" max="4" width="6.109375" customWidth="1"/>
    <col min="5" max="5" width="15.88671875" customWidth="1"/>
    <col min="6" max="6" width="9" customWidth="1"/>
    <col min="7" max="7" width="7.109375" customWidth="1"/>
    <col min="8" max="8" width="6.21875" customWidth="1"/>
    <col min="9" max="16" width="7.109375" customWidth="1"/>
    <col min="17" max="17" width="5.88671875" customWidth="1"/>
    <col min="18" max="21" width="7.109375" customWidth="1"/>
    <col min="22" max="23" width="9.77734375" customWidth="1"/>
  </cols>
  <sheetData>
    <row r="1" spans="1:21" ht="16.350000000000001" customHeight="1">
      <c r="A1" s="7"/>
    </row>
    <row r="2" spans="1:21" ht="37.200000000000003" customHeight="1">
      <c r="A2" s="99" t="s">
        <v>11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</row>
    <row r="3" spans="1:21" ht="24.15" customHeight="1">
      <c r="A3" s="95" t="s">
        <v>29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6" t="s">
        <v>30</v>
      </c>
      <c r="U3" s="96"/>
    </row>
    <row r="4" spans="1:21" ht="22.35" customHeight="1">
      <c r="A4" s="98" t="s">
        <v>155</v>
      </c>
      <c r="B4" s="98"/>
      <c r="C4" s="98"/>
      <c r="D4" s="98" t="s">
        <v>197</v>
      </c>
      <c r="E4" s="98" t="s">
        <v>198</v>
      </c>
      <c r="F4" s="98" t="s">
        <v>215</v>
      </c>
      <c r="G4" s="98" t="s">
        <v>158</v>
      </c>
      <c r="H4" s="98"/>
      <c r="I4" s="98"/>
      <c r="J4" s="98"/>
      <c r="K4" s="98" t="s">
        <v>159</v>
      </c>
      <c r="L4" s="98"/>
      <c r="M4" s="98"/>
      <c r="N4" s="98"/>
      <c r="O4" s="98"/>
      <c r="P4" s="98"/>
      <c r="Q4" s="98"/>
      <c r="R4" s="98"/>
      <c r="S4" s="98"/>
      <c r="T4" s="98"/>
      <c r="U4" s="98"/>
    </row>
    <row r="5" spans="1:21" ht="39.6" customHeight="1">
      <c r="A5" s="13" t="s">
        <v>163</v>
      </c>
      <c r="B5" s="13" t="s">
        <v>164</v>
      </c>
      <c r="C5" s="13" t="s">
        <v>165</v>
      </c>
      <c r="D5" s="98"/>
      <c r="E5" s="98"/>
      <c r="F5" s="98"/>
      <c r="G5" s="13" t="s">
        <v>133</v>
      </c>
      <c r="H5" s="13" t="s">
        <v>216</v>
      </c>
      <c r="I5" s="13" t="s">
        <v>217</v>
      </c>
      <c r="J5" s="13" t="s">
        <v>208</v>
      </c>
      <c r="K5" s="13" t="s">
        <v>133</v>
      </c>
      <c r="L5" s="13" t="s">
        <v>218</v>
      </c>
      <c r="M5" s="13" t="s">
        <v>219</v>
      </c>
      <c r="N5" s="13" t="s">
        <v>220</v>
      </c>
      <c r="O5" s="13" t="s">
        <v>210</v>
      </c>
      <c r="P5" s="13" t="s">
        <v>221</v>
      </c>
      <c r="Q5" s="13" t="s">
        <v>222</v>
      </c>
      <c r="R5" s="13" t="s">
        <v>223</v>
      </c>
      <c r="S5" s="13" t="s">
        <v>206</v>
      </c>
      <c r="T5" s="13" t="s">
        <v>209</v>
      </c>
      <c r="U5" s="13" t="s">
        <v>213</v>
      </c>
    </row>
    <row r="6" spans="1:21" ht="22.95" customHeight="1">
      <c r="A6" s="10"/>
      <c r="B6" s="10"/>
      <c r="C6" s="10"/>
      <c r="D6" s="10"/>
      <c r="E6" s="10" t="s">
        <v>133</v>
      </c>
      <c r="F6" s="9">
        <v>164.77719999999999</v>
      </c>
      <c r="G6" s="9">
        <v>149.77719999999999</v>
      </c>
      <c r="H6" s="9">
        <v>142.21719999999999</v>
      </c>
      <c r="I6" s="9">
        <v>7.56</v>
      </c>
      <c r="J6" s="9">
        <v>0</v>
      </c>
      <c r="K6" s="9">
        <v>15</v>
      </c>
      <c r="L6" s="9"/>
      <c r="M6" s="9">
        <v>5</v>
      </c>
      <c r="N6" s="9">
        <v>10</v>
      </c>
      <c r="O6" s="9"/>
      <c r="P6" s="9"/>
      <c r="Q6" s="9"/>
      <c r="R6" s="9"/>
      <c r="S6" s="9"/>
      <c r="T6" s="9"/>
      <c r="U6" s="9"/>
    </row>
    <row r="7" spans="1:21" ht="22.95" customHeight="1">
      <c r="A7" s="10"/>
      <c r="B7" s="10"/>
      <c r="C7" s="10"/>
      <c r="D7" s="8" t="s">
        <v>151</v>
      </c>
      <c r="E7" s="8" t="s">
        <v>152</v>
      </c>
      <c r="F7" s="23">
        <v>164.77719999999999</v>
      </c>
      <c r="G7" s="9">
        <v>149.77719999999999</v>
      </c>
      <c r="H7" s="9">
        <v>142.21719999999999</v>
      </c>
      <c r="I7" s="9">
        <v>7.56</v>
      </c>
      <c r="J7" s="9">
        <v>0</v>
      </c>
      <c r="K7" s="9">
        <v>15</v>
      </c>
      <c r="L7" s="9">
        <v>0</v>
      </c>
      <c r="M7" s="9">
        <v>5</v>
      </c>
      <c r="N7" s="9">
        <v>10</v>
      </c>
      <c r="O7" s="9"/>
      <c r="P7" s="9"/>
      <c r="Q7" s="9"/>
      <c r="R7" s="9"/>
      <c r="S7" s="9"/>
      <c r="T7" s="9"/>
      <c r="U7" s="9"/>
    </row>
    <row r="8" spans="1:21" ht="22.95" customHeight="1">
      <c r="A8" s="18"/>
      <c r="B8" s="18"/>
      <c r="C8" s="18"/>
      <c r="D8" s="15" t="s">
        <v>153</v>
      </c>
      <c r="E8" s="15" t="s">
        <v>154</v>
      </c>
      <c r="F8" s="23">
        <v>164.77719999999999</v>
      </c>
      <c r="G8" s="9">
        <v>149.77719999999999</v>
      </c>
      <c r="H8" s="9">
        <v>142.21719999999999</v>
      </c>
      <c r="I8" s="9">
        <v>7.56</v>
      </c>
      <c r="J8" s="9">
        <v>0</v>
      </c>
      <c r="K8" s="9">
        <v>15</v>
      </c>
      <c r="L8" s="9">
        <v>0</v>
      </c>
      <c r="M8" s="9">
        <v>5</v>
      </c>
      <c r="N8" s="9">
        <v>10</v>
      </c>
      <c r="O8" s="9"/>
      <c r="P8" s="9"/>
      <c r="Q8" s="9"/>
      <c r="R8" s="9"/>
      <c r="S8" s="9"/>
      <c r="T8" s="9"/>
      <c r="U8" s="9"/>
    </row>
    <row r="9" spans="1:21" ht="22.95" customHeight="1">
      <c r="A9" s="19" t="s">
        <v>166</v>
      </c>
      <c r="B9" s="19" t="s">
        <v>168</v>
      </c>
      <c r="C9" s="19" t="s">
        <v>170</v>
      </c>
      <c r="D9" s="14" t="s">
        <v>214</v>
      </c>
      <c r="E9" s="20" t="s">
        <v>172</v>
      </c>
      <c r="F9" s="16">
        <v>123.2311</v>
      </c>
      <c r="G9" s="4">
        <v>120.2311</v>
      </c>
      <c r="H9" s="4">
        <v>112.6711</v>
      </c>
      <c r="I9" s="4">
        <v>7.56</v>
      </c>
      <c r="J9" s="4"/>
      <c r="K9" s="4">
        <v>3</v>
      </c>
      <c r="L9" s="4"/>
      <c r="M9" s="4">
        <v>3</v>
      </c>
      <c r="N9" s="4"/>
      <c r="O9" s="4"/>
      <c r="P9" s="4"/>
      <c r="Q9" s="4"/>
      <c r="R9" s="4"/>
      <c r="S9" s="4"/>
      <c r="T9" s="4"/>
      <c r="U9" s="4"/>
    </row>
    <row r="10" spans="1:21" ht="22.95" customHeight="1">
      <c r="A10" s="19" t="s">
        <v>166</v>
      </c>
      <c r="B10" s="19" t="s">
        <v>173</v>
      </c>
      <c r="C10" s="19" t="s">
        <v>173</v>
      </c>
      <c r="D10" s="14" t="s">
        <v>214</v>
      </c>
      <c r="E10" s="20" t="s">
        <v>176</v>
      </c>
      <c r="F10" s="16">
        <v>12.606336000000001</v>
      </c>
      <c r="G10" s="4">
        <v>12.606336000000001</v>
      </c>
      <c r="H10" s="4">
        <v>12.606336000000001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ht="22.95" customHeight="1">
      <c r="A11" s="19" t="s">
        <v>166</v>
      </c>
      <c r="B11" s="19" t="s">
        <v>182</v>
      </c>
      <c r="C11" s="19" t="s">
        <v>182</v>
      </c>
      <c r="D11" s="14" t="s">
        <v>214</v>
      </c>
      <c r="E11" s="20" t="s">
        <v>185</v>
      </c>
      <c r="F11" s="16">
        <v>0.78789600000000004</v>
      </c>
      <c r="G11" s="4">
        <v>0.78789600000000004</v>
      </c>
      <c r="H11" s="4">
        <v>0.78789600000000004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ht="22.95" customHeight="1">
      <c r="A12" s="19" t="s">
        <v>186</v>
      </c>
      <c r="B12" s="19" t="s">
        <v>188</v>
      </c>
      <c r="C12" s="19" t="s">
        <v>170</v>
      </c>
      <c r="D12" s="14" t="s">
        <v>214</v>
      </c>
      <c r="E12" s="20" t="s">
        <v>191</v>
      </c>
      <c r="F12" s="16">
        <v>6.6971160000000003</v>
      </c>
      <c r="G12" s="4">
        <v>6.6971160000000003</v>
      </c>
      <c r="H12" s="4">
        <v>6.6971160000000003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ht="22.95" customHeight="1">
      <c r="A13" s="19" t="s">
        <v>192</v>
      </c>
      <c r="B13" s="19" t="s">
        <v>168</v>
      </c>
      <c r="C13" s="19" t="s">
        <v>170</v>
      </c>
      <c r="D13" s="14" t="s">
        <v>214</v>
      </c>
      <c r="E13" s="20" t="s">
        <v>196</v>
      </c>
      <c r="F13" s="16">
        <v>9.4547519999999992</v>
      </c>
      <c r="G13" s="4">
        <v>9.4547519999999992</v>
      </c>
      <c r="H13" s="4">
        <v>9.4547519999999992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ht="22.95" customHeight="1">
      <c r="A14" s="19" t="s">
        <v>166</v>
      </c>
      <c r="B14" s="19" t="s">
        <v>177</v>
      </c>
      <c r="C14" s="19" t="s">
        <v>173</v>
      </c>
      <c r="D14" s="14" t="s">
        <v>214</v>
      </c>
      <c r="E14" s="20" t="s">
        <v>181</v>
      </c>
      <c r="F14" s="16">
        <v>12</v>
      </c>
      <c r="G14" s="4"/>
      <c r="H14" s="4"/>
      <c r="I14" s="4"/>
      <c r="J14" s="4"/>
      <c r="K14" s="4">
        <v>12</v>
      </c>
      <c r="L14" s="4"/>
      <c r="M14" s="4">
        <v>2</v>
      </c>
      <c r="N14" s="4">
        <v>10</v>
      </c>
      <c r="O14" s="4"/>
      <c r="P14" s="4"/>
      <c r="Q14" s="4"/>
      <c r="R14" s="4"/>
      <c r="S14" s="4"/>
      <c r="T14" s="4"/>
      <c r="U14" s="4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0"/>
  <sheetViews>
    <sheetView workbookViewId="0"/>
  </sheetViews>
  <sheetFormatPr defaultColWidth="10" defaultRowHeight="14.4"/>
  <cols>
    <col min="1" max="1" width="24.6640625" customWidth="1"/>
    <col min="2" max="2" width="16" customWidth="1"/>
    <col min="3" max="4" width="22.21875" customWidth="1"/>
    <col min="5" max="5" width="0.109375" customWidth="1"/>
    <col min="6" max="6" width="9.77734375" customWidth="1"/>
  </cols>
  <sheetData>
    <row r="1" spans="1:5" ht="16.350000000000001" customHeight="1">
      <c r="A1" s="7"/>
    </row>
    <row r="2" spans="1:5" ht="31.95" customHeight="1">
      <c r="A2" s="99" t="s">
        <v>12</v>
      </c>
      <c r="B2" s="99"/>
      <c r="C2" s="99"/>
      <c r="D2" s="99"/>
    </row>
    <row r="3" spans="1:5" ht="18.899999999999999" customHeight="1">
      <c r="A3" s="95" t="s">
        <v>29</v>
      </c>
      <c r="B3" s="95"/>
      <c r="C3" s="95"/>
      <c r="D3" s="6" t="s">
        <v>30</v>
      </c>
      <c r="E3" s="7"/>
    </row>
    <row r="4" spans="1:5" ht="20.25" customHeight="1">
      <c r="A4" s="97" t="s">
        <v>31</v>
      </c>
      <c r="B4" s="97"/>
      <c r="C4" s="97" t="s">
        <v>32</v>
      </c>
      <c r="D4" s="97"/>
      <c r="E4" s="11"/>
    </row>
    <row r="5" spans="1:5" ht="20.25" customHeight="1">
      <c r="A5" s="2" t="s">
        <v>33</v>
      </c>
      <c r="B5" s="2" t="s">
        <v>34</v>
      </c>
      <c r="C5" s="2" t="s">
        <v>33</v>
      </c>
      <c r="D5" s="2" t="s">
        <v>34</v>
      </c>
      <c r="E5" s="11"/>
    </row>
    <row r="6" spans="1:5" ht="20.25" customHeight="1">
      <c r="A6" s="10" t="s">
        <v>224</v>
      </c>
      <c r="B6" s="9">
        <v>164.77719999999999</v>
      </c>
      <c r="C6" s="10" t="s">
        <v>225</v>
      </c>
      <c r="D6" s="23">
        <v>164.77719999999999</v>
      </c>
      <c r="E6" s="12"/>
    </row>
    <row r="7" spans="1:5" ht="20.25" customHeight="1">
      <c r="A7" s="3" t="s">
        <v>226</v>
      </c>
      <c r="B7" s="4">
        <v>164.77719999999999</v>
      </c>
      <c r="C7" s="3" t="s">
        <v>39</v>
      </c>
      <c r="D7" s="16"/>
      <c r="E7" s="12"/>
    </row>
    <row r="8" spans="1:5" ht="20.25" customHeight="1">
      <c r="A8" s="3" t="s">
        <v>227</v>
      </c>
      <c r="B8" s="4">
        <v>164.77719999999999</v>
      </c>
      <c r="C8" s="3" t="s">
        <v>43</v>
      </c>
      <c r="D8" s="16"/>
      <c r="E8" s="12"/>
    </row>
    <row r="9" spans="1:5" ht="31.2" customHeight="1">
      <c r="A9" s="3" t="s">
        <v>46</v>
      </c>
      <c r="B9" s="4"/>
      <c r="C9" s="3" t="s">
        <v>47</v>
      </c>
      <c r="D9" s="16"/>
      <c r="E9" s="12"/>
    </row>
    <row r="10" spans="1:5" ht="20.25" customHeight="1">
      <c r="A10" s="3" t="s">
        <v>228</v>
      </c>
      <c r="B10" s="4"/>
      <c r="C10" s="3" t="s">
        <v>51</v>
      </c>
      <c r="D10" s="16"/>
      <c r="E10" s="12"/>
    </row>
    <row r="11" spans="1:5" ht="20.25" customHeight="1">
      <c r="A11" s="3" t="s">
        <v>229</v>
      </c>
      <c r="B11" s="4"/>
      <c r="C11" s="3" t="s">
        <v>55</v>
      </c>
      <c r="D11" s="16"/>
      <c r="E11" s="12"/>
    </row>
    <row r="12" spans="1:5" ht="20.25" customHeight="1">
      <c r="A12" s="3" t="s">
        <v>230</v>
      </c>
      <c r="B12" s="4"/>
      <c r="C12" s="3" t="s">
        <v>59</v>
      </c>
      <c r="D12" s="16"/>
      <c r="E12" s="12"/>
    </row>
    <row r="13" spans="1:5" ht="20.25" customHeight="1">
      <c r="A13" s="10" t="s">
        <v>231</v>
      </c>
      <c r="B13" s="9"/>
      <c r="C13" s="3" t="s">
        <v>63</v>
      </c>
      <c r="D13" s="16"/>
      <c r="E13" s="12"/>
    </row>
    <row r="14" spans="1:5" ht="20.25" customHeight="1">
      <c r="A14" s="3" t="s">
        <v>226</v>
      </c>
      <c r="B14" s="4"/>
      <c r="C14" s="3" t="s">
        <v>67</v>
      </c>
      <c r="D14" s="16">
        <v>148.62533199999999</v>
      </c>
      <c r="E14" s="12"/>
    </row>
    <row r="15" spans="1:5" ht="20.25" customHeight="1">
      <c r="A15" s="3" t="s">
        <v>228</v>
      </c>
      <c r="B15" s="4"/>
      <c r="C15" s="3" t="s">
        <v>71</v>
      </c>
      <c r="D15" s="16"/>
      <c r="E15" s="12"/>
    </row>
    <row r="16" spans="1:5" ht="20.25" customHeight="1">
      <c r="A16" s="3" t="s">
        <v>229</v>
      </c>
      <c r="B16" s="4"/>
      <c r="C16" s="3" t="s">
        <v>75</v>
      </c>
      <c r="D16" s="16">
        <v>6.6971160000000003</v>
      </c>
      <c r="E16" s="12"/>
    </row>
    <row r="17" spans="1:5" ht="20.25" customHeight="1">
      <c r="A17" s="3" t="s">
        <v>230</v>
      </c>
      <c r="B17" s="4"/>
      <c r="C17" s="3" t="s">
        <v>79</v>
      </c>
      <c r="D17" s="16"/>
      <c r="E17" s="12"/>
    </row>
    <row r="18" spans="1:5" ht="20.25" customHeight="1">
      <c r="A18" s="3"/>
      <c r="B18" s="4"/>
      <c r="C18" s="3" t="s">
        <v>83</v>
      </c>
      <c r="D18" s="16"/>
      <c r="E18" s="12"/>
    </row>
    <row r="19" spans="1:5" ht="20.25" customHeight="1">
      <c r="A19" s="3"/>
      <c r="B19" s="3"/>
      <c r="C19" s="3" t="s">
        <v>87</v>
      </c>
      <c r="D19" s="16"/>
      <c r="E19" s="12"/>
    </row>
    <row r="20" spans="1:5" ht="20.25" customHeight="1">
      <c r="A20" s="3"/>
      <c r="B20" s="3"/>
      <c r="C20" s="3" t="s">
        <v>91</v>
      </c>
      <c r="D20" s="16"/>
      <c r="E20" s="12"/>
    </row>
    <row r="21" spans="1:5" ht="20.25" customHeight="1">
      <c r="A21" s="3"/>
      <c r="B21" s="3"/>
      <c r="C21" s="3" t="s">
        <v>95</v>
      </c>
      <c r="D21" s="16"/>
      <c r="E21" s="12"/>
    </row>
    <row r="22" spans="1:5" ht="20.25" customHeight="1">
      <c r="A22" s="3"/>
      <c r="B22" s="3"/>
      <c r="C22" s="3" t="s">
        <v>98</v>
      </c>
      <c r="D22" s="16"/>
      <c r="E22" s="12"/>
    </row>
    <row r="23" spans="1:5" ht="20.25" customHeight="1">
      <c r="A23" s="3"/>
      <c r="B23" s="3"/>
      <c r="C23" s="3" t="s">
        <v>101</v>
      </c>
      <c r="D23" s="16"/>
      <c r="E23" s="12"/>
    </row>
    <row r="24" spans="1:5" ht="20.25" customHeight="1">
      <c r="A24" s="3"/>
      <c r="B24" s="3"/>
      <c r="C24" s="3" t="s">
        <v>103</v>
      </c>
      <c r="D24" s="16"/>
      <c r="E24" s="12"/>
    </row>
    <row r="25" spans="1:5" ht="20.25" customHeight="1">
      <c r="A25" s="3"/>
      <c r="B25" s="3"/>
      <c r="C25" s="3" t="s">
        <v>105</v>
      </c>
      <c r="D25" s="16"/>
      <c r="E25" s="12"/>
    </row>
    <row r="26" spans="1:5" ht="20.25" customHeight="1">
      <c r="A26" s="3"/>
      <c r="B26" s="3"/>
      <c r="C26" s="3" t="s">
        <v>107</v>
      </c>
      <c r="D26" s="16">
        <v>9.4547519999999992</v>
      </c>
      <c r="E26" s="12"/>
    </row>
    <row r="27" spans="1:5" ht="20.25" customHeight="1">
      <c r="A27" s="3"/>
      <c r="B27" s="3"/>
      <c r="C27" s="3" t="s">
        <v>109</v>
      </c>
      <c r="D27" s="16"/>
      <c r="E27" s="12"/>
    </row>
    <row r="28" spans="1:5" ht="20.25" customHeight="1">
      <c r="A28" s="3"/>
      <c r="B28" s="3"/>
      <c r="C28" s="3" t="s">
        <v>111</v>
      </c>
      <c r="D28" s="16"/>
      <c r="E28" s="12"/>
    </row>
    <row r="29" spans="1:5" ht="20.25" customHeight="1">
      <c r="A29" s="3"/>
      <c r="B29" s="3"/>
      <c r="C29" s="3" t="s">
        <v>113</v>
      </c>
      <c r="D29" s="16"/>
      <c r="E29" s="12"/>
    </row>
    <row r="30" spans="1:5" ht="20.25" customHeight="1">
      <c r="A30" s="3"/>
      <c r="B30" s="3"/>
      <c r="C30" s="3" t="s">
        <v>115</v>
      </c>
      <c r="D30" s="16"/>
      <c r="E30" s="12"/>
    </row>
    <row r="31" spans="1:5" ht="20.25" customHeight="1">
      <c r="A31" s="3"/>
      <c r="B31" s="3"/>
      <c r="C31" s="3" t="s">
        <v>117</v>
      </c>
      <c r="D31" s="16"/>
      <c r="E31" s="12"/>
    </row>
    <row r="32" spans="1:5" ht="20.25" customHeight="1">
      <c r="A32" s="3"/>
      <c r="B32" s="3"/>
      <c r="C32" s="3" t="s">
        <v>119</v>
      </c>
      <c r="D32" s="16"/>
      <c r="E32" s="12"/>
    </row>
    <row r="33" spans="1:5" ht="20.25" customHeight="1">
      <c r="A33" s="3"/>
      <c r="B33" s="3"/>
      <c r="C33" s="3" t="s">
        <v>121</v>
      </c>
      <c r="D33" s="16"/>
      <c r="E33" s="12"/>
    </row>
    <row r="34" spans="1:5" ht="20.25" customHeight="1">
      <c r="A34" s="3"/>
      <c r="B34" s="3"/>
      <c r="C34" s="3" t="s">
        <v>122</v>
      </c>
      <c r="D34" s="16"/>
      <c r="E34" s="12"/>
    </row>
    <row r="35" spans="1:5" ht="20.25" customHeight="1">
      <c r="A35" s="3"/>
      <c r="B35" s="3"/>
      <c r="C35" s="3" t="s">
        <v>123</v>
      </c>
      <c r="D35" s="16"/>
      <c r="E35" s="12"/>
    </row>
    <row r="36" spans="1:5" ht="20.25" customHeight="1">
      <c r="A36" s="3"/>
      <c r="B36" s="3"/>
      <c r="C36" s="3" t="s">
        <v>124</v>
      </c>
      <c r="D36" s="16"/>
      <c r="E36" s="12"/>
    </row>
    <row r="37" spans="1:5" ht="20.25" customHeight="1">
      <c r="A37" s="3"/>
      <c r="B37" s="3"/>
      <c r="C37" s="3"/>
      <c r="D37" s="3"/>
      <c r="E37" s="12"/>
    </row>
    <row r="38" spans="1:5" ht="20.25" customHeight="1">
      <c r="A38" s="10"/>
      <c r="B38" s="10"/>
      <c r="C38" s="10" t="s">
        <v>232</v>
      </c>
      <c r="D38" s="9"/>
      <c r="E38" s="57"/>
    </row>
    <row r="39" spans="1:5" ht="20.25" customHeight="1">
      <c r="A39" s="10"/>
      <c r="B39" s="10"/>
      <c r="C39" s="10"/>
      <c r="D39" s="10"/>
      <c r="E39" s="57"/>
    </row>
    <row r="40" spans="1:5" ht="20.25" customHeight="1">
      <c r="A40" s="13" t="s">
        <v>233</v>
      </c>
      <c r="B40" s="9">
        <v>164.77719999999999</v>
      </c>
      <c r="C40" s="13" t="s">
        <v>234</v>
      </c>
      <c r="D40" s="23">
        <v>164.77719999999999</v>
      </c>
      <c r="E40" s="57"/>
    </row>
  </sheetData>
  <mergeCells count="4">
    <mergeCell ref="A2:D2"/>
    <mergeCell ref="A3:C3"/>
    <mergeCell ref="A4:B4"/>
    <mergeCell ref="C4:D4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L24"/>
  <sheetViews>
    <sheetView workbookViewId="0">
      <selection activeCell="K17" sqref="K17"/>
    </sheetView>
  </sheetViews>
  <sheetFormatPr defaultColWidth="10" defaultRowHeight="14.4"/>
  <cols>
    <col min="1" max="2" width="4.88671875" customWidth="1"/>
    <col min="3" max="3" width="6" customWidth="1"/>
    <col min="4" max="4" width="9" customWidth="1"/>
    <col min="5" max="6" width="16.33203125" customWidth="1"/>
    <col min="7" max="7" width="11.44140625" customWidth="1"/>
    <col min="8" max="8" width="12.44140625" customWidth="1"/>
    <col min="9" max="9" width="10.88671875" customWidth="1"/>
    <col min="10" max="10" width="14.6640625" customWidth="1"/>
    <col min="11" max="11" width="11.33203125" customWidth="1"/>
    <col min="12" max="12" width="19" customWidth="1"/>
    <col min="13" max="13" width="9.77734375" customWidth="1"/>
  </cols>
  <sheetData>
    <row r="1" spans="1:12" ht="16.350000000000001" customHeight="1">
      <c r="A1" s="7"/>
      <c r="D1" s="7"/>
    </row>
    <row r="2" spans="1:12" ht="43.2" customHeight="1">
      <c r="A2" s="99" t="s">
        <v>13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ht="24.15" customHeight="1">
      <c r="A3" s="95" t="s">
        <v>447</v>
      </c>
      <c r="B3" s="95"/>
      <c r="C3" s="95"/>
      <c r="D3" s="95"/>
      <c r="E3" s="95"/>
      <c r="F3" s="95"/>
      <c r="G3" s="95"/>
      <c r="H3" s="95"/>
      <c r="I3" s="95"/>
      <c r="J3" s="95"/>
      <c r="K3" s="96" t="s">
        <v>30</v>
      </c>
      <c r="L3" s="96"/>
    </row>
    <row r="4" spans="1:12" ht="24.9" customHeight="1">
      <c r="A4" s="97" t="s">
        <v>155</v>
      </c>
      <c r="B4" s="97"/>
      <c r="C4" s="97"/>
      <c r="D4" s="97" t="s">
        <v>156</v>
      </c>
      <c r="E4" s="97" t="s">
        <v>157</v>
      </c>
      <c r="F4" s="97" t="s">
        <v>133</v>
      </c>
      <c r="G4" s="97" t="s">
        <v>158</v>
      </c>
      <c r="H4" s="97"/>
      <c r="I4" s="97"/>
      <c r="J4" s="97"/>
      <c r="K4" s="97"/>
      <c r="L4" s="97" t="s">
        <v>159</v>
      </c>
    </row>
    <row r="5" spans="1:12" ht="20.7" customHeight="1">
      <c r="A5" s="97"/>
      <c r="B5" s="97"/>
      <c r="C5" s="97"/>
      <c r="D5" s="97"/>
      <c r="E5" s="97"/>
      <c r="F5" s="97"/>
      <c r="G5" s="97" t="s">
        <v>135</v>
      </c>
      <c r="H5" s="97" t="s">
        <v>235</v>
      </c>
      <c r="I5" s="97"/>
      <c r="J5" s="97"/>
      <c r="K5" s="97" t="s">
        <v>236</v>
      </c>
      <c r="L5" s="97"/>
    </row>
    <row r="6" spans="1:12" ht="28.5" customHeight="1">
      <c r="A6" s="2" t="s">
        <v>163</v>
      </c>
      <c r="B6" s="2" t="s">
        <v>164</v>
      </c>
      <c r="C6" s="2" t="s">
        <v>165</v>
      </c>
      <c r="D6" s="97"/>
      <c r="E6" s="97"/>
      <c r="F6" s="97"/>
      <c r="G6" s="97"/>
      <c r="H6" s="2" t="s">
        <v>216</v>
      </c>
      <c r="I6" s="2" t="s">
        <v>237</v>
      </c>
      <c r="J6" s="2" t="s">
        <v>208</v>
      </c>
      <c r="K6" s="97"/>
      <c r="L6" s="97"/>
    </row>
    <row r="7" spans="1:12" ht="22.95" customHeight="1">
      <c r="A7" s="3"/>
      <c r="B7" s="3"/>
      <c r="C7" s="3"/>
      <c r="D7" s="10"/>
      <c r="E7" s="10" t="s">
        <v>133</v>
      </c>
      <c r="F7" s="9">
        <v>164.77719999999999</v>
      </c>
      <c r="G7" s="9">
        <v>149.77719999999999</v>
      </c>
      <c r="H7" s="9">
        <v>142.21719999999999</v>
      </c>
      <c r="I7" s="9"/>
      <c r="J7" s="9"/>
      <c r="K7" s="9">
        <v>7.56</v>
      </c>
      <c r="L7" s="9">
        <v>15</v>
      </c>
    </row>
    <row r="8" spans="1:12" ht="22.95" customHeight="1">
      <c r="A8" s="3"/>
      <c r="B8" s="3"/>
      <c r="C8" s="3"/>
      <c r="D8" s="8" t="s">
        <v>151</v>
      </c>
      <c r="E8" s="8" t="s">
        <v>152</v>
      </c>
      <c r="F8" s="9">
        <v>164.77719999999999</v>
      </c>
      <c r="G8" s="9">
        <v>149.77719999999999</v>
      </c>
      <c r="H8" s="9">
        <v>142.21719999999999</v>
      </c>
      <c r="I8" s="9"/>
      <c r="J8" s="9"/>
      <c r="K8" s="9">
        <v>7.56</v>
      </c>
      <c r="L8" s="9">
        <v>15</v>
      </c>
    </row>
    <row r="9" spans="1:12" ht="22.95" customHeight="1">
      <c r="A9" s="3"/>
      <c r="B9" s="3"/>
      <c r="C9" s="3"/>
      <c r="D9" s="15" t="s">
        <v>153</v>
      </c>
      <c r="E9" s="15" t="s">
        <v>154</v>
      </c>
      <c r="F9" s="9">
        <v>164.77719999999999</v>
      </c>
      <c r="G9" s="9">
        <v>149.77719999999999</v>
      </c>
      <c r="H9" s="9">
        <v>142.21719999999999</v>
      </c>
      <c r="I9" s="9"/>
      <c r="J9" s="9"/>
      <c r="K9" s="9">
        <v>7.56</v>
      </c>
      <c r="L9" s="9">
        <v>15</v>
      </c>
    </row>
    <row r="10" spans="1:12" ht="22.95" customHeight="1">
      <c r="A10" s="24" t="s">
        <v>166</v>
      </c>
      <c r="B10" s="25"/>
      <c r="C10" s="25"/>
      <c r="D10" s="26" t="s">
        <v>166</v>
      </c>
      <c r="E10" s="27" t="s">
        <v>167</v>
      </c>
      <c r="F10" s="28">
        <v>148.63</v>
      </c>
      <c r="G10" s="28">
        <v>133.63</v>
      </c>
      <c r="H10" s="28">
        <v>126.07</v>
      </c>
      <c r="I10" s="28"/>
      <c r="J10" s="28"/>
      <c r="K10" s="28">
        <v>7.56</v>
      </c>
      <c r="L10" s="28">
        <v>15</v>
      </c>
    </row>
    <row r="11" spans="1:12" ht="22.95" customHeight="1">
      <c r="A11" s="29" t="s">
        <v>166</v>
      </c>
      <c r="B11" s="29" t="s">
        <v>168</v>
      </c>
      <c r="C11" s="30"/>
      <c r="D11" s="31">
        <v>20802</v>
      </c>
      <c r="E11" s="32" t="s">
        <v>169</v>
      </c>
      <c r="F11" s="33">
        <v>123.2311</v>
      </c>
      <c r="G11" s="33">
        <v>120.2311</v>
      </c>
      <c r="H11" s="34">
        <v>112.6711</v>
      </c>
      <c r="I11" s="34"/>
      <c r="J11" s="34"/>
      <c r="K11" s="34">
        <v>7.56</v>
      </c>
      <c r="L11" s="34">
        <v>3</v>
      </c>
    </row>
    <row r="12" spans="1:12" ht="22.95" customHeight="1">
      <c r="A12" s="35" t="s">
        <v>166</v>
      </c>
      <c r="B12" s="35" t="s">
        <v>168</v>
      </c>
      <c r="C12" s="35" t="s">
        <v>170</v>
      </c>
      <c r="D12" s="36" t="s">
        <v>171</v>
      </c>
      <c r="E12" s="36" t="s">
        <v>172</v>
      </c>
      <c r="F12" s="33">
        <v>123.2311</v>
      </c>
      <c r="G12" s="33">
        <v>120.2311</v>
      </c>
      <c r="H12" s="34">
        <v>112.6711</v>
      </c>
      <c r="I12" s="34"/>
      <c r="J12" s="34"/>
      <c r="K12" s="34">
        <v>7.56</v>
      </c>
      <c r="L12" s="34">
        <v>3</v>
      </c>
    </row>
    <row r="13" spans="1:12" ht="22.95" customHeight="1">
      <c r="A13" s="29" t="s">
        <v>166</v>
      </c>
      <c r="B13" s="29" t="s">
        <v>173</v>
      </c>
      <c r="C13" s="29"/>
      <c r="D13" s="31">
        <v>20805</v>
      </c>
      <c r="E13" s="37" t="s">
        <v>174</v>
      </c>
      <c r="F13" s="33">
        <v>12.606336000000001</v>
      </c>
      <c r="G13" s="33">
        <v>12.606336000000001</v>
      </c>
      <c r="H13" s="34">
        <v>12.606336000000001</v>
      </c>
      <c r="I13" s="34"/>
      <c r="J13" s="34"/>
      <c r="K13" s="34"/>
      <c r="L13" s="34"/>
    </row>
    <row r="14" spans="1:12" ht="22.95" customHeight="1">
      <c r="A14" s="35" t="s">
        <v>166</v>
      </c>
      <c r="B14" s="35" t="s">
        <v>173</v>
      </c>
      <c r="C14" s="35" t="s">
        <v>173</v>
      </c>
      <c r="D14" s="36" t="s">
        <v>175</v>
      </c>
      <c r="E14" s="36" t="s">
        <v>176</v>
      </c>
      <c r="F14" s="33">
        <v>12.606336000000001</v>
      </c>
      <c r="G14" s="33">
        <v>12.606336000000001</v>
      </c>
      <c r="H14" s="34">
        <v>12.606336000000001</v>
      </c>
      <c r="I14" s="34"/>
      <c r="J14" s="34"/>
      <c r="K14" s="34"/>
      <c r="L14" s="34"/>
    </row>
    <row r="15" spans="1:12" ht="22.95" customHeight="1">
      <c r="A15" s="38" t="s">
        <v>166</v>
      </c>
      <c r="B15" s="38" t="s">
        <v>177</v>
      </c>
      <c r="C15" s="29"/>
      <c r="D15" s="39" t="s">
        <v>178</v>
      </c>
      <c r="E15" s="32" t="s">
        <v>179</v>
      </c>
      <c r="F15" s="33">
        <v>12</v>
      </c>
      <c r="G15" s="33"/>
      <c r="H15" s="34"/>
      <c r="I15" s="34"/>
      <c r="J15" s="34"/>
      <c r="K15" s="34"/>
      <c r="L15" s="34">
        <v>12</v>
      </c>
    </row>
    <row r="16" spans="1:12" ht="22.95" customHeight="1">
      <c r="A16" s="35" t="s">
        <v>166</v>
      </c>
      <c r="B16" s="35" t="s">
        <v>177</v>
      </c>
      <c r="C16" s="35" t="s">
        <v>173</v>
      </c>
      <c r="D16" s="36" t="s">
        <v>180</v>
      </c>
      <c r="E16" s="36" t="s">
        <v>181</v>
      </c>
      <c r="F16" s="33">
        <v>12</v>
      </c>
      <c r="G16" s="33"/>
      <c r="H16" s="34"/>
      <c r="I16" s="34"/>
      <c r="J16" s="34"/>
      <c r="K16" s="34"/>
      <c r="L16" s="34">
        <v>12</v>
      </c>
    </row>
    <row r="17" spans="1:12" ht="22.95" customHeight="1">
      <c r="A17" s="29" t="s">
        <v>166</v>
      </c>
      <c r="B17" s="29" t="s">
        <v>182</v>
      </c>
      <c r="C17" s="29"/>
      <c r="D17" s="31">
        <v>20899</v>
      </c>
      <c r="E17" s="37" t="s">
        <v>183</v>
      </c>
      <c r="F17" s="33">
        <v>0.78789600000000004</v>
      </c>
      <c r="G17" s="33">
        <v>0.78789600000000004</v>
      </c>
      <c r="H17" s="34">
        <v>0.78789600000000004</v>
      </c>
      <c r="I17" s="34"/>
      <c r="J17" s="34"/>
      <c r="K17" s="34"/>
      <c r="L17" s="34"/>
    </row>
    <row r="18" spans="1:12" ht="22.95" customHeight="1">
      <c r="A18" s="35" t="s">
        <v>166</v>
      </c>
      <c r="B18" s="35" t="s">
        <v>182</v>
      </c>
      <c r="C18" s="35" t="s">
        <v>182</v>
      </c>
      <c r="D18" s="36" t="s">
        <v>184</v>
      </c>
      <c r="E18" s="36" t="s">
        <v>185</v>
      </c>
      <c r="F18" s="33">
        <v>0.78789600000000004</v>
      </c>
      <c r="G18" s="33">
        <v>0.78789600000000004</v>
      </c>
      <c r="H18" s="34">
        <v>0.78789600000000004</v>
      </c>
      <c r="I18" s="34"/>
      <c r="J18" s="34"/>
      <c r="K18" s="34"/>
      <c r="L18" s="34"/>
    </row>
    <row r="19" spans="1:12" ht="22.95" customHeight="1">
      <c r="A19" s="24" t="s">
        <v>186</v>
      </c>
      <c r="B19" s="24"/>
      <c r="C19" s="24"/>
      <c r="D19" s="40" t="s">
        <v>186</v>
      </c>
      <c r="E19" s="26" t="s">
        <v>187</v>
      </c>
      <c r="F19" s="28">
        <v>6.6971160000000003</v>
      </c>
      <c r="G19" s="28">
        <v>6.6971160000000003</v>
      </c>
      <c r="H19" s="41">
        <v>6.6971160000000003</v>
      </c>
      <c r="I19" s="34"/>
      <c r="J19" s="34"/>
      <c r="K19" s="34"/>
      <c r="L19" s="34"/>
    </row>
    <row r="20" spans="1:12" ht="22.95" customHeight="1">
      <c r="A20" s="29" t="s">
        <v>186</v>
      </c>
      <c r="B20" s="29" t="s">
        <v>188</v>
      </c>
      <c r="C20" s="29"/>
      <c r="D20" s="31">
        <v>21011</v>
      </c>
      <c r="E20" s="37" t="s">
        <v>189</v>
      </c>
      <c r="F20" s="33">
        <v>6.6971160000000003</v>
      </c>
      <c r="G20" s="33">
        <v>6.6971160000000003</v>
      </c>
      <c r="H20" s="34">
        <v>6.6971160000000003</v>
      </c>
      <c r="I20" s="34"/>
      <c r="J20" s="34"/>
      <c r="K20" s="34"/>
      <c r="L20" s="34"/>
    </row>
    <row r="21" spans="1:12" ht="22.95" customHeight="1">
      <c r="A21" s="29" t="s">
        <v>186</v>
      </c>
      <c r="B21" s="29" t="s">
        <v>188</v>
      </c>
      <c r="C21" s="29" t="s">
        <v>170</v>
      </c>
      <c r="D21" s="37" t="s">
        <v>190</v>
      </c>
      <c r="E21" s="37" t="s">
        <v>191</v>
      </c>
      <c r="F21" s="33">
        <v>6.6971160000000003</v>
      </c>
      <c r="G21" s="33">
        <v>6.6971160000000003</v>
      </c>
      <c r="H21" s="34">
        <v>6.6971160000000003</v>
      </c>
      <c r="I21" s="34"/>
      <c r="J21" s="34"/>
      <c r="K21" s="34"/>
      <c r="L21" s="34"/>
    </row>
    <row r="22" spans="1:12" ht="22.95" customHeight="1">
      <c r="A22" s="42" t="s">
        <v>192</v>
      </c>
      <c r="B22" s="42"/>
      <c r="C22" s="43"/>
      <c r="D22" s="44">
        <v>221</v>
      </c>
      <c r="E22" s="45" t="s">
        <v>193</v>
      </c>
      <c r="F22" s="28">
        <v>9.4547519999999992</v>
      </c>
      <c r="G22" s="28">
        <v>9.4547519999999992</v>
      </c>
      <c r="H22" s="41">
        <v>9.4547519999999992</v>
      </c>
      <c r="I22" s="34"/>
      <c r="J22" s="34"/>
      <c r="K22" s="34"/>
      <c r="L22" s="34"/>
    </row>
    <row r="23" spans="1:12" ht="22.95" customHeight="1">
      <c r="A23" s="46" t="s">
        <v>192</v>
      </c>
      <c r="B23" s="46" t="s">
        <v>168</v>
      </c>
      <c r="C23" s="47"/>
      <c r="D23" s="48">
        <v>22102</v>
      </c>
      <c r="E23" s="49" t="s">
        <v>194</v>
      </c>
      <c r="F23" s="50">
        <v>9.4547519999999992</v>
      </c>
      <c r="G23" s="50">
        <v>9.4547519999999992</v>
      </c>
      <c r="H23" s="51">
        <v>9.4547519999999992</v>
      </c>
      <c r="I23" s="34"/>
      <c r="J23" s="34"/>
      <c r="K23" s="34"/>
      <c r="L23" s="34"/>
    </row>
    <row r="24" spans="1:12" ht="22.95" customHeight="1">
      <c r="A24" s="52" t="s">
        <v>192</v>
      </c>
      <c r="B24" s="52" t="s">
        <v>168</v>
      </c>
      <c r="C24" s="52" t="s">
        <v>170</v>
      </c>
      <c r="D24" s="53" t="s">
        <v>195</v>
      </c>
      <c r="E24" s="53" t="s">
        <v>196</v>
      </c>
      <c r="F24" s="54">
        <v>9.4547519999999992</v>
      </c>
      <c r="G24" s="54">
        <v>9.4547519999999992</v>
      </c>
      <c r="H24" s="55">
        <v>9.4547519999999992</v>
      </c>
      <c r="I24" s="56"/>
      <c r="J24" s="34"/>
      <c r="K24" s="34"/>
      <c r="L24" s="34"/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honeticPr fontId="1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2022-04-11T07:45:00Z</dcterms:created>
  <dcterms:modified xsi:type="dcterms:W3CDTF">2023-09-13T12:35:45Z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BEADE692904F474F923A64CE04CEA0A8</vt:lpwstr>
  </property>
  <property fmtid="{D5CDD505-2E9C-101B-9397-08002B2CF9AE}" pid="3" name="KSOProductBuildVer">
    <vt:lpwstr>2052-11.1.0.13703</vt:lpwstr>
  </property>
</Properties>
</file>