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80" windowHeight="11540" tabRatio="974"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state="hidden"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'g05一般公共预算财政拨款支出决算表'!$A$1:$F$24</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<sst xmlns="http://schemas.openxmlformats.org/spreadsheetml/2006/main" count="465" uniqueCount="239">
  <si>
    <t>收入支出决算总表</t>
  </si>
  <si>
    <t>公开01表</t>
  </si>
  <si>
    <t>部门：岳阳县人力资和社会保障局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</si>
  <si>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</si>
  <si>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</si>
  <si>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</si>
  <si>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</si>
  <si>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</si>
  <si>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</si>
  <si>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</si>
  <si>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</si>
  <si>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</si>
  <si>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</si>
  <si>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</si>
  <si>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</si>
  <si>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</si>
  <si>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</si>
  <si>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</si>
  <si>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</si>
  <si>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</si>
  <si>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</si>
  <si>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</si>
  <si>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</si>
  <si>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</si>
  <si>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</si>
  <si>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</si>
  <si>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</si>
  <si>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</si>
  <si>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</si>
  <si>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</si>
  <si>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</si>
  <si>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</si>
  <si>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</si>
  <si>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</si>
  <si>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</si>
  <si>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</si>
  <si>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</si>
  <si>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</si>
  <si>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</si>
  <si>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</si>
  <si>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</si>
  <si>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</si>
  <si>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</si>
  <si>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</si>
  <si>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</si>
  <si>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</si>
  <si>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</si>
  <si>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</si>
  <si>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</si>
  <si>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</si>
  <si>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</si>
  <si>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</si>
  <si>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</si>
  <si>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</si>
  <si>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</si>
  <si>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</si>
  <si>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</si>
  <si>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</si>
  <si>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</si>
  <si>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</si>
  <si>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</si>
  <si>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</si>
  <si>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</si>
  <si>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</si>
  <si>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</si>
  <si>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</si>
  <si>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</si>
  <si>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</si>
  <si>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</si>
  <si>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</si>
  <si>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</si>
  <si>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</si>
  <si>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</si>
  <si>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</si>
  <si>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20801</t>
  </si>
  <si>
    <t>人力资源和社会保障管理事务</t>
  </si>
  <si>
    <t>2080101</t>
  </si>
  <si>
    <t xml:space="preserve">  行政运行</t>
  </si>
  <si>
    <t>2080105</t>
  </si>
  <si>
    <t xml:space="preserve">  劳动保障监察</t>
  </si>
  <si>
    <t>2080106</t>
  </si>
  <si>
    <t xml:space="preserve">  就业管理事务</t>
  </si>
  <si>
    <t>2080107</t>
  </si>
  <si>
    <t xml:space="preserve">  社会保险业务管理事务</t>
  </si>
  <si>
    <t>2080108</t>
  </si>
  <si>
    <t xml:space="preserve">  信息化建设</t>
  </si>
  <si>
    <t>2080109</t>
  </si>
  <si>
    <t xml:space="preserve">  社会保险经办机构</t>
  </si>
  <si>
    <t>2080112</t>
  </si>
  <si>
    <t xml:space="preserve">  劳动人事争议调解仲裁</t>
  </si>
  <si>
    <t>2080199</t>
  </si>
  <si>
    <t xml:space="preserve">  其他人力资源和社会保障管理事务支出</t>
  </si>
  <si>
    <t>20807</t>
  </si>
  <si>
    <t>就业补助</t>
  </si>
  <si>
    <t>2080701</t>
  </si>
  <si>
    <t xml:space="preserve">  就业创业服务补贴</t>
  </si>
  <si>
    <t>2080799</t>
  </si>
  <si>
    <t xml:space="preserve">  其他就业补助支出</t>
  </si>
  <si>
    <t>229</t>
  </si>
  <si>
    <t>其他支出</t>
  </si>
  <si>
    <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</si>
  <si>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</si>
  <si>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</si>
  <si>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</si>
  <si>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</si>
  <si>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</si>
  <si>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</si>
  <si>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</si>
  <si>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</si>
  <si>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</si>
  <si>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</si>
  <si>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</si>
  <si>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</si>
  <si>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</si>
  <si>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</si>
  <si>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</si>
  <si>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</si>
  <si>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</si>
  <si>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</si>
  <si>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</si>
  <si>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</si>
  <si>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</si>
  <si>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</si>
  <si>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</si>
  <si>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</si>
  <si>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</si>
  <si>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</si>
  <si>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</si>
  <si>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</si>
  <si>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</si>
  <si>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</si>
  <si>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</si>
  <si>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</si>
  <si>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</si>
  <si>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</si>
  <si>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</si>
  <si>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</si>
  <si>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</si>
  <si>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</si>
  <si>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</si>
  <si>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</si>
  <si>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</si>
  <si>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</si>
  <si>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</si>
  <si>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</si>
  <si>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</si>
  <si>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</si>
  <si>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</si>
  <si>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</si>
  <si>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</si>
  <si>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</si>
  <si>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</si>
  <si>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</si>
  <si>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</si>
  <si>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</si>
  <si>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</si>
  <si>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</si>
  <si>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</si>
  <si>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</si>
  <si>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</si>
  <si>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</si>
  <si>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</si>
  <si>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</si>
  <si>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</si>
  <si>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</si>
  <si>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</si>
  <si>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</si>
  <si>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</si>
  <si>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</si>
  <si>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</si>
  <si>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</si>
  <si>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</si>
  <si>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</si>
  <si>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</si>
  <si>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</si>
  <si>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</si>
  <si>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</si>
  <si>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</si>
  <si>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</si>
  <si>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</si>
  <si>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</si>
  <si>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</si>
  <si>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</si>
  <si>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</si>
  <si>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</si>
  <si>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</si>
  <si>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</si>
  <si>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</si>
  <si>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</si>
  <si>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</si>
  <si>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</si>
  <si>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</si>
  <si>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</si>
  <si>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</si>
  <si>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</si>
  <si>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</si>
  <si>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</si>
  <si>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</si>
  <si>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</si>
  <si>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</si>
  <si>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</si>
  <si>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</si>
  <si>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</si>
  <si>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</si>
  <si>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</si>
  <si>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</si>
  <si>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</si>
  <si>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</si>
  <si>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</si>
  <si>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</si>
  <si>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</si>
  <si>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</si>
  <si>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</si>
  <si>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</si>
  <si>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</si>
  <si>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</si>
  <si>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</si>
  <si>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</si>
  <si>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</si>
  <si>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</si>
  <si>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</si>
  <si>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</si>
  <si>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</si>
  <si>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</si>
  <si>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</si>
  <si>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</si>
  <si>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</si>
  <si>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</si>
  <si>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</si>
  <si>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</si>
  <si>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</si>
  <si>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</si>
  <si>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</si>
  <si>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</si>
  <si>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说明：我单位没有政府性基金收入，也没有使用政府性基金安排的支出，故本表无数据。</t>
  </si>
  <si>
    <t>国有资本经营预算财政拨款支出决算表</t>
  </si>
  <si>
    <t>公开09表</t>
  </si>
  <si>
    <t>注：本表反映部门本年度国有资本经营预算财政拨款支出情况。</t>
  </si>
  <si>
    <t>说明：我单位没有使用国有资本经营预算安排的支出，故本表无数据。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</si>
</sst>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1"/>
      <color indexed="8"/>
      <name val="宋体"/>
      <family val="0"/>
    </font>
    <font>
      <b/>
      <sz val="11"/>
      <color indexed="8"/>
      <name val="宋体"/>
      <family val="0"/>
    </font>
    <font>
      <sz val="12"/>
      <name val="黑体"/>
      <family val="3"/>
    </font>
    <font>
      <b/>
      <sz val="11"/>
      <name val="宋体"/>
      <family val="0"/>
    </font>
    <font>
      <sz val="12"/>
      <name val="华文中宋"/>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000000"/>
      <name val="华文中宋"/>
      <family val="0"/>
    </font>
    <font>
      <sz val="10"/>
      <color theme="1"/>
      <name val="Calibri"/>
      <family val="0"/>
    </font>
    <font>
      <sz val="12"/>
      <color indexed="8"/>
      <name val="Calibri"/>
      <family val="0"/>
    </font>
    <font>
      <sz val="9"/>
      <color theme="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41" fontId="11" fillId="0" borderId="0" applyFont="0" applyFill="0" applyBorder="0" applyAlignment="0" applyProtection="0"/>
    <xf numFmtId="42" fontId="11"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11"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3" borderId="5" applyNumberFormat="0" applyAlignment="0" applyProtection="0"/>
    <xf numFmtId="0" fontId="43" fillId="4" borderId="6" applyNumberFormat="0" applyAlignment="0" applyProtection="0"/>
    <xf numFmtId="0" fontId="44" fillId="4" borderId="5" applyNumberFormat="0" applyAlignment="0" applyProtection="0"/>
    <xf numFmtId="0" fontId="45" fillId="5" borderId="7" applyNumberFormat="0" applyAlignment="0" applyProtection="0"/>
    <xf numFmtId="0" fontId="46" fillId="0" borderId="8" applyNumberFormat="0" applyFill="0" applyAlignment="0" applyProtection="0"/>
    <xf numFmtId="0" fontId="47" fillId="0" borderId="9"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4" fillId="0" borderId="0">
      <alignment/>
      <protection/>
    </xf>
  </cellStyleXfs>
  <cellXfs count="152">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10" xfId="78" applyFont="1" applyFill="1" applyBorder="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Border="1" applyAlignment="1">
      <alignment horizontal="center" vertical="center" wrapText="1"/>
      <protection/>
    </xf>
    <xf numFmtId="0" fontId="0" fillId="0" borderId="15" xfId="80" applyFont="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4" fontId="0" fillId="0" borderId="15" xfId="80" applyNumberFormat="1" applyFont="1" applyFill="1" applyBorder="1" applyAlignment="1">
      <alignment horizontal="center" vertical="center" wrapText="1"/>
      <protection/>
    </xf>
    <xf numFmtId="0" fontId="3" fillId="0" borderId="15" xfId="80" applyFont="1" applyBorder="1" applyAlignment="1">
      <alignment vertical="center" wrapText="1"/>
      <protection/>
    </xf>
    <xf numFmtId="0" fontId="0" fillId="0" borderId="15" xfId="80" applyFont="1" applyFill="1" applyBorder="1" applyAlignment="1">
      <alignment vertical="center" wrapText="1"/>
      <protection/>
    </xf>
    <xf numFmtId="0" fontId="0" fillId="0" borderId="15" xfId="80" applyFont="1" applyBorder="1" applyAlignment="1">
      <alignment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5" xfId="80" applyFont="1" applyBorder="1" applyAlignment="1">
      <alignment vertical="center" wrapText="1"/>
      <protection/>
    </xf>
    <xf numFmtId="0" fontId="0" fillId="0" borderId="25" xfId="80" applyFont="1" applyFill="1" applyBorder="1" applyAlignment="1">
      <alignment vertical="center" wrapText="1"/>
      <protection/>
    </xf>
    <xf numFmtId="0" fontId="0" fillId="0" borderId="26" xfId="80" applyFont="1" applyBorder="1" applyAlignment="1">
      <alignment horizontal="left" vertical="center" wrapText="1"/>
      <protection/>
    </xf>
    <xf numFmtId="0" fontId="0" fillId="0" borderId="26" xfId="80" applyFont="1" applyBorder="1" applyAlignment="1">
      <alignment horizontal="left" vertical="center"/>
      <protection/>
    </xf>
    <xf numFmtId="0" fontId="0" fillId="0" borderId="0" xfId="80" applyFont="1" applyAlignment="1">
      <alignment horizontal="center" vertical="center" wrapText="1"/>
      <protection/>
    </xf>
    <xf numFmtId="0" fontId="0" fillId="0" borderId="0" xfId="80" applyAlignment="1">
      <alignment horizontal="center" vertical="center" wrapText="1"/>
      <protection/>
    </xf>
    <xf numFmtId="0" fontId="4" fillId="35" borderId="0" xfId="78" applyFont="1" applyFill="1" applyAlignment="1">
      <alignment horizontal="right" vertical="center"/>
      <protection/>
    </xf>
    <xf numFmtId="0" fontId="0" fillId="0" borderId="27" xfId="80" applyFont="1" applyFill="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0" fillId="0" borderId="29" xfId="80" applyFont="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4" fontId="0" fillId="0" borderId="15" xfId="80" applyNumberFormat="1" applyFont="1" applyFill="1" applyBorder="1" applyAlignment="1">
      <alignment vertical="center" wrapText="1"/>
      <protection/>
    </xf>
    <xf numFmtId="0" fontId="5" fillId="35" borderId="0" xfId="80" applyFont="1" applyFill="1" applyAlignment="1">
      <alignment vertical="center" wrapText="1"/>
      <protection/>
    </xf>
    <xf numFmtId="0" fontId="0" fillId="0" borderId="0" xfId="80" applyFont="1" applyAlignment="1">
      <alignment vertical="center" wrapText="1"/>
      <protection/>
    </xf>
    <xf numFmtId="0" fontId="4" fillId="35" borderId="22" xfId="78" applyFont="1" applyFill="1" applyBorder="1" applyAlignment="1">
      <alignment horizontal="left" vertical="center"/>
      <protection/>
    </xf>
    <xf numFmtId="0" fontId="0" fillId="0" borderId="15"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0" fillId="0" borderId="0" xfId="80" applyFont="1" applyAlignment="1">
      <alignment horizontal="center" vertical="center"/>
      <protection/>
    </xf>
    <xf numFmtId="0" fontId="3" fillId="35" borderId="0" xfId="80" applyFont="1" applyFill="1" applyBorder="1" applyAlignment="1">
      <alignment vertical="center" wrapText="1"/>
      <protection/>
    </xf>
    <xf numFmtId="0" fontId="4" fillId="35" borderId="22" xfId="78" applyFont="1" applyFill="1" applyBorder="1" applyAlignment="1">
      <alignment vertical="center"/>
      <protection/>
    </xf>
    <xf numFmtId="0" fontId="1" fillId="0" borderId="15" xfId="80" applyFont="1" applyFill="1" applyBorder="1" applyAlignment="1">
      <alignment horizontal="center" vertical="center" wrapText="1"/>
      <protection/>
    </xf>
    <xf numFmtId="0" fontId="1" fillId="0" borderId="15" xfId="80" applyFont="1" applyBorder="1" applyAlignment="1">
      <alignment horizontal="center" vertical="center" wrapText="1"/>
      <protection/>
    </xf>
    <xf numFmtId="0" fontId="1" fillId="0" borderId="15"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77" applyFont="1" applyAlignment="1">
      <alignment vertical="center"/>
      <protection/>
    </xf>
    <xf numFmtId="0" fontId="7" fillId="0" borderId="0" xfId="77" applyAlignment="1">
      <alignment vertical="center"/>
      <protection/>
    </xf>
    <xf numFmtId="0" fontId="7" fillId="0" borderId="0" xfId="77">
      <alignment/>
      <protection/>
    </xf>
    <xf numFmtId="0" fontId="53" fillId="0" borderId="0" xfId="77" applyFont="1" applyAlignment="1">
      <alignment horizontal="center" vertical="center"/>
      <protection/>
    </xf>
    <xf numFmtId="0" fontId="8" fillId="0" borderId="0" xfId="77" applyFont="1" applyAlignment="1">
      <alignment horizontal="center" vertical="center"/>
      <protection/>
    </xf>
    <xf numFmtId="0" fontId="4" fillId="0" borderId="22" xfId="77" applyFont="1" applyBorder="1" applyAlignment="1">
      <alignment horizontal="left" vertical="center"/>
      <protection/>
    </xf>
    <xf numFmtId="0" fontId="7" fillId="0" borderId="22" xfId="77" applyFont="1" applyBorder="1" applyAlignment="1">
      <alignment horizontal="left" vertical="center"/>
      <protection/>
    </xf>
    <xf numFmtId="0" fontId="7" fillId="0" borderId="0" xfId="77" applyFont="1" applyAlignment="1">
      <alignment vertical="center"/>
      <protection/>
    </xf>
    <xf numFmtId="0" fontId="54" fillId="0" borderId="15" xfId="0" applyFont="1" applyBorder="1" applyAlignment="1">
      <alignment horizontal="center" vertical="center" wrapText="1"/>
    </xf>
    <xf numFmtId="0" fontId="54" fillId="0" borderId="15" xfId="0" applyFont="1" applyFill="1" applyBorder="1" applyAlignment="1">
      <alignment horizontal="left" vertical="center"/>
    </xf>
    <xf numFmtId="0" fontId="54" fillId="0" borderId="15" xfId="0" applyFont="1" applyFill="1" applyBorder="1" applyAlignment="1">
      <alignment vertical="center"/>
    </xf>
    <xf numFmtId="0" fontId="54" fillId="0" borderId="15" xfId="0" applyFont="1" applyBorder="1" applyAlignment="1">
      <alignment horizontal="center" vertical="center"/>
    </xf>
    <xf numFmtId="0" fontId="54" fillId="0" borderId="15" xfId="0" applyFont="1" applyBorder="1" applyAlignment="1">
      <alignment vertical="center"/>
    </xf>
    <xf numFmtId="0" fontId="55" fillId="0" borderId="0" xfId="77" applyFont="1" applyAlignment="1">
      <alignment horizontal="left" vertical="center"/>
      <protection/>
    </xf>
    <xf numFmtId="0" fontId="56" fillId="0" borderId="15" xfId="0" applyFont="1" applyFill="1" applyBorder="1" applyAlignment="1">
      <alignment vertical="center"/>
    </xf>
    <xf numFmtId="0" fontId="4" fillId="35" borderId="0" xfId="79" applyFont="1" applyFill="1" applyAlignment="1">
      <alignment horizontal="right" vertical="center"/>
      <protection/>
    </xf>
    <xf numFmtId="0" fontId="4" fillId="0" borderId="0" xfId="77" applyFont="1" applyAlignment="1">
      <alignment horizontal="right" vertical="center"/>
      <protection/>
    </xf>
    <xf numFmtId="4" fontId="11" fillId="0" borderId="30" xfId="0" applyNumberFormat="1" applyFont="1" applyBorder="1" applyAlignment="1">
      <alignment horizontal="right" vertical="center" shrinkToFit="1"/>
    </xf>
    <xf numFmtId="0" fontId="11" fillId="0" borderId="30" xfId="0" applyFont="1" applyBorder="1" applyAlignment="1">
      <alignment horizontal="right" vertical="center" shrinkToFit="1"/>
    </xf>
    <xf numFmtId="176" fontId="56" fillId="0" borderId="15" xfId="0" applyNumberFormat="1" applyFont="1" applyBorder="1" applyAlignment="1">
      <alignment vertical="center"/>
    </xf>
    <xf numFmtId="4" fontId="12" fillId="0" borderId="30" xfId="0" applyNumberFormat="1" applyFont="1" applyBorder="1" applyAlignment="1">
      <alignment horizontal="right" vertical="center" shrinkToFit="1"/>
    </xf>
    <xf numFmtId="0" fontId="11" fillId="0" borderId="15" xfId="0" applyFont="1" applyBorder="1" applyAlignment="1">
      <alignment horizontal="center" vertical="center" shrinkToFit="1"/>
    </xf>
    <xf numFmtId="0" fontId="11" fillId="0" borderId="15" xfId="0" applyFont="1" applyBorder="1" applyAlignment="1">
      <alignment horizontal="left" vertical="center" shrinkToFit="1"/>
    </xf>
    <xf numFmtId="0" fontId="0" fillId="0" borderId="20" xfId="80" applyFont="1" applyFill="1" applyBorder="1" applyAlignment="1">
      <alignment vertical="center" wrapText="1"/>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0" fontId="4" fillId="35" borderId="0" xfId="78" applyFont="1" applyFill="1" applyAlignment="1">
      <alignment horizontal="left" vertical="center"/>
      <protection/>
    </xf>
    <xf numFmtId="177" fontId="0" fillId="35" borderId="15" xfId="78" applyNumberFormat="1" applyFont="1" applyFill="1" applyBorder="1" applyAlignment="1">
      <alignment horizontal="center" vertical="center"/>
      <protection/>
    </xf>
    <xf numFmtId="177" fontId="0" fillId="0" borderId="15" xfId="78" applyNumberFormat="1" applyFont="1" applyFill="1" applyBorder="1" applyAlignment="1">
      <alignment horizontal="center" vertical="center"/>
      <protection/>
    </xf>
    <xf numFmtId="177" fontId="3" fillId="0" borderId="15" xfId="78" applyNumberFormat="1" applyFont="1" applyFill="1" applyBorder="1" applyAlignment="1">
      <alignment horizontal="center" vertical="center"/>
      <protection/>
    </xf>
    <xf numFmtId="177" fontId="1" fillId="0" borderId="15" xfId="78" applyNumberFormat="1" applyFont="1" applyFill="1" applyBorder="1" applyAlignment="1">
      <alignment horizontal="left" vertical="center"/>
      <protection/>
    </xf>
    <xf numFmtId="177" fontId="1" fillId="0" borderId="15" xfId="78" applyNumberFormat="1" applyFont="1" applyFill="1" applyBorder="1" applyAlignment="1">
      <alignment horizontal="center" vertical="center"/>
      <protection/>
    </xf>
    <xf numFmtId="177" fontId="1" fillId="0" borderId="15" xfId="78" applyNumberFormat="1" applyFont="1" applyFill="1" applyBorder="1" applyAlignment="1">
      <alignment horizontal="right" vertical="center"/>
      <protection/>
    </xf>
    <xf numFmtId="177" fontId="1" fillId="35" borderId="15" xfId="78" applyNumberFormat="1" applyFont="1" applyFill="1" applyBorder="1" applyAlignment="1">
      <alignment horizontal="left" vertical="center"/>
      <protection/>
    </xf>
    <xf numFmtId="177" fontId="0" fillId="0" borderId="15" xfId="78" applyNumberFormat="1" applyFont="1" applyFill="1" applyBorder="1" applyAlignment="1">
      <alignment horizontal="left" vertical="center"/>
      <protection/>
    </xf>
    <xf numFmtId="177" fontId="14" fillId="0" borderId="15" xfId="78" applyNumberFormat="1" applyFont="1" applyFill="1" applyBorder="1" applyAlignment="1">
      <alignment horizontal="center" vertical="center"/>
      <protection/>
    </xf>
    <xf numFmtId="177" fontId="14" fillId="35" borderId="15" xfId="78" applyNumberFormat="1" applyFont="1" applyFill="1" applyBorder="1" applyAlignment="1">
      <alignment horizontal="center" vertical="center"/>
      <protection/>
    </xf>
    <xf numFmtId="177" fontId="1" fillId="35" borderId="15" xfId="78" applyNumberFormat="1" applyFont="1" applyFill="1" applyBorder="1" applyAlignment="1">
      <alignment horizontal="center"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49" fontId="0" fillId="0" borderId="15" xfId="78" applyNumberFormat="1" applyFont="1" applyFill="1" applyBorder="1" applyAlignment="1">
      <alignment horizontal="center" vertical="center" wrapText="1"/>
      <protection/>
    </xf>
    <xf numFmtId="49" fontId="0" fillId="0" borderId="15" xfId="78" applyNumberFormat="1" applyFont="1" applyFill="1" applyBorder="1" applyAlignment="1">
      <alignment horizontal="center" vertical="center"/>
      <protection/>
    </xf>
    <xf numFmtId="0" fontId="1" fillId="0" borderId="15" xfId="78" applyNumberFormat="1" applyFont="1" applyFill="1" applyBorder="1" applyAlignment="1">
      <alignment horizontal="center" vertical="center"/>
      <protection/>
    </xf>
    <xf numFmtId="0" fontId="1" fillId="0" borderId="15" xfId="78" applyNumberFormat="1" applyFont="1" applyFill="1" applyBorder="1" applyAlignment="1">
      <alignment horizontal="right" vertical="center"/>
      <protection/>
    </xf>
    <xf numFmtId="4" fontId="1" fillId="0" borderId="15" xfId="78" applyNumberFormat="1" applyFont="1" applyFill="1" applyBorder="1" applyAlignment="1">
      <alignment horizontal="right" vertical="center"/>
      <protection/>
    </xf>
    <xf numFmtId="0" fontId="1" fillId="35" borderId="15" xfId="78" applyNumberFormat="1" applyFont="1" applyFill="1" applyBorder="1" applyAlignment="1">
      <alignment horizontal="center" vertical="center"/>
      <protection/>
    </xf>
    <xf numFmtId="176" fontId="1" fillId="35" borderId="15" xfId="78" applyNumberFormat="1" applyFont="1" applyFill="1" applyBorder="1" applyAlignment="1">
      <alignment horizontal="center" vertical="center"/>
      <protection/>
    </xf>
    <xf numFmtId="177" fontId="14" fillId="0" borderId="15" xfId="78" applyNumberFormat="1" applyFont="1" applyFill="1" applyBorder="1" applyAlignment="1">
      <alignmen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7" fontId="1" fillId="0" borderId="15"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177" fontId="0" fillId="35" borderId="15" xfId="0" applyNumberFormat="1" applyFill="1" applyBorder="1" applyAlignment="1">
      <alignment horizontal="center" vertical="center" wrapText="1"/>
    </xf>
    <xf numFmtId="177" fontId="0" fillId="35" borderId="15" xfId="0" applyNumberFormat="1" applyFont="1" applyFill="1" applyBorder="1" applyAlignment="1">
      <alignment horizontal="center" vertical="center" wrapText="1"/>
    </xf>
    <xf numFmtId="49" fontId="0" fillId="35" borderId="15" xfId="0" applyNumberFormat="1" applyFill="1" applyBorder="1" applyAlignment="1">
      <alignment horizontal="center" vertical="center"/>
    </xf>
    <xf numFmtId="49" fontId="0" fillId="35" borderId="15" xfId="0" applyNumberFormat="1" applyFont="1" applyFill="1" applyBorder="1" applyAlignment="1">
      <alignment horizontal="center" vertical="center"/>
    </xf>
    <xf numFmtId="177" fontId="0" fillId="35" borderId="15" xfId="0" applyNumberFormat="1" applyFill="1" applyBorder="1" applyAlignment="1">
      <alignment horizontal="center" vertical="center"/>
    </xf>
    <xf numFmtId="177" fontId="0" fillId="0" borderId="15" xfId="0" applyNumberFormat="1" applyFill="1" applyBorder="1" applyAlignment="1">
      <alignment horizontal="right" vertical="center"/>
    </xf>
    <xf numFmtId="0" fontId="11" fillId="0" borderId="15" xfId="0" applyFont="1" applyBorder="1" applyAlignment="1">
      <alignmen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15" fillId="0" borderId="15" xfId="0" applyNumberFormat="1" applyFont="1" applyFill="1" applyBorder="1" applyAlignment="1">
      <alignment horizontal="right" vertical="center"/>
    </xf>
    <xf numFmtId="0" fontId="0" fillId="0" borderId="0" xfId="0" applyAlignment="1">
      <alignment vertical="center"/>
    </xf>
    <xf numFmtId="177" fontId="0" fillId="0" borderId="15" xfId="0" applyNumberFormat="1" applyFill="1" applyBorder="1" applyAlignment="1">
      <alignment horizontal="center" vertical="center" wrapText="1"/>
    </xf>
    <xf numFmtId="177" fontId="3" fillId="35" borderId="15" xfId="78" applyNumberFormat="1" applyFont="1" applyFill="1" applyBorder="1" applyAlignment="1">
      <alignment horizontal="center" vertical="center"/>
      <protection/>
    </xf>
    <xf numFmtId="0" fontId="3" fillId="0" borderId="15" xfId="78" applyFont="1" applyBorder="1" applyAlignment="1">
      <alignment horizontal="right" vertical="center"/>
      <protection/>
    </xf>
    <xf numFmtId="0" fontId="13" fillId="0" borderId="0" xfId="78" applyFont="1" applyAlignment="1">
      <alignment horizontal="right" vertical="center"/>
      <protection/>
    </xf>
    <xf numFmtId="177" fontId="0" fillId="35" borderId="15" xfId="78" applyNumberFormat="1" applyFont="1" applyFill="1" applyBorder="1" applyAlignment="1" quotePrefix="1">
      <alignment horizontal="center" vertical="center"/>
      <protection/>
    </xf>
    <xf numFmtId="177" fontId="3" fillId="35" borderId="15" xfId="78" applyNumberFormat="1" applyFont="1" applyFill="1" applyBorder="1" applyAlignment="1" quotePrefix="1">
      <alignment horizontal="center" vertical="center"/>
      <protection/>
    </xf>
    <xf numFmtId="177" fontId="1" fillId="0" borderId="15" xfId="78" applyNumberFormat="1" applyFont="1" applyFill="1" applyBorder="1" applyAlignment="1" quotePrefix="1">
      <alignment horizontal="left" vertical="center"/>
      <protection/>
    </xf>
    <xf numFmtId="177" fontId="1" fillId="35" borderId="15" xfId="78" applyNumberFormat="1" applyFont="1" applyFill="1" applyBorder="1" applyAlignment="1" quotePrefix="1">
      <alignment horizontal="center" vertical="center"/>
      <protection/>
    </xf>
    <xf numFmtId="177" fontId="1" fillId="35" borderId="15" xfId="78" applyNumberFormat="1" applyFont="1" applyFill="1" applyBorder="1" applyAlignment="1" quotePrefix="1">
      <alignment horizontal="left" vertical="center"/>
      <protection/>
    </xf>
    <xf numFmtId="177" fontId="14" fillId="0" borderId="15" xfId="78" applyNumberFormat="1" applyFont="1" applyFill="1" applyBorder="1" applyAlignment="1" quotePrefix="1">
      <alignment horizontal="center" vertical="center"/>
      <protection/>
    </xf>
    <xf numFmtId="177" fontId="14" fillId="35" borderId="15" xfId="78" applyNumberFormat="1" applyFont="1" applyFill="1" applyBorder="1" applyAlignment="1" quotePrefix="1">
      <alignment horizontal="center" vertical="center"/>
      <protection/>
    </xf>
    <xf numFmtId="177" fontId="0" fillId="35" borderId="15" xfId="0" applyNumberFormat="1" applyFill="1" applyBorder="1" applyAlignment="1" quotePrefix="1">
      <alignment horizontal="center" vertical="center" wrapText="1"/>
    </xf>
    <xf numFmtId="177" fontId="0" fillId="0" borderId="15" xfId="0" applyNumberFormat="1" applyFill="1" applyBorder="1" applyAlignment="1" quotePrefix="1">
      <alignment horizontal="center" vertical="center" wrapText="1"/>
    </xf>
    <xf numFmtId="177" fontId="0" fillId="35" borderId="15" xfId="0" applyNumberFormat="1" applyFill="1" applyBorder="1" applyAlignment="1" quotePrefix="1">
      <alignment horizontal="center" vertical="center"/>
    </xf>
    <xf numFmtId="177" fontId="0" fillId="35" borderId="15" xfId="0" applyNumberFormat="1" applyFont="1" applyFill="1" applyBorder="1" applyAlignment="1" quotePrefix="1">
      <alignment horizontal="center" vertical="center" wrapText="1"/>
    </xf>
    <xf numFmtId="49" fontId="0" fillId="35" borderId="15" xfId="0" applyNumberFormat="1" applyFill="1" applyBorder="1" applyAlignment="1" quotePrefix="1">
      <alignment horizontal="center" vertical="center"/>
    </xf>
    <xf numFmtId="49" fontId="0" fillId="35" borderId="15" xfId="0" applyNumberFormat="1" applyFont="1" applyFill="1" applyBorder="1" applyAlignment="1" quotePrefix="1">
      <alignment horizontal="center" vertical="center"/>
    </xf>
    <xf numFmtId="177" fontId="0" fillId="0" borderId="15" xfId="78" applyNumberFormat="1" applyFont="1" applyFill="1" applyBorder="1" applyAlignment="1" quotePrefix="1">
      <alignment horizontal="center" vertical="center"/>
      <protection/>
    </xf>
    <xf numFmtId="177" fontId="3" fillId="0" borderId="15" xfId="78" applyNumberFormat="1" applyFont="1" applyFill="1" applyBorder="1" applyAlignment="1" quotePrefix="1">
      <alignment horizontal="center" vertical="center"/>
      <protection/>
    </xf>
    <xf numFmtId="177" fontId="1" fillId="0" borderId="15" xfId="78"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1年度部门决算审核模板（2011.9.4修改稿）冯" xfId="63"/>
    <cellStyle name="差_2012年度部门决算审核模板-杨皓修订0913" xfId="64"/>
    <cellStyle name="差_5.中央部门决算（草案)-1" xfId="65"/>
    <cellStyle name="差_出版署2010年度中央部门决算草案" xfId="66"/>
    <cellStyle name="差_全国友协2010年度中央部门决算（草案）" xfId="67"/>
    <cellStyle name="差_司法部2010年度中央部门决算（草案）报" xfId="68"/>
    <cellStyle name="常规 2" xfId="69"/>
    <cellStyle name="常规 3" xfId="70"/>
    <cellStyle name="常规 4" xfId="71"/>
    <cellStyle name="常规 5" xfId="72"/>
    <cellStyle name="常规 5 2" xfId="73"/>
    <cellStyle name="常规 6" xfId="74"/>
    <cellStyle name="常规 7" xfId="75"/>
    <cellStyle name="常规 8" xfId="76"/>
    <cellStyle name="常规 9"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15" sqref="A15"/>
    </sheetView>
  </sheetViews>
  <sheetFormatPr defaultColWidth="9.125" defaultRowHeight="14.25"/>
  <cols>
    <col min="1" max="1" width="50.625" style="79" customWidth="1"/>
    <col min="2" max="2" width="4.00390625" style="79" customWidth="1"/>
    <col min="3" max="3" width="15.625" style="79" customWidth="1"/>
    <col min="4" max="4" width="50.625" style="79" customWidth="1"/>
    <col min="5" max="5" width="3.50390625" style="79" customWidth="1"/>
    <col min="6" max="6" width="15.625" style="79" customWidth="1"/>
    <col min="7" max="8" width="9.00390625" style="80" bestFit="1" customWidth="1"/>
    <col min="9" max="32" width="9.00390625" style="79" bestFit="1" customWidth="1"/>
    <col min="33" max="16384" width="9.125" style="79" customWidth="1"/>
  </cols>
  <sheetData>
    <row r="1" spans="1:6" ht="17.25">
      <c r="A1" s="81"/>
      <c r="F1" s="135"/>
    </row>
    <row r="2" spans="1:8" s="77" customFormat="1" ht="18" customHeight="1">
      <c r="A2" s="82" t="s">
        <v>0</v>
      </c>
      <c r="B2" s="82"/>
      <c r="C2" s="82"/>
      <c r="D2" s="82"/>
      <c r="E2" s="82"/>
      <c r="F2" s="82"/>
      <c r="G2" s="106"/>
      <c r="H2" s="106"/>
    </row>
    <row r="3" spans="1:6" ht="9.75" customHeight="1">
      <c r="A3" s="83"/>
      <c r="B3" s="83"/>
      <c r="C3" s="83"/>
      <c r="D3" s="83"/>
      <c r="E3" s="83"/>
      <c r="F3" s="32" t="s">
        <v>1</v>
      </c>
    </row>
    <row r="4" spans="1:6" ht="15" customHeight="1">
      <c r="A4" s="84" t="s">
        <v>2</v>
      </c>
      <c r="B4" s="83"/>
      <c r="C4" s="83"/>
      <c r="D4" s="83"/>
      <c r="E4" s="83"/>
      <c r="F4" s="32" t="s">
        <v>3</v>
      </c>
    </row>
    <row r="5" spans="1:8" s="78" customFormat="1" ht="21.75" customHeight="1">
      <c r="A5" s="136" t="s">
        <v>4</v>
      </c>
      <c r="B5" s="85"/>
      <c r="C5" s="85"/>
      <c r="D5" s="136" t="s">
        <v>5</v>
      </c>
      <c r="E5" s="85"/>
      <c r="F5" s="85"/>
      <c r="G5" s="107"/>
      <c r="H5" s="107"/>
    </row>
    <row r="6" spans="1:8" s="78" customFormat="1" ht="21.75" customHeight="1">
      <c r="A6" s="136" t="s">
        <v>6</v>
      </c>
      <c r="B6" s="137" t="s">
        <v>7</v>
      </c>
      <c r="C6" s="85" t="s">
        <v>8</v>
      </c>
      <c r="D6" s="136" t="s">
        <v>6</v>
      </c>
      <c r="E6" s="137" t="s">
        <v>7</v>
      </c>
      <c r="F6" s="85" t="s">
        <v>8</v>
      </c>
      <c r="G6" s="107"/>
      <c r="H6" s="107"/>
    </row>
    <row r="7" spans="1:8" s="78" customFormat="1" ht="21.75" customHeight="1">
      <c r="A7" s="136" t="s">
        <v>9</v>
      </c>
      <c r="B7" s="85"/>
      <c r="C7" s="136" t="s">
        <v>10</v>
      </c>
      <c r="D7" s="136" t="s">
        <v>9</v>
      </c>
      <c r="E7" s="85"/>
      <c r="F7" s="136" t="s">
        <v>11</v>
      </c>
      <c r="G7" s="107"/>
      <c r="H7" s="107"/>
    </row>
    <row r="8" spans="1:8" s="78" customFormat="1" ht="21.75" customHeight="1">
      <c r="A8" s="138" t="s">
        <v>12</v>
      </c>
      <c r="B8" s="139" t="s">
        <v>10</v>
      </c>
      <c r="C8" s="89">
        <v>2256.15</v>
      </c>
      <c r="D8" s="140" t="s">
        <v>13</v>
      </c>
      <c r="E8" s="139" t="s">
        <v>14</v>
      </c>
      <c r="F8" s="90"/>
      <c r="G8" s="107"/>
      <c r="H8" s="107"/>
    </row>
    <row r="9" spans="1:8" s="78" customFormat="1" ht="21.75" customHeight="1">
      <c r="A9" s="91" t="s">
        <v>15</v>
      </c>
      <c r="B9" s="139" t="s">
        <v>11</v>
      </c>
      <c r="C9" s="89"/>
      <c r="D9" s="140" t="s">
        <v>16</v>
      </c>
      <c r="E9" s="139" t="s">
        <v>17</v>
      </c>
      <c r="F9" s="90"/>
      <c r="G9" s="107"/>
      <c r="H9" s="107"/>
    </row>
    <row r="10" spans="1:8" s="78" customFormat="1" ht="21.75" customHeight="1">
      <c r="A10" s="88" t="s">
        <v>18</v>
      </c>
      <c r="B10" s="139" t="s">
        <v>19</v>
      </c>
      <c r="C10" s="89"/>
      <c r="D10" s="140" t="s">
        <v>20</v>
      </c>
      <c r="E10" s="139" t="s">
        <v>21</v>
      </c>
      <c r="F10" s="90"/>
      <c r="G10" s="107"/>
      <c r="H10" s="107"/>
    </row>
    <row r="11" spans="1:8" s="78" customFormat="1" ht="21.75" customHeight="1">
      <c r="A11" s="91" t="s">
        <v>22</v>
      </c>
      <c r="B11" s="139" t="s">
        <v>23</v>
      </c>
      <c r="C11" s="89"/>
      <c r="D11" s="140" t="s">
        <v>24</v>
      </c>
      <c r="E11" s="139" t="s">
        <v>25</v>
      </c>
      <c r="F11" s="90"/>
      <c r="G11" s="107"/>
      <c r="H11" s="107"/>
    </row>
    <row r="12" spans="1:8" s="78" customFormat="1" ht="21.75" customHeight="1">
      <c r="A12" s="91" t="s">
        <v>26</v>
      </c>
      <c r="B12" s="139" t="s">
        <v>27</v>
      </c>
      <c r="C12" s="89"/>
      <c r="D12" s="140" t="s">
        <v>28</v>
      </c>
      <c r="E12" s="139" t="s">
        <v>29</v>
      </c>
      <c r="F12" s="90"/>
      <c r="G12" s="107"/>
      <c r="H12" s="107"/>
    </row>
    <row r="13" spans="1:8" s="78" customFormat="1" ht="21.75" customHeight="1">
      <c r="A13" s="91" t="s">
        <v>30</v>
      </c>
      <c r="B13" s="139" t="s">
        <v>31</v>
      </c>
      <c r="C13" s="89"/>
      <c r="D13" s="140" t="s">
        <v>32</v>
      </c>
      <c r="E13" s="139" t="s">
        <v>33</v>
      </c>
      <c r="F13" s="89"/>
      <c r="G13" s="107"/>
      <c r="H13" s="107"/>
    </row>
    <row r="14" spans="1:8" s="78" customFormat="1" ht="21.75" customHeight="1">
      <c r="A14" s="91" t="s">
        <v>34</v>
      </c>
      <c r="B14" s="139" t="s">
        <v>35</v>
      </c>
      <c r="C14" s="89"/>
      <c r="D14" s="92" t="s">
        <v>36</v>
      </c>
      <c r="E14" s="139" t="s">
        <v>37</v>
      </c>
      <c r="F14" s="89">
        <v>2581.78</v>
      </c>
      <c r="G14" s="107"/>
      <c r="H14" s="107"/>
    </row>
    <row r="15" spans="1:8" s="78" customFormat="1" ht="21.75" customHeight="1">
      <c r="A15" s="91" t="s">
        <v>38</v>
      </c>
      <c r="B15" s="139" t="s">
        <v>39</v>
      </c>
      <c r="C15" s="89">
        <v>58.88</v>
      </c>
      <c r="D15" s="88" t="s">
        <v>40</v>
      </c>
      <c r="E15" s="139" t="s">
        <v>41</v>
      </c>
      <c r="F15" s="89">
        <v>96.93</v>
      </c>
      <c r="G15" s="107"/>
      <c r="H15" s="107"/>
    </row>
    <row r="16" spans="1:8" s="78" customFormat="1" ht="21.75" customHeight="1">
      <c r="A16" s="134"/>
      <c r="B16" s="139" t="s">
        <v>42</v>
      </c>
      <c r="C16" s="89"/>
      <c r="D16" s="134"/>
      <c r="E16" s="139" t="s">
        <v>43</v>
      </c>
      <c r="F16" s="93"/>
      <c r="G16" s="107"/>
      <c r="H16" s="107"/>
    </row>
    <row r="17" spans="1:8" s="78" customFormat="1" ht="21.75" customHeight="1">
      <c r="A17" s="141" t="s">
        <v>44</v>
      </c>
      <c r="B17" s="139" t="s">
        <v>45</v>
      </c>
      <c r="C17" s="89">
        <f>C8+C15</f>
        <v>2315.03</v>
      </c>
      <c r="D17" s="141" t="s">
        <v>46</v>
      </c>
      <c r="E17" s="139" t="s">
        <v>47</v>
      </c>
      <c r="F17" s="89">
        <f>F14+F15</f>
        <v>2678.71</v>
      </c>
      <c r="G17" s="107"/>
      <c r="H17" s="107"/>
    </row>
    <row r="18" spans="1:8" s="78" customFormat="1" ht="21.75" customHeight="1">
      <c r="A18" s="88" t="s">
        <v>48</v>
      </c>
      <c r="B18" s="139" t="s">
        <v>49</v>
      </c>
      <c r="C18" s="89"/>
      <c r="D18" s="88" t="s">
        <v>50</v>
      </c>
      <c r="E18" s="139" t="s">
        <v>51</v>
      </c>
      <c r="F18" s="89"/>
      <c r="G18" s="107"/>
      <c r="H18" s="107"/>
    </row>
    <row r="19" spans="1:8" s="78" customFormat="1" ht="21.75" customHeight="1">
      <c r="A19" s="88" t="s">
        <v>52</v>
      </c>
      <c r="B19" s="139" t="s">
        <v>53</v>
      </c>
      <c r="C19" s="89">
        <v>447.71</v>
      </c>
      <c r="D19" s="88" t="s">
        <v>54</v>
      </c>
      <c r="E19" s="139" t="s">
        <v>55</v>
      </c>
      <c r="F19" s="89">
        <v>84.03</v>
      </c>
      <c r="G19" s="107"/>
      <c r="H19" s="107"/>
    </row>
    <row r="20" spans="1:6" ht="21.75" customHeight="1">
      <c r="A20" s="142" t="s">
        <v>56</v>
      </c>
      <c r="B20" s="139" t="s">
        <v>57</v>
      </c>
      <c r="C20" s="90">
        <f>C17+C19</f>
        <v>2762.7400000000002</v>
      </c>
      <c r="D20" s="142" t="s">
        <v>56</v>
      </c>
      <c r="E20" s="139" t="s">
        <v>58</v>
      </c>
      <c r="F20" s="93">
        <f>F17+F19</f>
        <v>2762.7400000000002</v>
      </c>
    </row>
    <row r="21" spans="1:6" ht="51" customHeight="1">
      <c r="A21" s="96" t="s">
        <v>59</v>
      </c>
      <c r="B21" s="97"/>
      <c r="C21" s="97"/>
      <c r="D21" s="97"/>
      <c r="E21" s="97"/>
      <c r="F21" s="9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7"/>
  <sheetViews>
    <sheetView zoomScale="80" zoomScaleNormal="80" zoomScaleSheetLayoutView="160" workbookViewId="0" topLeftCell="A1">
      <selection activeCell="H14" sqref="H14"/>
    </sheetView>
  </sheetViews>
  <sheetFormatPr defaultColWidth="9.125" defaultRowHeight="14.25"/>
  <cols>
    <col min="1" max="2" width="4.625" style="112" customWidth="1"/>
    <col min="3" max="3" width="38.125" style="112" bestFit="1" customWidth="1"/>
    <col min="4" max="10" width="13.625" style="112" customWidth="1"/>
    <col min="11" max="32" width="9.00390625" style="112" bestFit="1" customWidth="1"/>
    <col min="33" max="16384" width="9.125" style="112" customWidth="1"/>
  </cols>
  <sheetData>
    <row r="1" spans="1:10" s="109" customFormat="1" ht="23.25">
      <c r="A1" s="113" t="s">
        <v>60</v>
      </c>
      <c r="B1" s="113"/>
      <c r="C1" s="113"/>
      <c r="D1" s="113"/>
      <c r="E1" s="113"/>
      <c r="F1" s="113"/>
      <c r="G1" s="113"/>
      <c r="H1" s="113"/>
      <c r="I1" s="113"/>
      <c r="J1" s="113"/>
    </row>
    <row r="2" spans="1:10" ht="17.25">
      <c r="A2" s="114"/>
      <c r="B2" s="114"/>
      <c r="C2" s="114"/>
      <c r="D2" s="114"/>
      <c r="E2" s="114"/>
      <c r="F2" s="114"/>
      <c r="G2" s="114"/>
      <c r="H2" s="114"/>
      <c r="I2" s="114"/>
      <c r="J2" s="32" t="s">
        <v>61</v>
      </c>
    </row>
    <row r="3" spans="1:10" ht="17.25">
      <c r="A3" s="41" t="s">
        <v>2</v>
      </c>
      <c r="B3" s="41"/>
      <c r="C3" s="41"/>
      <c r="D3" s="41"/>
      <c r="E3" s="41"/>
      <c r="F3" s="126"/>
      <c r="G3" s="114"/>
      <c r="H3" s="114"/>
      <c r="I3" s="114"/>
      <c r="J3" s="32" t="s">
        <v>3</v>
      </c>
    </row>
    <row r="4" spans="1:11" s="110" customFormat="1" ht="22.5" customHeight="1">
      <c r="A4" s="143" t="s">
        <v>6</v>
      </c>
      <c r="B4" s="115"/>
      <c r="C4" s="115"/>
      <c r="D4" s="143" t="s">
        <v>44</v>
      </c>
      <c r="E4" s="144" t="s">
        <v>62</v>
      </c>
      <c r="F4" s="143" t="s">
        <v>63</v>
      </c>
      <c r="G4" s="143" t="s">
        <v>64</v>
      </c>
      <c r="H4" s="143" t="s">
        <v>65</v>
      </c>
      <c r="I4" s="143" t="s">
        <v>66</v>
      </c>
      <c r="J4" s="143" t="s">
        <v>67</v>
      </c>
      <c r="K4" s="127"/>
    </row>
    <row r="5" spans="1:11" s="110" customFormat="1" ht="22.5" customHeight="1">
      <c r="A5" s="116" t="s">
        <v>68</v>
      </c>
      <c r="B5" s="115"/>
      <c r="C5" s="143" t="s">
        <v>69</v>
      </c>
      <c r="D5" s="115"/>
      <c r="E5" s="132"/>
      <c r="F5" s="115"/>
      <c r="G5" s="115"/>
      <c r="H5" s="115"/>
      <c r="I5" s="115"/>
      <c r="J5" s="115"/>
      <c r="K5" s="127"/>
    </row>
    <row r="6" spans="1:11" s="110" customFormat="1" ht="22.5" customHeight="1">
      <c r="A6" s="115"/>
      <c r="B6" s="115"/>
      <c r="C6" s="115"/>
      <c r="D6" s="115"/>
      <c r="E6" s="132"/>
      <c r="F6" s="115"/>
      <c r="G6" s="115"/>
      <c r="H6" s="115"/>
      <c r="I6" s="115"/>
      <c r="J6" s="115"/>
      <c r="K6" s="127"/>
    </row>
    <row r="7" spans="1:11" ht="22.5" customHeight="1">
      <c r="A7" s="145" t="s">
        <v>70</v>
      </c>
      <c r="B7" s="119"/>
      <c r="C7" s="119"/>
      <c r="D7" s="145" t="s">
        <v>10</v>
      </c>
      <c r="E7" s="145" t="s">
        <v>11</v>
      </c>
      <c r="F7" s="145" t="s">
        <v>19</v>
      </c>
      <c r="G7" s="145" t="s">
        <v>23</v>
      </c>
      <c r="H7" s="145" t="s">
        <v>27</v>
      </c>
      <c r="I7" s="145" t="s">
        <v>31</v>
      </c>
      <c r="J7" s="117" t="s">
        <v>35</v>
      </c>
      <c r="K7" s="129"/>
    </row>
    <row r="8" spans="1:11" ht="22.5" customHeight="1">
      <c r="A8" s="145" t="s">
        <v>71</v>
      </c>
      <c r="B8" s="119"/>
      <c r="C8" s="119"/>
      <c r="D8" s="120">
        <v>2315.02</v>
      </c>
      <c r="E8" s="120">
        <v>2256.15</v>
      </c>
      <c r="F8" s="120"/>
      <c r="G8" s="120"/>
      <c r="H8" s="120"/>
      <c r="I8" s="120"/>
      <c r="J8" s="120">
        <f>J22</f>
        <v>58.88</v>
      </c>
      <c r="K8" s="129"/>
    </row>
    <row r="9" spans="1:11" ht="22.5" customHeight="1">
      <c r="A9" s="74" t="s">
        <v>72</v>
      </c>
      <c r="B9" s="74"/>
      <c r="C9" s="75" t="s">
        <v>73</v>
      </c>
      <c r="D9" s="120">
        <v>2256.15</v>
      </c>
      <c r="E9" s="120">
        <v>2256.15</v>
      </c>
      <c r="F9" s="120"/>
      <c r="G9" s="120"/>
      <c r="H9" s="120"/>
      <c r="I9" s="120"/>
      <c r="J9" s="120"/>
      <c r="K9" s="129"/>
    </row>
    <row r="10" spans="1:11" ht="22.5" customHeight="1">
      <c r="A10" s="74" t="s">
        <v>74</v>
      </c>
      <c r="B10" s="74"/>
      <c r="C10" s="75" t="s">
        <v>75</v>
      </c>
      <c r="D10" s="120">
        <v>1826.23</v>
      </c>
      <c r="E10" s="120">
        <v>1826.23</v>
      </c>
      <c r="F10" s="120"/>
      <c r="G10" s="120"/>
      <c r="H10" s="120"/>
      <c r="I10" s="120"/>
      <c r="J10" s="120"/>
      <c r="K10" s="129"/>
    </row>
    <row r="11" spans="1:11" ht="22.5" customHeight="1">
      <c r="A11" s="74" t="s">
        <v>76</v>
      </c>
      <c r="B11" s="74"/>
      <c r="C11" s="75" t="s">
        <v>77</v>
      </c>
      <c r="D11" s="120">
        <v>927.32</v>
      </c>
      <c r="E11" s="120">
        <v>927.32</v>
      </c>
      <c r="F11" s="120"/>
      <c r="G11" s="120"/>
      <c r="H11" s="120"/>
      <c r="I11" s="120"/>
      <c r="J11" s="120"/>
      <c r="K11" s="129"/>
    </row>
    <row r="12" spans="1:11" ht="22.5" customHeight="1">
      <c r="A12" s="74" t="s">
        <v>78</v>
      </c>
      <c r="B12" s="74"/>
      <c r="C12" s="75" t="s">
        <v>79</v>
      </c>
      <c r="D12" s="120">
        <v>1</v>
      </c>
      <c r="E12" s="120">
        <v>1</v>
      </c>
      <c r="F12" s="120"/>
      <c r="G12" s="120"/>
      <c r="H12" s="120"/>
      <c r="I12" s="120"/>
      <c r="J12" s="120"/>
      <c r="K12" s="129"/>
    </row>
    <row r="13" spans="1:11" ht="22.5" customHeight="1">
      <c r="A13" s="74" t="s">
        <v>80</v>
      </c>
      <c r="B13" s="74"/>
      <c r="C13" s="75" t="s">
        <v>81</v>
      </c>
      <c r="D13" s="120">
        <v>286.59</v>
      </c>
      <c r="E13" s="120">
        <v>286.59</v>
      </c>
      <c r="F13" s="120"/>
      <c r="G13" s="120"/>
      <c r="H13" s="120"/>
      <c r="I13" s="120"/>
      <c r="J13" s="120"/>
      <c r="K13" s="129"/>
    </row>
    <row r="14" spans="1:11" ht="22.5" customHeight="1">
      <c r="A14" s="74" t="s">
        <v>82</v>
      </c>
      <c r="B14" s="74"/>
      <c r="C14" s="75" t="s">
        <v>83</v>
      </c>
      <c r="D14" s="120">
        <v>126.92</v>
      </c>
      <c r="E14" s="120">
        <v>126.92</v>
      </c>
      <c r="F14" s="120"/>
      <c r="G14" s="120"/>
      <c r="H14" s="120"/>
      <c r="I14" s="120"/>
      <c r="J14" s="120"/>
      <c r="K14" s="129"/>
    </row>
    <row r="15" spans="1:11" ht="22.5" customHeight="1">
      <c r="A15" s="74" t="s">
        <v>84</v>
      </c>
      <c r="B15" s="74"/>
      <c r="C15" s="75" t="s">
        <v>85</v>
      </c>
      <c r="D15" s="120">
        <v>2.88</v>
      </c>
      <c r="E15" s="120">
        <v>2.88</v>
      </c>
      <c r="F15" s="120"/>
      <c r="G15" s="120"/>
      <c r="H15" s="120"/>
      <c r="I15" s="120"/>
      <c r="J15" s="120"/>
      <c r="K15" s="129"/>
    </row>
    <row r="16" spans="1:11" ht="22.5" customHeight="1">
      <c r="A16" s="74" t="s">
        <v>86</v>
      </c>
      <c r="B16" s="74"/>
      <c r="C16" s="75" t="s">
        <v>87</v>
      </c>
      <c r="D16" s="120">
        <v>249.51</v>
      </c>
      <c r="E16" s="120">
        <v>249.51</v>
      </c>
      <c r="F16" s="120"/>
      <c r="G16" s="120"/>
      <c r="H16" s="120"/>
      <c r="I16" s="120"/>
      <c r="J16" s="120"/>
      <c r="K16" s="129"/>
    </row>
    <row r="17" spans="1:11" ht="22.5" customHeight="1">
      <c r="A17" s="74" t="s">
        <v>88</v>
      </c>
      <c r="B17" s="74"/>
      <c r="C17" s="75" t="s">
        <v>89</v>
      </c>
      <c r="D17" s="120">
        <v>5.58</v>
      </c>
      <c r="E17" s="120">
        <v>5.58</v>
      </c>
      <c r="F17" s="120"/>
      <c r="G17" s="120"/>
      <c r="H17" s="120"/>
      <c r="I17" s="120"/>
      <c r="J17" s="120"/>
      <c r="K17" s="129"/>
    </row>
    <row r="18" spans="1:11" ht="22.5" customHeight="1">
      <c r="A18" s="74" t="s">
        <v>90</v>
      </c>
      <c r="B18" s="74"/>
      <c r="C18" s="75" t="s">
        <v>91</v>
      </c>
      <c r="D18" s="120">
        <v>226.43</v>
      </c>
      <c r="E18" s="120">
        <v>226.43</v>
      </c>
      <c r="F18" s="120"/>
      <c r="G18" s="120"/>
      <c r="H18" s="120"/>
      <c r="I18" s="120"/>
      <c r="J18" s="120"/>
      <c r="K18" s="129"/>
    </row>
    <row r="19" spans="1:11" ht="22.5" customHeight="1">
      <c r="A19" s="74" t="s">
        <v>92</v>
      </c>
      <c r="B19" s="74"/>
      <c r="C19" s="75" t="s">
        <v>93</v>
      </c>
      <c r="D19" s="120">
        <v>429.92</v>
      </c>
      <c r="E19" s="120">
        <v>429.92</v>
      </c>
      <c r="F19" s="120"/>
      <c r="G19" s="120"/>
      <c r="H19" s="120"/>
      <c r="I19" s="120"/>
      <c r="J19" s="120"/>
      <c r="K19" s="129"/>
    </row>
    <row r="20" spans="1:11" ht="22.5" customHeight="1">
      <c r="A20" s="74" t="s">
        <v>94</v>
      </c>
      <c r="B20" s="74"/>
      <c r="C20" s="75" t="s">
        <v>95</v>
      </c>
      <c r="D20" s="120">
        <v>30</v>
      </c>
      <c r="E20" s="120">
        <v>30</v>
      </c>
      <c r="F20" s="120"/>
      <c r="G20" s="120"/>
      <c r="H20" s="120"/>
      <c r="I20" s="120"/>
      <c r="J20" s="120"/>
      <c r="K20" s="129"/>
    </row>
    <row r="21" spans="1:11" ht="22.5" customHeight="1">
      <c r="A21" s="74" t="s">
        <v>96</v>
      </c>
      <c r="B21" s="74"/>
      <c r="C21" s="75" t="s">
        <v>97</v>
      </c>
      <c r="D21" s="120">
        <v>399.92</v>
      </c>
      <c r="E21" s="120">
        <v>399.92</v>
      </c>
      <c r="F21" s="120"/>
      <c r="G21" s="120"/>
      <c r="H21" s="120"/>
      <c r="I21" s="120"/>
      <c r="J21" s="120"/>
      <c r="K21" s="129"/>
    </row>
    <row r="22" spans="1:11" ht="22.5" customHeight="1">
      <c r="A22" s="74" t="s">
        <v>98</v>
      </c>
      <c r="B22" s="74"/>
      <c r="C22" s="75" t="s">
        <v>99</v>
      </c>
      <c r="D22" s="130">
        <v>58.88</v>
      </c>
      <c r="E22" s="120" t="s">
        <v>100</v>
      </c>
      <c r="F22" s="120"/>
      <c r="G22" s="120"/>
      <c r="H22" s="120"/>
      <c r="I22" s="120"/>
      <c r="J22" s="120">
        <v>58.88</v>
      </c>
      <c r="K22" s="129"/>
    </row>
    <row r="23" spans="1:11" ht="22.5" customHeight="1">
      <c r="A23" s="74" t="s">
        <v>101</v>
      </c>
      <c r="B23" s="74"/>
      <c r="C23" s="75" t="s">
        <v>99</v>
      </c>
      <c r="D23" s="120">
        <v>58.88</v>
      </c>
      <c r="E23" s="120" t="s">
        <v>100</v>
      </c>
      <c r="F23" s="120"/>
      <c r="G23" s="120"/>
      <c r="H23" s="120"/>
      <c r="I23" s="120"/>
      <c r="J23" s="120">
        <v>58.88</v>
      </c>
      <c r="K23" s="129"/>
    </row>
    <row r="24" spans="1:11" ht="22.5" customHeight="1">
      <c r="A24" s="74" t="s">
        <v>102</v>
      </c>
      <c r="B24" s="74"/>
      <c r="C24" s="75" t="s">
        <v>103</v>
      </c>
      <c r="D24" s="120">
        <v>58.88</v>
      </c>
      <c r="E24" s="120" t="s">
        <v>100</v>
      </c>
      <c r="F24" s="120"/>
      <c r="G24" s="120"/>
      <c r="H24" s="120"/>
      <c r="I24" s="120"/>
      <c r="J24" s="120">
        <v>58.88</v>
      </c>
      <c r="K24" s="129"/>
    </row>
    <row r="25" spans="1:10" ht="30.75" customHeight="1">
      <c r="A25" s="122" t="s">
        <v>104</v>
      </c>
      <c r="B25" s="123"/>
      <c r="C25" s="123"/>
      <c r="D25" s="123"/>
      <c r="E25" s="123"/>
      <c r="F25" s="123"/>
      <c r="G25" s="123"/>
      <c r="H25" s="123"/>
      <c r="I25" s="123"/>
      <c r="J25" s="123"/>
    </row>
    <row r="26" ht="17.25">
      <c r="A26" s="131"/>
    </row>
    <row r="27" ht="17.25">
      <c r="A27" s="131"/>
    </row>
  </sheetData>
  <sheetProtection/>
  <mergeCells count="31">
    <mergeCell ref="A1:J1"/>
    <mergeCell ref="A3:E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J2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D9" sqref="D9"/>
    </sheetView>
  </sheetViews>
  <sheetFormatPr defaultColWidth="9.125" defaultRowHeight="14.25"/>
  <cols>
    <col min="1" max="1" width="5.625" style="112" customWidth="1"/>
    <col min="2" max="2" width="4.75390625" style="112" customWidth="1"/>
    <col min="3" max="3" width="38.125" style="112" bestFit="1" customWidth="1"/>
    <col min="4" max="4" width="14.375" style="112" customWidth="1"/>
    <col min="5" max="9" width="14.625" style="112" customWidth="1"/>
    <col min="10" max="10" width="9.00390625" style="112" bestFit="1" customWidth="1"/>
    <col min="11" max="11" width="12.625" style="112" customWidth="1"/>
    <col min="12" max="32" width="9.00390625" style="112" bestFit="1" customWidth="1"/>
    <col min="33" max="16384" width="9.125" style="112" customWidth="1"/>
  </cols>
  <sheetData>
    <row r="1" spans="1:9" s="109" customFormat="1" ht="23.25">
      <c r="A1" s="113" t="s">
        <v>105</v>
      </c>
      <c r="B1" s="113"/>
      <c r="C1" s="113"/>
      <c r="D1" s="113"/>
      <c r="E1" s="113"/>
      <c r="F1" s="113"/>
      <c r="G1" s="113"/>
      <c r="H1" s="113"/>
      <c r="I1" s="113"/>
    </row>
    <row r="2" spans="1:9" ht="17.25">
      <c r="A2" s="114"/>
      <c r="B2" s="114"/>
      <c r="C2" s="114"/>
      <c r="D2" s="114"/>
      <c r="E2" s="114"/>
      <c r="F2" s="114"/>
      <c r="G2" s="114"/>
      <c r="H2" s="114"/>
      <c r="I2" s="32" t="s">
        <v>106</v>
      </c>
    </row>
    <row r="3" spans="1:9" ht="17.25">
      <c r="A3" s="41" t="s">
        <v>2</v>
      </c>
      <c r="B3" s="41"/>
      <c r="C3" s="41"/>
      <c r="D3" s="41"/>
      <c r="E3" s="114"/>
      <c r="F3" s="126"/>
      <c r="G3" s="114"/>
      <c r="H3" s="114"/>
      <c r="I3" s="32" t="s">
        <v>3</v>
      </c>
    </row>
    <row r="4" spans="1:10" s="110" customFormat="1" ht="22.5" customHeight="1">
      <c r="A4" s="143" t="s">
        <v>6</v>
      </c>
      <c r="B4" s="115"/>
      <c r="C4" s="115"/>
      <c r="D4" s="143" t="s">
        <v>46</v>
      </c>
      <c r="E4" s="143" t="s">
        <v>107</v>
      </c>
      <c r="F4" s="146" t="s">
        <v>108</v>
      </c>
      <c r="G4" s="146" t="s">
        <v>109</v>
      </c>
      <c r="H4" s="116" t="s">
        <v>110</v>
      </c>
      <c r="I4" s="146" t="s">
        <v>111</v>
      </c>
      <c r="J4" s="127"/>
    </row>
    <row r="5" spans="1:10" s="110" customFormat="1" ht="22.5" customHeight="1">
      <c r="A5" s="116" t="s">
        <v>68</v>
      </c>
      <c r="B5" s="115"/>
      <c r="C5" s="143" t="s">
        <v>69</v>
      </c>
      <c r="D5" s="115"/>
      <c r="E5" s="115"/>
      <c r="F5" s="116"/>
      <c r="G5" s="116"/>
      <c r="H5" s="116"/>
      <c r="I5" s="116"/>
      <c r="J5" s="127"/>
    </row>
    <row r="6" spans="1:10" s="110" customFormat="1" ht="22.5" customHeight="1">
      <c r="A6" s="115"/>
      <c r="B6" s="115"/>
      <c r="C6" s="115"/>
      <c r="D6" s="115"/>
      <c r="E6" s="115"/>
      <c r="F6" s="116"/>
      <c r="G6" s="116"/>
      <c r="H6" s="116"/>
      <c r="I6" s="116"/>
      <c r="J6" s="127"/>
    </row>
    <row r="7" spans="1:10" s="111" customFormat="1" ht="22.5" customHeight="1">
      <c r="A7" s="147" t="s">
        <v>70</v>
      </c>
      <c r="B7" s="117"/>
      <c r="C7" s="117"/>
      <c r="D7" s="148" t="s">
        <v>10</v>
      </c>
      <c r="E7" s="148" t="s">
        <v>11</v>
      </c>
      <c r="F7" s="148" t="s">
        <v>19</v>
      </c>
      <c r="G7" s="118" t="s">
        <v>23</v>
      </c>
      <c r="H7" s="118" t="s">
        <v>27</v>
      </c>
      <c r="I7" s="118" t="s">
        <v>31</v>
      </c>
      <c r="J7" s="128"/>
    </row>
    <row r="8" spans="1:10" ht="22.5" customHeight="1">
      <c r="A8" s="145" t="s">
        <v>71</v>
      </c>
      <c r="B8" s="119"/>
      <c r="C8" s="119"/>
      <c r="D8" s="120">
        <f>E8+F8</f>
        <v>2678.71</v>
      </c>
      <c r="E8" s="120">
        <f>E9+E22</f>
        <v>2157.9</v>
      </c>
      <c r="F8" s="120">
        <v>520.81</v>
      </c>
      <c r="G8" s="120"/>
      <c r="H8" s="120"/>
      <c r="I8" s="120"/>
      <c r="J8" s="129"/>
    </row>
    <row r="9" spans="1:10" ht="22.5" customHeight="1">
      <c r="A9" s="74" t="s">
        <v>72</v>
      </c>
      <c r="B9" s="74"/>
      <c r="C9" s="121" t="s">
        <v>73</v>
      </c>
      <c r="D9" s="120">
        <f>E9+F9</f>
        <v>2581.78</v>
      </c>
      <c r="E9" s="120">
        <f>E10+E19</f>
        <v>2060.9700000000003</v>
      </c>
      <c r="F9" s="120">
        <f>F10+F19</f>
        <v>520.81</v>
      </c>
      <c r="G9" s="120"/>
      <c r="H9" s="120"/>
      <c r="I9" s="120"/>
      <c r="J9" s="129"/>
    </row>
    <row r="10" spans="1:10" ht="22.5" customHeight="1">
      <c r="A10" s="74" t="s">
        <v>74</v>
      </c>
      <c r="B10" s="74"/>
      <c r="C10" s="121" t="s">
        <v>75</v>
      </c>
      <c r="D10" s="120">
        <f aca="true" t="shared" si="0" ref="D10:D24">E10+F10</f>
        <v>2151.86</v>
      </c>
      <c r="E10" s="120">
        <f>E11+E12+E13+E14+E15+E16+E17+E18</f>
        <v>2004.2500000000002</v>
      </c>
      <c r="F10" s="120">
        <v>147.61</v>
      </c>
      <c r="G10" s="120"/>
      <c r="H10" s="120"/>
      <c r="I10" s="120"/>
      <c r="J10" s="129"/>
    </row>
    <row r="11" spans="1:10" ht="22.5" customHeight="1">
      <c r="A11" s="74" t="s">
        <v>76</v>
      </c>
      <c r="B11" s="74"/>
      <c r="C11" s="121" t="s">
        <v>77</v>
      </c>
      <c r="D11" s="120">
        <f t="shared" si="0"/>
        <v>1085.18</v>
      </c>
      <c r="E11" s="120">
        <v>1085.18</v>
      </c>
      <c r="F11" s="120">
        <v>0</v>
      </c>
      <c r="G11" s="120"/>
      <c r="H11" s="120"/>
      <c r="I11" s="120"/>
      <c r="J11" s="129"/>
    </row>
    <row r="12" spans="1:10" ht="22.5" customHeight="1">
      <c r="A12" s="74" t="s">
        <v>78</v>
      </c>
      <c r="B12" s="74"/>
      <c r="C12" s="121" t="s">
        <v>79</v>
      </c>
      <c r="D12" s="120">
        <f t="shared" si="0"/>
        <v>1</v>
      </c>
      <c r="E12" s="120">
        <v>1</v>
      </c>
      <c r="F12" s="120">
        <v>0</v>
      </c>
      <c r="G12" s="120"/>
      <c r="H12" s="120"/>
      <c r="I12" s="120"/>
      <c r="J12" s="129"/>
    </row>
    <row r="13" spans="1:10" ht="22.5" customHeight="1">
      <c r="A13" s="74" t="s">
        <v>80</v>
      </c>
      <c r="B13" s="74"/>
      <c r="C13" s="121" t="s">
        <v>81</v>
      </c>
      <c r="D13" s="120">
        <f t="shared" si="0"/>
        <v>308.86</v>
      </c>
      <c r="E13" s="120">
        <v>161.25</v>
      </c>
      <c r="F13" s="120">
        <v>147.61</v>
      </c>
      <c r="G13" s="120"/>
      <c r="H13" s="120"/>
      <c r="I13" s="120"/>
      <c r="J13" s="129"/>
    </row>
    <row r="14" spans="1:10" ht="22.5" customHeight="1">
      <c r="A14" s="74" t="s">
        <v>82</v>
      </c>
      <c r="B14" s="74"/>
      <c r="C14" s="121" t="s">
        <v>83</v>
      </c>
      <c r="D14" s="120">
        <f t="shared" si="0"/>
        <v>126.92</v>
      </c>
      <c r="E14" s="120">
        <v>126.92</v>
      </c>
      <c r="F14" s="120">
        <v>0</v>
      </c>
      <c r="G14" s="120"/>
      <c r="H14" s="120"/>
      <c r="I14" s="120"/>
      <c r="J14" s="129"/>
    </row>
    <row r="15" spans="1:10" ht="22.5" customHeight="1">
      <c r="A15" s="74" t="s">
        <v>84</v>
      </c>
      <c r="B15" s="74"/>
      <c r="C15" s="121" t="s">
        <v>85</v>
      </c>
      <c r="D15" s="120">
        <f t="shared" si="0"/>
        <v>2.88</v>
      </c>
      <c r="E15" s="120">
        <v>2.88</v>
      </c>
      <c r="F15" s="120">
        <v>0</v>
      </c>
      <c r="G15" s="120"/>
      <c r="H15" s="120"/>
      <c r="I15" s="120"/>
      <c r="J15" s="129"/>
    </row>
    <row r="16" spans="1:10" ht="22.5" customHeight="1">
      <c r="A16" s="74" t="s">
        <v>86</v>
      </c>
      <c r="B16" s="74"/>
      <c r="C16" s="121" t="s">
        <v>87</v>
      </c>
      <c r="D16" s="120">
        <f t="shared" si="0"/>
        <v>395.01</v>
      </c>
      <c r="E16" s="120">
        <v>395.01</v>
      </c>
      <c r="F16" s="120">
        <v>0</v>
      </c>
      <c r="G16" s="120"/>
      <c r="H16" s="120"/>
      <c r="I16" s="120"/>
      <c r="J16" s="129"/>
    </row>
    <row r="17" spans="1:10" ht="22.5" customHeight="1">
      <c r="A17" s="74" t="s">
        <v>88</v>
      </c>
      <c r="B17" s="74"/>
      <c r="C17" s="121" t="s">
        <v>89</v>
      </c>
      <c r="D17" s="120">
        <f t="shared" si="0"/>
        <v>5.58</v>
      </c>
      <c r="E17" s="120">
        <v>5.58</v>
      </c>
      <c r="F17" s="120">
        <v>0</v>
      </c>
      <c r="G17" s="120"/>
      <c r="H17" s="120"/>
      <c r="I17" s="120"/>
      <c r="J17" s="129"/>
    </row>
    <row r="18" spans="1:10" ht="22.5" customHeight="1">
      <c r="A18" s="74" t="s">
        <v>90</v>
      </c>
      <c r="B18" s="74"/>
      <c r="C18" s="121" t="s">
        <v>91</v>
      </c>
      <c r="D18" s="120">
        <f t="shared" si="0"/>
        <v>226.43</v>
      </c>
      <c r="E18" s="120">
        <v>226.43</v>
      </c>
      <c r="F18" s="120">
        <v>0</v>
      </c>
      <c r="G18" s="120"/>
      <c r="H18" s="120"/>
      <c r="I18" s="120"/>
      <c r="J18" s="129"/>
    </row>
    <row r="19" spans="1:10" ht="22.5" customHeight="1">
      <c r="A19" s="74" t="s">
        <v>92</v>
      </c>
      <c r="B19" s="74"/>
      <c r="C19" s="121" t="s">
        <v>93</v>
      </c>
      <c r="D19" s="120">
        <f t="shared" si="0"/>
        <v>429.91999999999996</v>
      </c>
      <c r="E19" s="120">
        <f>E21</f>
        <v>56.72</v>
      </c>
      <c r="F19" s="120">
        <v>373.2</v>
      </c>
      <c r="G19" s="120"/>
      <c r="H19" s="120"/>
      <c r="I19" s="120"/>
      <c r="J19" s="129"/>
    </row>
    <row r="20" spans="1:10" ht="22.5" customHeight="1">
      <c r="A20" s="74" t="s">
        <v>94</v>
      </c>
      <c r="B20" s="74"/>
      <c r="C20" s="121" t="s">
        <v>95</v>
      </c>
      <c r="D20" s="120">
        <f t="shared" si="0"/>
        <v>30</v>
      </c>
      <c r="E20" s="120">
        <v>0</v>
      </c>
      <c r="F20" s="120">
        <v>30</v>
      </c>
      <c r="G20" s="120"/>
      <c r="H20" s="120"/>
      <c r="I20" s="120"/>
      <c r="J20" s="129"/>
    </row>
    <row r="21" spans="1:10" ht="22.5" customHeight="1">
      <c r="A21" s="74" t="s">
        <v>96</v>
      </c>
      <c r="B21" s="74"/>
      <c r="C21" s="121" t="s">
        <v>97</v>
      </c>
      <c r="D21" s="120">
        <f t="shared" si="0"/>
        <v>399.91999999999996</v>
      </c>
      <c r="E21" s="120">
        <v>56.72</v>
      </c>
      <c r="F21" s="120">
        <v>343.2</v>
      </c>
      <c r="G21" s="120"/>
      <c r="H21" s="120"/>
      <c r="I21" s="120"/>
      <c r="J21" s="129"/>
    </row>
    <row r="22" spans="1:10" ht="22.5" customHeight="1">
      <c r="A22" s="74" t="s">
        <v>98</v>
      </c>
      <c r="B22" s="74"/>
      <c r="C22" s="121" t="s">
        <v>99</v>
      </c>
      <c r="D22" s="120">
        <f t="shared" si="0"/>
        <v>96.93</v>
      </c>
      <c r="E22" s="120">
        <f>E23</f>
        <v>96.93</v>
      </c>
      <c r="F22" s="120">
        <v>0</v>
      </c>
      <c r="G22" s="120"/>
      <c r="H22" s="120"/>
      <c r="I22" s="120"/>
      <c r="J22" s="129"/>
    </row>
    <row r="23" spans="1:10" ht="22.5" customHeight="1">
      <c r="A23" s="74" t="s">
        <v>101</v>
      </c>
      <c r="B23" s="74"/>
      <c r="C23" s="121" t="s">
        <v>99</v>
      </c>
      <c r="D23" s="120">
        <f t="shared" si="0"/>
        <v>96.93</v>
      </c>
      <c r="E23" s="120">
        <f>E24</f>
        <v>96.93</v>
      </c>
      <c r="F23" s="120">
        <v>0</v>
      </c>
      <c r="G23" s="120"/>
      <c r="H23" s="120"/>
      <c r="I23" s="120"/>
      <c r="J23" s="129"/>
    </row>
    <row r="24" spans="1:10" ht="22.5" customHeight="1">
      <c r="A24" s="74" t="s">
        <v>102</v>
      </c>
      <c r="B24" s="74"/>
      <c r="C24" s="121" t="s">
        <v>103</v>
      </c>
      <c r="D24" s="120">
        <f t="shared" si="0"/>
        <v>96.93</v>
      </c>
      <c r="E24" s="120">
        <v>96.93</v>
      </c>
      <c r="F24" s="120">
        <v>0</v>
      </c>
      <c r="G24" s="120"/>
      <c r="H24" s="120"/>
      <c r="I24" s="120"/>
      <c r="J24" s="129"/>
    </row>
    <row r="25" spans="1:9" ht="31.5" customHeight="1">
      <c r="A25" s="122" t="s">
        <v>112</v>
      </c>
      <c r="B25" s="123"/>
      <c r="C25" s="123"/>
      <c r="D25" s="123"/>
      <c r="E25" s="123"/>
      <c r="F25" s="123"/>
      <c r="G25" s="123"/>
      <c r="H25" s="123"/>
      <c r="I25" s="123"/>
    </row>
    <row r="26" ht="17.25">
      <c r="A26" s="124"/>
    </row>
    <row r="27" ht="17.25">
      <c r="A27" s="125"/>
    </row>
    <row r="28" ht="17.25">
      <c r="A28" s="125"/>
    </row>
  </sheetData>
  <sheetProtection/>
  <mergeCells count="30">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I2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C25" sqref="C25"/>
    </sheetView>
  </sheetViews>
  <sheetFormatPr defaultColWidth="9.125" defaultRowHeight="14.25"/>
  <cols>
    <col min="1" max="1" width="36.375" style="79" customWidth="1"/>
    <col min="2" max="2" width="4.00390625" style="79" customWidth="1"/>
    <col min="3" max="3" width="15.625" style="79" customWidth="1"/>
    <col min="4" max="4" width="35.75390625" style="79" customWidth="1"/>
    <col min="5" max="5" width="3.50390625" style="79" customWidth="1"/>
    <col min="6" max="6" width="15.625" style="79" customWidth="1"/>
    <col min="7" max="8" width="13.875" style="79" customWidth="1"/>
    <col min="9" max="9" width="15.625" style="79" customWidth="1"/>
    <col min="10" max="11" width="9.00390625" style="80" bestFit="1" customWidth="1"/>
    <col min="12" max="32" width="9.00390625" style="79" bestFit="1" customWidth="1"/>
    <col min="33" max="16384" width="9.125" style="79" customWidth="1"/>
  </cols>
  <sheetData>
    <row r="1" ht="17.25">
      <c r="A1" s="81"/>
    </row>
    <row r="2" spans="1:11" s="77" customFormat="1" ht="18" customHeight="1">
      <c r="A2" s="82" t="s">
        <v>113</v>
      </c>
      <c r="B2" s="82"/>
      <c r="C2" s="82"/>
      <c r="D2" s="82"/>
      <c r="E2" s="82"/>
      <c r="F2" s="82"/>
      <c r="G2" s="82"/>
      <c r="H2" s="82"/>
      <c r="I2" s="82"/>
      <c r="J2" s="106"/>
      <c r="K2" s="106"/>
    </row>
    <row r="3" spans="1:9" ht="9.75" customHeight="1">
      <c r="A3" s="83"/>
      <c r="B3" s="83"/>
      <c r="C3" s="83"/>
      <c r="D3" s="83"/>
      <c r="E3" s="83"/>
      <c r="F3" s="83"/>
      <c r="G3" s="83"/>
      <c r="H3" s="83"/>
      <c r="I3" s="32" t="s">
        <v>114</v>
      </c>
    </row>
    <row r="4" spans="1:9" ht="15" customHeight="1">
      <c r="A4" s="84" t="s">
        <v>2</v>
      </c>
      <c r="B4" s="83"/>
      <c r="C4" s="83"/>
      <c r="D4" s="83"/>
      <c r="E4" s="83"/>
      <c r="F4" s="83"/>
      <c r="G4" s="83"/>
      <c r="H4" s="83"/>
      <c r="I4" s="32" t="s">
        <v>3</v>
      </c>
    </row>
    <row r="5" spans="1:11" s="78" customFormat="1" ht="19.5" customHeight="1">
      <c r="A5" s="136" t="s">
        <v>4</v>
      </c>
      <c r="B5" s="85"/>
      <c r="C5" s="85"/>
      <c r="D5" s="136" t="s">
        <v>5</v>
      </c>
      <c r="E5" s="85"/>
      <c r="F5" s="85"/>
      <c r="G5" s="85"/>
      <c r="H5" s="85"/>
      <c r="I5" s="85"/>
      <c r="J5" s="107"/>
      <c r="K5" s="107"/>
    </row>
    <row r="6" spans="1:11" s="78" customFormat="1" ht="31.5" customHeight="1">
      <c r="A6" s="149" t="s">
        <v>6</v>
      </c>
      <c r="B6" s="150" t="s">
        <v>7</v>
      </c>
      <c r="C6" s="86" t="s">
        <v>115</v>
      </c>
      <c r="D6" s="149" t="s">
        <v>6</v>
      </c>
      <c r="E6" s="150" t="s">
        <v>7</v>
      </c>
      <c r="F6" s="86" t="s">
        <v>71</v>
      </c>
      <c r="G6" s="98" t="s">
        <v>116</v>
      </c>
      <c r="H6" s="98" t="s">
        <v>117</v>
      </c>
      <c r="I6" s="98" t="s">
        <v>118</v>
      </c>
      <c r="J6" s="107"/>
      <c r="K6" s="107"/>
    </row>
    <row r="7" spans="1:11" s="78" customFormat="1" ht="19.5" customHeight="1">
      <c r="A7" s="149" t="s">
        <v>9</v>
      </c>
      <c r="B7" s="86"/>
      <c r="C7" s="149" t="s">
        <v>10</v>
      </c>
      <c r="D7" s="149" t="s">
        <v>9</v>
      </c>
      <c r="E7" s="86"/>
      <c r="F7" s="99">
        <v>2</v>
      </c>
      <c r="G7" s="99">
        <v>3</v>
      </c>
      <c r="H7" s="99" t="s">
        <v>23</v>
      </c>
      <c r="I7" s="99" t="s">
        <v>27</v>
      </c>
      <c r="J7" s="107"/>
      <c r="K7" s="107"/>
    </row>
    <row r="8" spans="1:11" s="78" customFormat="1" ht="19.5" customHeight="1">
      <c r="A8" s="138" t="s">
        <v>119</v>
      </c>
      <c r="B8" s="151" t="s">
        <v>10</v>
      </c>
      <c r="C8" s="90">
        <v>2256.15</v>
      </c>
      <c r="D8" s="138" t="s">
        <v>13</v>
      </c>
      <c r="E8" s="100">
        <v>15</v>
      </c>
      <c r="F8" s="100"/>
      <c r="G8" s="100"/>
      <c r="H8" s="100"/>
      <c r="I8" s="90"/>
      <c r="J8" s="107"/>
      <c r="K8" s="107"/>
    </row>
    <row r="9" spans="1:11" s="78" customFormat="1" ht="19.5" customHeight="1">
      <c r="A9" s="88" t="s">
        <v>120</v>
      </c>
      <c r="B9" s="151" t="s">
        <v>11</v>
      </c>
      <c r="C9" s="90"/>
      <c r="D9" s="138" t="s">
        <v>16</v>
      </c>
      <c r="E9" s="100">
        <v>16</v>
      </c>
      <c r="F9" s="100"/>
      <c r="G9" s="100"/>
      <c r="H9" s="100"/>
      <c r="I9" s="90"/>
      <c r="J9" s="107"/>
      <c r="K9" s="107"/>
    </row>
    <row r="10" spans="1:11" s="78" customFormat="1" ht="19.5" customHeight="1">
      <c r="A10" s="88" t="s">
        <v>121</v>
      </c>
      <c r="B10" s="151" t="s">
        <v>19</v>
      </c>
      <c r="C10" s="90"/>
      <c r="D10" s="138" t="s">
        <v>20</v>
      </c>
      <c r="E10" s="100">
        <v>17</v>
      </c>
      <c r="F10" s="100"/>
      <c r="G10" s="100"/>
      <c r="H10" s="100"/>
      <c r="I10" s="90"/>
      <c r="J10" s="107"/>
      <c r="K10" s="107"/>
    </row>
    <row r="11" spans="1:11" s="78" customFormat="1" ht="19.5" customHeight="1">
      <c r="A11" s="91"/>
      <c r="B11" s="151" t="s">
        <v>23</v>
      </c>
      <c r="C11" s="90"/>
      <c r="D11" s="138" t="s">
        <v>24</v>
      </c>
      <c r="E11" s="100">
        <v>18</v>
      </c>
      <c r="F11" s="101"/>
      <c r="G11" s="101"/>
      <c r="H11" s="100"/>
      <c r="I11" s="90"/>
      <c r="J11" s="107"/>
      <c r="K11" s="107"/>
    </row>
    <row r="12" spans="1:11" s="78" customFormat="1" ht="19.5" customHeight="1">
      <c r="A12" s="88"/>
      <c r="B12" s="151" t="s">
        <v>27</v>
      </c>
      <c r="C12" s="90"/>
      <c r="D12" s="138" t="s">
        <v>28</v>
      </c>
      <c r="E12" s="100">
        <v>19</v>
      </c>
      <c r="F12" s="101"/>
      <c r="G12" s="101"/>
      <c r="H12" s="100"/>
      <c r="I12" s="90"/>
      <c r="J12" s="107"/>
      <c r="K12" s="107"/>
    </row>
    <row r="13" spans="1:11" s="78" customFormat="1" ht="19.5" customHeight="1">
      <c r="A13" s="88"/>
      <c r="B13" s="151" t="s">
        <v>31</v>
      </c>
      <c r="C13" s="90"/>
      <c r="D13" s="138" t="s">
        <v>32</v>
      </c>
      <c r="E13" s="100">
        <v>20</v>
      </c>
      <c r="F13" s="101"/>
      <c r="G13" s="101"/>
      <c r="H13" s="100"/>
      <c r="I13" s="90"/>
      <c r="J13" s="107"/>
      <c r="K13" s="107"/>
    </row>
    <row r="14" spans="1:11" s="78" customFormat="1" ht="19.5" customHeight="1">
      <c r="A14" s="88"/>
      <c r="B14" s="151" t="s">
        <v>35</v>
      </c>
      <c r="C14" s="90"/>
      <c r="D14" s="92" t="s">
        <v>36</v>
      </c>
      <c r="E14" s="100">
        <v>21</v>
      </c>
      <c r="F14" s="70">
        <v>2581.78</v>
      </c>
      <c r="G14" s="70">
        <v>2581.78</v>
      </c>
      <c r="H14" s="100"/>
      <c r="I14" s="90"/>
      <c r="J14" s="107"/>
      <c r="K14" s="107"/>
    </row>
    <row r="15" spans="1:11" s="78" customFormat="1" ht="19.5" customHeight="1">
      <c r="A15" s="88"/>
      <c r="B15" s="151" t="s">
        <v>39</v>
      </c>
      <c r="C15" s="88"/>
      <c r="D15" s="88"/>
      <c r="E15" s="100">
        <v>22</v>
      </c>
      <c r="F15" s="101"/>
      <c r="G15" s="101"/>
      <c r="H15" s="100"/>
      <c r="I15" s="89"/>
      <c r="J15" s="107"/>
      <c r="K15" s="107"/>
    </row>
    <row r="16" spans="1:11" s="78" customFormat="1" ht="19.5" customHeight="1">
      <c r="A16" s="141" t="s">
        <v>44</v>
      </c>
      <c r="B16" s="151" t="s">
        <v>42</v>
      </c>
      <c r="C16" s="90">
        <f>C8+C11</f>
        <v>2256.15</v>
      </c>
      <c r="D16" s="141" t="s">
        <v>46</v>
      </c>
      <c r="E16" s="100">
        <v>23</v>
      </c>
      <c r="F16" s="102">
        <f>F14+F15</f>
        <v>2581.78</v>
      </c>
      <c r="G16" s="102">
        <f>G14+G15</f>
        <v>2581.78</v>
      </c>
      <c r="H16" s="100"/>
      <c r="I16" s="105"/>
      <c r="J16" s="107"/>
      <c r="K16" s="107"/>
    </row>
    <row r="17" spans="1:11" s="78" customFormat="1" ht="19.5" customHeight="1">
      <c r="A17" s="89" t="s">
        <v>122</v>
      </c>
      <c r="B17" s="151" t="s">
        <v>45</v>
      </c>
      <c r="C17" s="90">
        <v>447.71</v>
      </c>
      <c r="D17" s="89" t="s">
        <v>123</v>
      </c>
      <c r="E17" s="100">
        <v>24</v>
      </c>
      <c r="F17" s="70">
        <v>84.03</v>
      </c>
      <c r="G17" s="70">
        <v>84.03</v>
      </c>
      <c r="H17" s="100"/>
      <c r="I17" s="108"/>
      <c r="J17" s="107"/>
      <c r="K17" s="107"/>
    </row>
    <row r="18" spans="1:11" s="78" customFormat="1" ht="19.5" customHeight="1">
      <c r="A18" s="89" t="s">
        <v>124</v>
      </c>
      <c r="B18" s="151" t="s">
        <v>49</v>
      </c>
      <c r="C18" s="90">
        <f>C17</f>
        <v>447.71</v>
      </c>
      <c r="D18" s="88"/>
      <c r="E18" s="100">
        <v>25</v>
      </c>
      <c r="F18" s="101"/>
      <c r="G18" s="101"/>
      <c r="H18" s="100"/>
      <c r="I18" s="108"/>
      <c r="J18" s="107"/>
      <c r="K18" s="107"/>
    </row>
    <row r="19" spans="1:11" s="78" customFormat="1" ht="19.5" customHeight="1">
      <c r="A19" s="89" t="s">
        <v>125</v>
      </c>
      <c r="B19" s="151" t="s">
        <v>53</v>
      </c>
      <c r="C19" s="90"/>
      <c r="D19" s="88"/>
      <c r="E19" s="100">
        <v>26</v>
      </c>
      <c r="F19" s="100"/>
      <c r="G19" s="100"/>
      <c r="H19" s="100"/>
      <c r="I19" s="108"/>
      <c r="J19" s="107"/>
      <c r="K19" s="107"/>
    </row>
    <row r="20" spans="1:11" s="78" customFormat="1" ht="19.5" customHeight="1">
      <c r="A20" s="89" t="s">
        <v>126</v>
      </c>
      <c r="B20" s="151" t="s">
        <v>57</v>
      </c>
      <c r="C20" s="90"/>
      <c r="D20" s="88"/>
      <c r="E20" s="100">
        <v>27</v>
      </c>
      <c r="F20" s="100"/>
      <c r="G20" s="100"/>
      <c r="H20" s="100"/>
      <c r="I20" s="108"/>
      <c r="J20" s="107"/>
      <c r="K20" s="107"/>
    </row>
    <row r="21" spans="1:9" ht="19.5" customHeight="1">
      <c r="A21" s="142" t="s">
        <v>56</v>
      </c>
      <c r="B21" s="139" t="s">
        <v>14</v>
      </c>
      <c r="C21" s="90">
        <f>C16+C18</f>
        <v>2703.86</v>
      </c>
      <c r="D21" s="142" t="s">
        <v>56</v>
      </c>
      <c r="E21" s="103">
        <v>28</v>
      </c>
      <c r="F21" s="104">
        <f>F16+F17</f>
        <v>2665.8100000000004</v>
      </c>
      <c r="G21" s="104">
        <f>G16+G17</f>
        <v>2665.8100000000004</v>
      </c>
      <c r="H21" s="105"/>
      <c r="I21" s="105"/>
    </row>
    <row r="22" spans="1:9" ht="29.25" customHeight="1">
      <c r="A22" s="96" t="s">
        <v>127</v>
      </c>
      <c r="B22" s="97"/>
      <c r="C22" s="97"/>
      <c r="D22" s="97"/>
      <c r="E22" s="97"/>
      <c r="F22" s="97"/>
      <c r="G22" s="97"/>
      <c r="H22" s="97"/>
      <c r="I22" s="97"/>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workbookViewId="0" topLeftCell="B1">
      <selection activeCell="C22" sqref="C22"/>
    </sheetView>
  </sheetViews>
  <sheetFormatPr defaultColWidth="9.125" defaultRowHeight="14.25"/>
  <cols>
    <col min="1" max="1" width="5.00390625" style="1" customWidth="1"/>
    <col min="2" max="2" width="9.00390625" style="1" customWidth="1"/>
    <col min="3" max="3" width="38.125" style="1" bestFit="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32" width="9.00390625" style="1" bestFit="1" customWidth="1"/>
    <col min="33" max="16384" width="9.125" style="1" customWidth="1"/>
  </cols>
  <sheetData>
    <row r="1" spans="1:6" ht="36" customHeight="1">
      <c r="A1" s="2" t="s">
        <v>128</v>
      </c>
      <c r="B1" s="2"/>
      <c r="C1" s="2"/>
      <c r="D1" s="2"/>
      <c r="E1" s="2"/>
      <c r="F1" s="2"/>
    </row>
    <row r="2" spans="1:6" ht="10.5" customHeight="1">
      <c r="A2" s="3"/>
      <c r="B2" s="3"/>
      <c r="C2" s="3"/>
      <c r="D2" s="4"/>
      <c r="E2" s="4"/>
      <c r="F2" s="32" t="s">
        <v>129</v>
      </c>
    </row>
    <row r="3" spans="1:6" ht="18" customHeight="1">
      <c r="A3" s="41" t="s">
        <v>2</v>
      </c>
      <c r="B3" s="41"/>
      <c r="C3" s="41"/>
      <c r="D3" s="47"/>
      <c r="E3" s="47"/>
      <c r="F3" s="32" t="s">
        <v>3</v>
      </c>
    </row>
    <row r="4" spans="1:6" ht="33.75" customHeight="1">
      <c r="A4" s="11" t="s">
        <v>130</v>
      </c>
      <c r="B4" s="11"/>
      <c r="C4" s="11"/>
      <c r="D4" s="42" t="s">
        <v>131</v>
      </c>
      <c r="E4" s="42"/>
      <c r="F4" s="42"/>
    </row>
    <row r="5" spans="1:6" ht="19.5" customHeight="1">
      <c r="A5" s="11" t="s">
        <v>68</v>
      </c>
      <c r="B5" s="11"/>
      <c r="C5" s="11" t="s">
        <v>69</v>
      </c>
      <c r="D5" s="42" t="s">
        <v>132</v>
      </c>
      <c r="E5" s="42" t="s">
        <v>133</v>
      </c>
      <c r="F5" s="42" t="s">
        <v>108</v>
      </c>
    </row>
    <row r="6" spans="1:6" ht="19.5" customHeight="1">
      <c r="A6" s="11"/>
      <c r="B6" s="11"/>
      <c r="C6" s="11"/>
      <c r="D6" s="42"/>
      <c r="E6" s="42"/>
      <c r="F6" s="42"/>
    </row>
    <row r="7" spans="1:6" ht="19.5" customHeight="1">
      <c r="A7" s="11"/>
      <c r="B7" s="11"/>
      <c r="C7" s="11"/>
      <c r="D7" s="42"/>
      <c r="E7" s="42"/>
      <c r="F7" s="42"/>
    </row>
    <row r="8" spans="1:6" ht="19.5" customHeight="1">
      <c r="A8" s="11" t="s">
        <v>70</v>
      </c>
      <c r="B8" s="11"/>
      <c r="C8" s="11"/>
      <c r="D8" s="11">
        <v>1</v>
      </c>
      <c r="E8" s="11">
        <v>2</v>
      </c>
      <c r="F8" s="11">
        <v>3</v>
      </c>
    </row>
    <row r="9" spans="1:6" ht="19.5" customHeight="1">
      <c r="A9" s="11" t="s">
        <v>71</v>
      </c>
      <c r="B9" s="11"/>
      <c r="C9" s="11"/>
      <c r="D9" s="73">
        <v>2581.78</v>
      </c>
      <c r="E9" s="73">
        <v>2060.97</v>
      </c>
      <c r="F9" s="73">
        <v>520.81</v>
      </c>
    </row>
    <row r="10" spans="1:6" ht="19.5" customHeight="1">
      <c r="A10" s="74" t="s">
        <v>72</v>
      </c>
      <c r="B10" s="74"/>
      <c r="C10" s="75" t="s">
        <v>73</v>
      </c>
      <c r="D10" s="70">
        <v>2581.79</v>
      </c>
      <c r="E10" s="70">
        <v>2060.98</v>
      </c>
      <c r="F10" s="70">
        <v>520.81</v>
      </c>
    </row>
    <row r="11" spans="1:6" ht="19.5" customHeight="1">
      <c r="A11" s="74" t="s">
        <v>74</v>
      </c>
      <c r="B11" s="74"/>
      <c r="C11" s="75" t="s">
        <v>75</v>
      </c>
      <c r="D11" s="70">
        <v>2151.87</v>
      </c>
      <c r="E11" s="70">
        <v>2004.26</v>
      </c>
      <c r="F11" s="70">
        <v>147.61</v>
      </c>
    </row>
    <row r="12" spans="1:6" ht="19.5" customHeight="1">
      <c r="A12" s="74" t="s">
        <v>76</v>
      </c>
      <c r="B12" s="74"/>
      <c r="C12" s="75" t="s">
        <v>77</v>
      </c>
      <c r="D12" s="70">
        <v>1085.18</v>
      </c>
      <c r="E12" s="70">
        <v>1085.18</v>
      </c>
      <c r="F12" s="71" t="s">
        <v>100</v>
      </c>
    </row>
    <row r="13" spans="1:6" ht="19.5" customHeight="1">
      <c r="A13" s="74" t="s">
        <v>78</v>
      </c>
      <c r="B13" s="74"/>
      <c r="C13" s="75" t="s">
        <v>79</v>
      </c>
      <c r="D13" s="70">
        <v>1</v>
      </c>
      <c r="E13" s="70">
        <v>1</v>
      </c>
      <c r="F13" s="71" t="s">
        <v>100</v>
      </c>
    </row>
    <row r="14" spans="1:6" ht="19.5" customHeight="1">
      <c r="A14" s="74" t="s">
        <v>80</v>
      </c>
      <c r="B14" s="74"/>
      <c r="C14" s="75" t="s">
        <v>81</v>
      </c>
      <c r="D14" s="70">
        <v>308.86</v>
      </c>
      <c r="E14" s="70">
        <v>161.25</v>
      </c>
      <c r="F14" s="70">
        <v>147.61</v>
      </c>
    </row>
    <row r="15" spans="1:6" ht="19.5" customHeight="1">
      <c r="A15" s="74" t="s">
        <v>82</v>
      </c>
      <c r="B15" s="74"/>
      <c r="C15" s="75" t="s">
        <v>83</v>
      </c>
      <c r="D15" s="70">
        <v>126.92</v>
      </c>
      <c r="E15" s="70">
        <v>126.92</v>
      </c>
      <c r="F15" s="71" t="s">
        <v>100</v>
      </c>
    </row>
    <row r="16" spans="1:6" ht="19.5" customHeight="1">
      <c r="A16" s="74" t="s">
        <v>84</v>
      </c>
      <c r="B16" s="74"/>
      <c r="C16" s="75" t="s">
        <v>85</v>
      </c>
      <c r="D16" s="70">
        <v>2.88</v>
      </c>
      <c r="E16" s="70">
        <v>2.88</v>
      </c>
      <c r="F16" s="71" t="s">
        <v>100</v>
      </c>
    </row>
    <row r="17" spans="1:6" ht="19.5" customHeight="1">
      <c r="A17" s="74" t="s">
        <v>86</v>
      </c>
      <c r="B17" s="74"/>
      <c r="C17" s="75" t="s">
        <v>87</v>
      </c>
      <c r="D17" s="70">
        <v>395.02</v>
      </c>
      <c r="E17" s="70">
        <v>395.02</v>
      </c>
      <c r="F17" s="71" t="s">
        <v>100</v>
      </c>
    </row>
    <row r="18" spans="1:6" ht="19.5" customHeight="1">
      <c r="A18" s="74" t="s">
        <v>88</v>
      </c>
      <c r="B18" s="74"/>
      <c r="C18" s="75" t="s">
        <v>89</v>
      </c>
      <c r="D18" s="70">
        <v>5.58</v>
      </c>
      <c r="E18" s="70">
        <v>5.58</v>
      </c>
      <c r="F18" s="71" t="s">
        <v>100</v>
      </c>
    </row>
    <row r="19" spans="1:6" ht="19.5" customHeight="1">
      <c r="A19" s="74" t="s">
        <v>90</v>
      </c>
      <c r="B19" s="74"/>
      <c r="C19" s="75" t="s">
        <v>91</v>
      </c>
      <c r="D19" s="70">
        <v>226.43</v>
      </c>
      <c r="E19" s="70">
        <v>226.43</v>
      </c>
      <c r="F19" s="71" t="s">
        <v>100</v>
      </c>
    </row>
    <row r="20" spans="1:6" ht="19.5" customHeight="1">
      <c r="A20" s="74" t="s">
        <v>92</v>
      </c>
      <c r="B20" s="74"/>
      <c r="C20" s="75" t="s">
        <v>93</v>
      </c>
      <c r="D20" s="70">
        <v>429.92</v>
      </c>
      <c r="E20" s="70">
        <v>56.72</v>
      </c>
      <c r="F20" s="70">
        <v>373.2</v>
      </c>
    </row>
    <row r="21" spans="1:6" ht="19.5" customHeight="1">
      <c r="A21" s="74" t="s">
        <v>94</v>
      </c>
      <c r="B21" s="74"/>
      <c r="C21" s="75" t="s">
        <v>95</v>
      </c>
      <c r="D21" s="70">
        <v>30</v>
      </c>
      <c r="E21" s="71" t="s">
        <v>100</v>
      </c>
      <c r="F21" s="70">
        <v>30</v>
      </c>
    </row>
    <row r="22" spans="1:6" ht="19.5" customHeight="1">
      <c r="A22" s="74" t="s">
        <v>96</v>
      </c>
      <c r="B22" s="74"/>
      <c r="C22" s="75" t="s">
        <v>97</v>
      </c>
      <c r="D22" s="70">
        <v>399.92</v>
      </c>
      <c r="E22" s="70">
        <v>56.72</v>
      </c>
      <c r="F22" s="70">
        <v>343.2</v>
      </c>
    </row>
    <row r="23" spans="1:6" ht="19.5" customHeight="1">
      <c r="A23" s="11"/>
      <c r="B23" s="11"/>
      <c r="C23" s="23"/>
      <c r="D23" s="76"/>
      <c r="E23" s="22"/>
      <c r="F23" s="22"/>
    </row>
    <row r="24" spans="1:6" ht="46.5" customHeight="1">
      <c r="A24" s="43" t="s">
        <v>134</v>
      </c>
      <c r="B24" s="44"/>
      <c r="C24" s="44"/>
      <c r="D24" s="44"/>
      <c r="E24" s="44"/>
      <c r="F24" s="44"/>
    </row>
  </sheetData>
  <sheetProtection/>
  <mergeCells count="26">
    <mergeCell ref="A1:F1"/>
    <mergeCell ref="A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F24"/>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B1">
      <selection activeCell="H39" sqref="H39"/>
    </sheetView>
  </sheetViews>
  <sheetFormatPr defaultColWidth="9.125" defaultRowHeight="14.25"/>
  <cols>
    <col min="1" max="1" width="8.00390625" style="55" bestFit="1" customWidth="1"/>
    <col min="2" max="2" width="26.875" style="55" customWidth="1"/>
    <col min="3" max="3" width="8.625" style="55" customWidth="1"/>
    <col min="4" max="4" width="8.00390625" style="55" customWidth="1"/>
    <col min="5" max="5" width="19.00390625" style="55" bestFit="1" customWidth="1"/>
    <col min="6" max="6" width="8.625" style="55" customWidth="1"/>
    <col min="7" max="7" width="8.00390625" style="55" customWidth="1"/>
    <col min="8" max="8" width="32.875" style="55" customWidth="1"/>
    <col min="9" max="9" width="8.625" style="55" customWidth="1"/>
    <col min="10" max="10" width="8.50390625" style="55" customWidth="1"/>
    <col min="11" max="32" width="9.00390625" style="55" bestFit="1" customWidth="1"/>
    <col min="33" max="16384" width="9.125" style="55" customWidth="1"/>
  </cols>
  <sheetData>
    <row r="1" spans="1:9" ht="24">
      <c r="A1" s="56" t="s">
        <v>135</v>
      </c>
      <c r="B1" s="57"/>
      <c r="C1" s="57"/>
      <c r="D1" s="57"/>
      <c r="E1" s="57"/>
      <c r="F1" s="57"/>
      <c r="G1" s="57"/>
      <c r="H1" s="57"/>
      <c r="I1" s="57"/>
    </row>
    <row r="2" spans="1:9" s="52" customFormat="1" ht="20.25" customHeight="1">
      <c r="A2" s="3"/>
      <c r="B2" s="3"/>
      <c r="C2" s="3"/>
      <c r="D2" s="4"/>
      <c r="E2" s="4"/>
      <c r="F2" s="4"/>
      <c r="G2" s="4"/>
      <c r="H2" s="4"/>
      <c r="I2" s="68" t="s">
        <v>136</v>
      </c>
    </row>
    <row r="3" spans="1:9" s="53" customFormat="1" ht="15" customHeight="1">
      <c r="A3" s="58" t="s">
        <v>2</v>
      </c>
      <c r="B3" s="59"/>
      <c r="C3" s="60"/>
      <c r="D3" s="60"/>
      <c r="E3" s="60"/>
      <c r="F3" s="60"/>
      <c r="G3" s="60"/>
      <c r="H3" s="60"/>
      <c r="I3" s="69" t="s">
        <v>3</v>
      </c>
    </row>
    <row r="4" spans="1:9" s="54" customFormat="1" ht="30.75" customHeight="1">
      <c r="A4" s="61" t="s">
        <v>137</v>
      </c>
      <c r="B4" s="61" t="s">
        <v>69</v>
      </c>
      <c r="C4" s="61" t="s">
        <v>8</v>
      </c>
      <c r="D4" s="61" t="s">
        <v>137</v>
      </c>
      <c r="E4" s="61" t="s">
        <v>69</v>
      </c>
      <c r="F4" s="61" t="s">
        <v>8</v>
      </c>
      <c r="G4" s="61" t="s">
        <v>137</v>
      </c>
      <c r="H4" s="61" t="s">
        <v>69</v>
      </c>
      <c r="I4" s="61" t="s">
        <v>8</v>
      </c>
    </row>
    <row r="5" spans="1:9" s="54" customFormat="1" ht="12" customHeight="1">
      <c r="A5" s="62">
        <v>301</v>
      </c>
      <c r="B5" s="63" t="s">
        <v>138</v>
      </c>
      <c r="C5" s="63">
        <v>1214.38</v>
      </c>
      <c r="D5" s="62">
        <v>302</v>
      </c>
      <c r="E5" s="63" t="s">
        <v>139</v>
      </c>
      <c r="F5" s="63">
        <v>761.02</v>
      </c>
      <c r="G5" s="62">
        <v>307</v>
      </c>
      <c r="H5" s="63" t="s">
        <v>140</v>
      </c>
      <c r="I5" s="63"/>
    </row>
    <row r="6" spans="1:9" s="54" customFormat="1" ht="12" customHeight="1">
      <c r="A6" s="62">
        <v>30101</v>
      </c>
      <c r="B6" s="63" t="s">
        <v>141</v>
      </c>
      <c r="C6" s="63">
        <v>467.39</v>
      </c>
      <c r="D6" s="62">
        <v>30201</v>
      </c>
      <c r="E6" s="63" t="s">
        <v>142</v>
      </c>
      <c r="F6" s="63">
        <v>25.67</v>
      </c>
      <c r="G6" s="62">
        <v>30701</v>
      </c>
      <c r="H6" s="63" t="s">
        <v>143</v>
      </c>
      <c r="I6" s="63"/>
    </row>
    <row r="7" spans="1:9" s="54" customFormat="1" ht="12" customHeight="1">
      <c r="A7" s="62">
        <v>30102</v>
      </c>
      <c r="B7" s="63" t="s">
        <v>144</v>
      </c>
      <c r="C7" s="63">
        <v>252.8</v>
      </c>
      <c r="D7" s="62">
        <v>30202</v>
      </c>
      <c r="E7" s="63" t="s">
        <v>145</v>
      </c>
      <c r="F7" s="63">
        <v>14.92</v>
      </c>
      <c r="G7" s="62">
        <v>30702</v>
      </c>
      <c r="H7" s="63" t="s">
        <v>146</v>
      </c>
      <c r="I7" s="63"/>
    </row>
    <row r="8" spans="1:9" s="54" customFormat="1" ht="12" customHeight="1">
      <c r="A8" s="62">
        <v>30103</v>
      </c>
      <c r="B8" s="63" t="s">
        <v>147</v>
      </c>
      <c r="C8" s="63">
        <v>111.81</v>
      </c>
      <c r="D8" s="62">
        <v>30203</v>
      </c>
      <c r="E8" s="63" t="s">
        <v>148</v>
      </c>
      <c r="F8" s="63" t="s">
        <v>100</v>
      </c>
      <c r="G8" s="62">
        <v>310</v>
      </c>
      <c r="H8" s="63" t="s">
        <v>149</v>
      </c>
      <c r="I8" s="63"/>
    </row>
    <row r="9" spans="1:9" s="54" customFormat="1" ht="12" customHeight="1">
      <c r="A9" s="62">
        <v>30106</v>
      </c>
      <c r="B9" s="63" t="s">
        <v>150</v>
      </c>
      <c r="C9" s="63">
        <v>30.72</v>
      </c>
      <c r="D9" s="62">
        <v>30204</v>
      </c>
      <c r="E9" s="63" t="s">
        <v>151</v>
      </c>
      <c r="F9" s="63" t="s">
        <v>100</v>
      </c>
      <c r="G9" s="62">
        <v>31001</v>
      </c>
      <c r="H9" s="63" t="s">
        <v>152</v>
      </c>
      <c r="I9" s="70">
        <v>34.43</v>
      </c>
    </row>
    <row r="10" spans="1:9" s="54" customFormat="1" ht="12" customHeight="1">
      <c r="A10" s="62">
        <v>30107</v>
      </c>
      <c r="B10" s="63" t="s">
        <v>153</v>
      </c>
      <c r="C10" s="63">
        <v>4.49</v>
      </c>
      <c r="D10" s="62">
        <v>30205</v>
      </c>
      <c r="E10" s="63" t="s">
        <v>154</v>
      </c>
      <c r="F10" s="63">
        <v>1.47</v>
      </c>
      <c r="G10" s="62">
        <v>31002</v>
      </c>
      <c r="H10" s="63" t="s">
        <v>155</v>
      </c>
      <c r="I10" s="71" t="s">
        <v>100</v>
      </c>
    </row>
    <row r="11" spans="1:9" s="54" customFormat="1" ht="12" customHeight="1">
      <c r="A11" s="62">
        <v>30108</v>
      </c>
      <c r="B11" s="63" t="s">
        <v>156</v>
      </c>
      <c r="C11" s="63">
        <v>124.91</v>
      </c>
      <c r="D11" s="62">
        <v>30206</v>
      </c>
      <c r="E11" s="63" t="s">
        <v>157</v>
      </c>
      <c r="F11" s="63">
        <v>26.15</v>
      </c>
      <c r="G11" s="62">
        <v>31003</v>
      </c>
      <c r="H11" s="63" t="s">
        <v>158</v>
      </c>
      <c r="I11" s="70">
        <v>7.46</v>
      </c>
    </row>
    <row r="12" spans="1:9" s="54" customFormat="1" ht="12" customHeight="1">
      <c r="A12" s="62">
        <v>30109</v>
      </c>
      <c r="B12" s="63" t="s">
        <v>159</v>
      </c>
      <c r="C12" s="63" t="s">
        <v>100</v>
      </c>
      <c r="D12" s="62">
        <v>30207</v>
      </c>
      <c r="E12" s="63" t="s">
        <v>160</v>
      </c>
      <c r="F12" s="63">
        <v>17.43</v>
      </c>
      <c r="G12" s="62">
        <v>31005</v>
      </c>
      <c r="H12" s="63" t="s">
        <v>161</v>
      </c>
      <c r="I12" s="70">
        <v>26.97</v>
      </c>
    </row>
    <row r="13" spans="1:9" s="54" customFormat="1" ht="12" customHeight="1">
      <c r="A13" s="62">
        <v>30110</v>
      </c>
      <c r="B13" s="63" t="s">
        <v>162</v>
      </c>
      <c r="C13" s="63">
        <v>53.55</v>
      </c>
      <c r="D13" s="62">
        <v>30208</v>
      </c>
      <c r="E13" s="63" t="s">
        <v>163</v>
      </c>
      <c r="F13" s="63" t="s">
        <v>100</v>
      </c>
      <c r="G13" s="62">
        <v>31006</v>
      </c>
      <c r="H13" s="63" t="s">
        <v>164</v>
      </c>
      <c r="I13" s="71" t="s">
        <v>100</v>
      </c>
    </row>
    <row r="14" spans="1:9" s="54" customFormat="1" ht="12" customHeight="1">
      <c r="A14" s="62">
        <v>30111</v>
      </c>
      <c r="B14" s="63" t="s">
        <v>165</v>
      </c>
      <c r="C14" s="63">
        <v>9.16</v>
      </c>
      <c r="D14" s="62">
        <v>30209</v>
      </c>
      <c r="E14" s="63" t="s">
        <v>166</v>
      </c>
      <c r="F14" s="63" t="s">
        <v>100</v>
      </c>
      <c r="G14" s="62">
        <v>31007</v>
      </c>
      <c r="H14" s="63" t="s">
        <v>167</v>
      </c>
      <c r="I14" s="71" t="s">
        <v>100</v>
      </c>
    </row>
    <row r="15" spans="1:9" s="54" customFormat="1" ht="12" customHeight="1">
      <c r="A15" s="62">
        <v>30112</v>
      </c>
      <c r="B15" s="63" t="s">
        <v>168</v>
      </c>
      <c r="C15" s="63">
        <v>6.71</v>
      </c>
      <c r="D15" s="62">
        <v>30211</v>
      </c>
      <c r="E15" s="63" t="s">
        <v>169</v>
      </c>
      <c r="F15" s="63">
        <v>8.65</v>
      </c>
      <c r="G15" s="62">
        <v>31008</v>
      </c>
      <c r="H15" s="63" t="s">
        <v>170</v>
      </c>
      <c r="I15" s="63"/>
    </row>
    <row r="16" spans="1:9" s="54" customFormat="1" ht="12" customHeight="1">
      <c r="A16" s="62">
        <v>30113</v>
      </c>
      <c r="B16" s="63" t="s">
        <v>171</v>
      </c>
      <c r="C16" s="63">
        <v>88.2</v>
      </c>
      <c r="D16" s="62">
        <v>30212</v>
      </c>
      <c r="E16" s="63" t="s">
        <v>172</v>
      </c>
      <c r="F16" s="63" t="s">
        <v>100</v>
      </c>
      <c r="G16" s="62">
        <v>31009</v>
      </c>
      <c r="H16" s="63" t="s">
        <v>173</v>
      </c>
      <c r="I16" s="63"/>
    </row>
    <row r="17" spans="1:9" s="54" customFormat="1" ht="12" customHeight="1">
      <c r="A17" s="62">
        <v>30114</v>
      </c>
      <c r="B17" s="63" t="s">
        <v>174</v>
      </c>
      <c r="C17" s="63" t="s">
        <v>100</v>
      </c>
      <c r="D17" s="62">
        <v>30213</v>
      </c>
      <c r="E17" s="63" t="s">
        <v>175</v>
      </c>
      <c r="F17" s="63">
        <v>18.13</v>
      </c>
      <c r="G17" s="62">
        <v>31010</v>
      </c>
      <c r="H17" s="63" t="s">
        <v>176</v>
      </c>
      <c r="I17" s="63"/>
    </row>
    <row r="18" spans="1:9" s="54" customFormat="1" ht="12" customHeight="1">
      <c r="A18" s="62">
        <v>30199</v>
      </c>
      <c r="B18" s="63" t="s">
        <v>177</v>
      </c>
      <c r="C18" s="63">
        <v>64.63</v>
      </c>
      <c r="D18" s="62">
        <v>30214</v>
      </c>
      <c r="E18" s="63" t="s">
        <v>178</v>
      </c>
      <c r="F18" s="63" t="s">
        <v>100</v>
      </c>
      <c r="G18" s="62">
        <v>31011</v>
      </c>
      <c r="H18" s="63" t="s">
        <v>179</v>
      </c>
      <c r="I18" s="63"/>
    </row>
    <row r="19" spans="1:9" s="54" customFormat="1" ht="12" customHeight="1">
      <c r="A19" s="62">
        <v>303</v>
      </c>
      <c r="B19" s="63" t="s">
        <v>180</v>
      </c>
      <c r="C19" s="63">
        <v>51.14</v>
      </c>
      <c r="D19" s="62">
        <v>30215</v>
      </c>
      <c r="E19" s="63" t="s">
        <v>181</v>
      </c>
      <c r="F19" s="63" t="s">
        <v>100</v>
      </c>
      <c r="G19" s="62">
        <v>31012</v>
      </c>
      <c r="H19" s="63" t="s">
        <v>182</v>
      </c>
      <c r="I19" s="63"/>
    </row>
    <row r="20" spans="1:9" s="54" customFormat="1" ht="12" customHeight="1">
      <c r="A20" s="62">
        <v>30301</v>
      </c>
      <c r="B20" s="63" t="s">
        <v>183</v>
      </c>
      <c r="C20" s="63" t="s">
        <v>100</v>
      </c>
      <c r="D20" s="62">
        <v>30216</v>
      </c>
      <c r="E20" s="63" t="s">
        <v>184</v>
      </c>
      <c r="F20" s="63">
        <v>1.89</v>
      </c>
      <c r="G20" s="62">
        <v>31013</v>
      </c>
      <c r="H20" s="63" t="s">
        <v>185</v>
      </c>
      <c r="I20" s="63"/>
    </row>
    <row r="21" spans="1:9" s="54" customFormat="1" ht="12" customHeight="1">
      <c r="A21" s="62">
        <v>30302</v>
      </c>
      <c r="B21" s="63" t="s">
        <v>186</v>
      </c>
      <c r="C21" s="63">
        <v>34.3</v>
      </c>
      <c r="D21" s="62">
        <v>30217</v>
      </c>
      <c r="E21" s="63" t="s">
        <v>187</v>
      </c>
      <c r="F21" s="63">
        <v>7.49</v>
      </c>
      <c r="G21" s="62">
        <v>31019</v>
      </c>
      <c r="H21" s="63" t="s">
        <v>188</v>
      </c>
      <c r="I21" s="63"/>
    </row>
    <row r="22" spans="1:9" s="54" customFormat="1" ht="12" customHeight="1">
      <c r="A22" s="62">
        <v>30303</v>
      </c>
      <c r="B22" s="63" t="s">
        <v>189</v>
      </c>
      <c r="C22" s="63" t="s">
        <v>100</v>
      </c>
      <c r="D22" s="62">
        <v>30218</v>
      </c>
      <c r="E22" s="63" t="s">
        <v>190</v>
      </c>
      <c r="F22" s="63" t="s">
        <v>100</v>
      </c>
      <c r="G22" s="62">
        <v>31021</v>
      </c>
      <c r="H22" s="63" t="s">
        <v>191</v>
      </c>
      <c r="I22" s="63"/>
    </row>
    <row r="23" spans="1:9" s="54" customFormat="1" ht="12" customHeight="1">
      <c r="A23" s="62">
        <v>30304</v>
      </c>
      <c r="B23" s="63" t="s">
        <v>192</v>
      </c>
      <c r="C23" s="63">
        <v>1.48</v>
      </c>
      <c r="D23" s="62">
        <v>30224</v>
      </c>
      <c r="E23" s="63" t="s">
        <v>193</v>
      </c>
      <c r="F23" s="63" t="s">
        <v>100</v>
      </c>
      <c r="G23" s="62">
        <v>31022</v>
      </c>
      <c r="H23" s="63" t="s">
        <v>194</v>
      </c>
      <c r="I23" s="63"/>
    </row>
    <row r="24" spans="1:9" s="54" customFormat="1" ht="12" customHeight="1">
      <c r="A24" s="62">
        <v>30305</v>
      </c>
      <c r="B24" s="63" t="s">
        <v>195</v>
      </c>
      <c r="C24" s="63">
        <v>8.93</v>
      </c>
      <c r="D24" s="62">
        <v>30225</v>
      </c>
      <c r="E24" s="63" t="s">
        <v>196</v>
      </c>
      <c r="F24" s="63" t="s">
        <v>100</v>
      </c>
      <c r="G24" s="62">
        <v>31099</v>
      </c>
      <c r="H24" s="63" t="s">
        <v>197</v>
      </c>
      <c r="I24" s="63"/>
    </row>
    <row r="25" spans="1:9" s="54" customFormat="1" ht="12" customHeight="1">
      <c r="A25" s="62">
        <v>30306</v>
      </c>
      <c r="B25" s="63" t="s">
        <v>198</v>
      </c>
      <c r="C25" s="63" t="s">
        <v>100</v>
      </c>
      <c r="D25" s="62">
        <v>30226</v>
      </c>
      <c r="E25" s="63" t="s">
        <v>199</v>
      </c>
      <c r="F25" s="63">
        <v>42.14</v>
      </c>
      <c r="G25" s="62">
        <v>399</v>
      </c>
      <c r="H25" s="63" t="s">
        <v>99</v>
      </c>
      <c r="I25" s="63"/>
    </row>
    <row r="26" spans="1:9" s="54" customFormat="1" ht="12" customHeight="1">
      <c r="A26" s="62">
        <v>30307</v>
      </c>
      <c r="B26" s="63" t="s">
        <v>200</v>
      </c>
      <c r="C26" s="63" t="s">
        <v>100</v>
      </c>
      <c r="D26" s="62">
        <v>30227</v>
      </c>
      <c r="E26" s="63" t="s">
        <v>201</v>
      </c>
      <c r="F26" s="63">
        <v>8</v>
      </c>
      <c r="G26" s="62">
        <v>39906</v>
      </c>
      <c r="H26" s="63" t="s">
        <v>202</v>
      </c>
      <c r="I26" s="63"/>
    </row>
    <row r="27" spans="1:9" s="54" customFormat="1" ht="12" customHeight="1">
      <c r="A27" s="62">
        <v>30308</v>
      </c>
      <c r="B27" s="63" t="s">
        <v>203</v>
      </c>
      <c r="C27" s="63" t="s">
        <v>100</v>
      </c>
      <c r="D27" s="62">
        <v>30228</v>
      </c>
      <c r="E27" s="63" t="s">
        <v>204</v>
      </c>
      <c r="F27" s="63">
        <v>57.49</v>
      </c>
      <c r="G27" s="62">
        <v>39907</v>
      </c>
      <c r="H27" s="63" t="s">
        <v>205</v>
      </c>
      <c r="I27" s="63"/>
    </row>
    <row r="28" spans="1:9" s="54" customFormat="1" ht="12" customHeight="1">
      <c r="A28" s="62">
        <v>30309</v>
      </c>
      <c r="B28" s="63" t="s">
        <v>206</v>
      </c>
      <c r="C28" s="63" t="s">
        <v>100</v>
      </c>
      <c r="D28" s="62">
        <v>30229</v>
      </c>
      <c r="E28" s="63" t="s">
        <v>207</v>
      </c>
      <c r="F28" s="63">
        <v>10.12</v>
      </c>
      <c r="G28" s="62">
        <v>39908</v>
      </c>
      <c r="H28" s="63" t="s">
        <v>208</v>
      </c>
      <c r="I28" s="63"/>
    </row>
    <row r="29" spans="1:9" s="54" customFormat="1" ht="12" customHeight="1">
      <c r="A29" s="62">
        <v>30310</v>
      </c>
      <c r="B29" s="63" t="s">
        <v>209</v>
      </c>
      <c r="C29" s="63" t="s">
        <v>100</v>
      </c>
      <c r="D29" s="62">
        <v>30231</v>
      </c>
      <c r="E29" s="63" t="s">
        <v>210</v>
      </c>
      <c r="F29" s="63" t="s">
        <v>100</v>
      </c>
      <c r="G29" s="62">
        <v>39999</v>
      </c>
      <c r="H29" s="63" t="s">
        <v>103</v>
      </c>
      <c r="I29" s="63"/>
    </row>
    <row r="30" spans="1:9" s="54" customFormat="1" ht="12" customHeight="1">
      <c r="A30" s="62">
        <v>30311</v>
      </c>
      <c r="B30" s="63" t="s">
        <v>211</v>
      </c>
      <c r="C30" s="63" t="s">
        <v>100</v>
      </c>
      <c r="D30" s="62">
        <v>30239</v>
      </c>
      <c r="E30" s="63" t="s">
        <v>212</v>
      </c>
      <c r="F30" s="63">
        <v>61.36</v>
      </c>
      <c r="G30" s="67"/>
      <c r="H30" s="67"/>
      <c r="I30" s="63"/>
    </row>
    <row r="31" spans="1:9" s="54" customFormat="1" ht="12" customHeight="1">
      <c r="A31" s="62">
        <v>30399</v>
      </c>
      <c r="B31" s="63" t="s">
        <v>213</v>
      </c>
      <c r="C31" s="63">
        <v>6.43</v>
      </c>
      <c r="D31" s="62">
        <v>30240</v>
      </c>
      <c r="E31" s="63" t="s">
        <v>214</v>
      </c>
      <c r="F31" s="63" t="s">
        <v>100</v>
      </c>
      <c r="G31" s="67"/>
      <c r="H31" s="67"/>
      <c r="I31" s="63"/>
    </row>
    <row r="32" spans="1:9" s="54" customFormat="1" ht="12" customHeight="1">
      <c r="A32" s="63"/>
      <c r="B32" s="63"/>
      <c r="C32" s="63"/>
      <c r="D32" s="62">
        <v>30299</v>
      </c>
      <c r="E32" s="63" t="s">
        <v>215</v>
      </c>
      <c r="F32" s="63">
        <v>460.11</v>
      </c>
      <c r="G32" s="67"/>
      <c r="H32" s="67"/>
      <c r="I32" s="63"/>
    </row>
    <row r="33" spans="1:9" s="54" customFormat="1" ht="12" customHeight="1">
      <c r="A33" s="64" t="s">
        <v>216</v>
      </c>
      <c r="B33" s="64"/>
      <c r="C33" s="65">
        <f>C5+C19</f>
        <v>1265.5200000000002</v>
      </c>
      <c r="D33" s="64" t="s">
        <v>217</v>
      </c>
      <c r="E33" s="64"/>
      <c r="F33" s="64"/>
      <c r="G33" s="64"/>
      <c r="H33" s="64"/>
      <c r="I33" s="72">
        <f>F5+I9</f>
        <v>795.4499999999999</v>
      </c>
    </row>
    <row r="34" spans="1:9" ht="19.5" customHeight="1">
      <c r="A34" s="66" t="s">
        <v>218</v>
      </c>
      <c r="B34" s="66"/>
      <c r="C34" s="66"/>
      <c r="D34" s="66"/>
      <c r="E34" s="66"/>
      <c r="F34" s="66"/>
      <c r="G34" s="66"/>
      <c r="H34" s="66"/>
      <c r="I34" s="66"/>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A7" sqref="A7:IV7"/>
    </sheetView>
  </sheetViews>
  <sheetFormatPr defaultColWidth="9.125" defaultRowHeight="14.25"/>
  <cols>
    <col min="1" max="12" width="10.125" style="1" customWidth="1"/>
    <col min="13" max="32" width="9.00390625" style="1" bestFit="1" customWidth="1"/>
    <col min="33" max="16384" width="9.125" style="1" customWidth="1"/>
  </cols>
  <sheetData>
    <row r="1" spans="1:12" s="39" customFormat="1" ht="30" customHeight="1">
      <c r="A1" s="2" t="s">
        <v>219</v>
      </c>
      <c r="B1" s="2"/>
      <c r="C1" s="2"/>
      <c r="D1" s="2"/>
      <c r="E1" s="2"/>
      <c r="F1" s="2"/>
      <c r="G1" s="2"/>
      <c r="H1" s="2"/>
      <c r="I1" s="2"/>
      <c r="J1" s="2"/>
      <c r="K1" s="2"/>
      <c r="L1" s="2"/>
    </row>
    <row r="2" s="4" customFormat="1" ht="10.5" customHeight="1">
      <c r="L2" s="32" t="s">
        <v>220</v>
      </c>
    </row>
    <row r="3" spans="1:12" s="4" customFormat="1" ht="15" customHeight="1">
      <c r="A3" s="48" t="s">
        <v>2</v>
      </c>
      <c r="B3" s="48"/>
      <c r="C3" s="47"/>
      <c r="D3" s="47"/>
      <c r="E3" s="47"/>
      <c r="F3" s="47"/>
      <c r="G3" s="47"/>
      <c r="H3" s="47"/>
      <c r="I3" s="47"/>
      <c r="J3" s="47"/>
      <c r="K3" s="47"/>
      <c r="L3" s="32" t="s">
        <v>3</v>
      </c>
    </row>
    <row r="4" spans="1:12" s="30" customFormat="1" ht="27.75" customHeight="1">
      <c r="A4" s="49" t="s">
        <v>221</v>
      </c>
      <c r="B4" s="49"/>
      <c r="C4" s="49"/>
      <c r="D4" s="49"/>
      <c r="E4" s="49"/>
      <c r="F4" s="49"/>
      <c r="G4" s="49" t="s">
        <v>8</v>
      </c>
      <c r="H4" s="49"/>
      <c r="I4" s="49"/>
      <c r="J4" s="49"/>
      <c r="K4" s="49"/>
      <c r="L4" s="49"/>
    </row>
    <row r="5" spans="1:12" s="30" customFormat="1" ht="30" customHeight="1">
      <c r="A5" s="49" t="s">
        <v>71</v>
      </c>
      <c r="B5" s="49" t="s">
        <v>222</v>
      </c>
      <c r="C5" s="49" t="s">
        <v>223</v>
      </c>
      <c r="D5" s="49"/>
      <c r="E5" s="49"/>
      <c r="F5" s="49" t="s">
        <v>224</v>
      </c>
      <c r="G5" s="49" t="s">
        <v>71</v>
      </c>
      <c r="H5" s="49" t="s">
        <v>222</v>
      </c>
      <c r="I5" s="49" t="s">
        <v>223</v>
      </c>
      <c r="J5" s="49"/>
      <c r="K5" s="49"/>
      <c r="L5" s="49" t="s">
        <v>224</v>
      </c>
    </row>
    <row r="6" spans="1:12" s="30" customFormat="1" ht="30" customHeight="1">
      <c r="A6" s="49"/>
      <c r="B6" s="49"/>
      <c r="C6" s="49" t="s">
        <v>132</v>
      </c>
      <c r="D6" s="49" t="s">
        <v>225</v>
      </c>
      <c r="E6" s="49" t="s">
        <v>226</v>
      </c>
      <c r="F6" s="49"/>
      <c r="G6" s="49"/>
      <c r="H6" s="49"/>
      <c r="I6" s="49" t="s">
        <v>132</v>
      </c>
      <c r="J6" s="49" t="s">
        <v>225</v>
      </c>
      <c r="K6" s="49" t="s">
        <v>226</v>
      </c>
      <c r="L6" s="49"/>
    </row>
    <row r="7" spans="1:12" s="30" customFormat="1" ht="27.75" customHeight="1" hidden="1">
      <c r="A7" s="50">
        <v>1</v>
      </c>
      <c r="B7" s="50">
        <v>2</v>
      </c>
      <c r="C7" s="50">
        <v>3</v>
      </c>
      <c r="D7" s="50">
        <v>4</v>
      </c>
      <c r="E7" s="50">
        <v>5</v>
      </c>
      <c r="F7" s="50">
        <v>6</v>
      </c>
      <c r="G7" s="50">
        <v>7</v>
      </c>
      <c r="H7" s="50">
        <v>8</v>
      </c>
      <c r="I7" s="50">
        <v>9</v>
      </c>
      <c r="J7" s="50">
        <v>10</v>
      </c>
      <c r="K7" s="50">
        <v>11</v>
      </c>
      <c r="L7" s="50">
        <v>12</v>
      </c>
    </row>
    <row r="8" spans="1:12" s="40" customFormat="1" ht="42.75" customHeight="1">
      <c r="A8" s="51">
        <v>10.5</v>
      </c>
      <c r="B8" s="51" t="s">
        <v>100</v>
      </c>
      <c r="C8" s="51" t="s">
        <v>100</v>
      </c>
      <c r="D8" s="51" t="s">
        <v>100</v>
      </c>
      <c r="E8" s="51" t="s">
        <v>100</v>
      </c>
      <c r="F8" s="51">
        <v>10.5</v>
      </c>
      <c r="G8" s="51">
        <v>7.49</v>
      </c>
      <c r="H8" s="51" t="s">
        <v>100</v>
      </c>
      <c r="I8" s="51" t="s">
        <v>100</v>
      </c>
      <c r="J8" s="51" t="s">
        <v>100</v>
      </c>
      <c r="K8" s="51" t="s">
        <v>100</v>
      </c>
      <c r="L8" s="51">
        <v>7.49</v>
      </c>
    </row>
    <row r="9" spans="1:12" ht="45" customHeight="1">
      <c r="A9" s="43" t="s">
        <v>227</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8" sqref="A18:I18"/>
    </sheetView>
  </sheetViews>
  <sheetFormatPr defaultColWidth="9.125" defaultRowHeight="14.25"/>
  <cols>
    <col min="1" max="2" width="4.625" style="1" customWidth="1"/>
    <col min="3" max="3" width="11.00390625" style="1" customWidth="1"/>
    <col min="4" max="9" width="16.625" style="1" customWidth="1"/>
    <col min="10" max="32" width="9.00390625" style="1" bestFit="1" customWidth="1"/>
    <col min="33" max="16384" width="9.125" style="1" customWidth="1"/>
  </cols>
  <sheetData>
    <row r="1" spans="1:9" s="39" customFormat="1" ht="30" customHeight="1">
      <c r="A1" s="2" t="s">
        <v>228</v>
      </c>
      <c r="B1" s="2"/>
      <c r="C1" s="2"/>
      <c r="D1" s="2"/>
      <c r="E1" s="2"/>
      <c r="F1" s="2"/>
      <c r="G1" s="2"/>
      <c r="H1" s="2"/>
      <c r="I1" s="2"/>
    </row>
    <row r="2" spans="1:9" s="4" customFormat="1" ht="10.5" customHeight="1">
      <c r="A2" s="3"/>
      <c r="B2" s="3"/>
      <c r="C2" s="3"/>
      <c r="I2" s="32" t="s">
        <v>229</v>
      </c>
    </row>
    <row r="3" spans="1:9" s="4" customFormat="1" ht="15" customHeight="1">
      <c r="A3" s="41" t="s">
        <v>2</v>
      </c>
      <c r="B3" s="41"/>
      <c r="C3" s="41"/>
      <c r="D3" s="41"/>
      <c r="E3" s="47"/>
      <c r="F3" s="47"/>
      <c r="G3" s="47"/>
      <c r="H3" s="47"/>
      <c r="I3" s="32" t="s">
        <v>3</v>
      </c>
    </row>
    <row r="4" spans="1:9" s="30" customFormat="1" ht="20.25" customHeight="1">
      <c r="A4" s="11" t="s">
        <v>130</v>
      </c>
      <c r="B4" s="11"/>
      <c r="C4" s="11"/>
      <c r="D4" s="42" t="s">
        <v>230</v>
      </c>
      <c r="E4" s="42" t="s">
        <v>231</v>
      </c>
      <c r="F4" s="42" t="s">
        <v>131</v>
      </c>
      <c r="G4" s="42"/>
      <c r="H4" s="42"/>
      <c r="I4" s="42" t="s">
        <v>232</v>
      </c>
    </row>
    <row r="5" spans="1:9" s="30" customFormat="1" ht="27" customHeight="1">
      <c r="A5" s="11" t="s">
        <v>68</v>
      </c>
      <c r="B5" s="11"/>
      <c r="C5" s="11" t="s">
        <v>69</v>
      </c>
      <c r="D5" s="42"/>
      <c r="E5" s="42"/>
      <c r="F5" s="42" t="s">
        <v>132</v>
      </c>
      <c r="G5" s="42" t="s">
        <v>133</v>
      </c>
      <c r="H5" s="42" t="s">
        <v>108</v>
      </c>
      <c r="I5" s="42"/>
    </row>
    <row r="6" spans="1:9" s="30" customFormat="1" ht="18" customHeight="1">
      <c r="A6" s="11"/>
      <c r="B6" s="11"/>
      <c r="C6" s="11"/>
      <c r="D6" s="42"/>
      <c r="E6" s="42"/>
      <c r="F6" s="42"/>
      <c r="G6" s="42"/>
      <c r="H6" s="42"/>
      <c r="I6" s="42"/>
    </row>
    <row r="7" spans="1:9" s="30" customFormat="1" ht="22.5" customHeight="1">
      <c r="A7" s="11"/>
      <c r="B7" s="11"/>
      <c r="C7" s="11"/>
      <c r="D7" s="42"/>
      <c r="E7" s="42"/>
      <c r="F7" s="42"/>
      <c r="G7" s="42"/>
      <c r="H7" s="42"/>
      <c r="I7" s="42"/>
    </row>
    <row r="8" spans="1:9" s="30" customFormat="1" ht="22.5" customHeight="1">
      <c r="A8" s="11" t="s">
        <v>70</v>
      </c>
      <c r="B8" s="11"/>
      <c r="C8" s="11"/>
      <c r="D8" s="11">
        <v>1</v>
      </c>
      <c r="E8" s="11">
        <v>2</v>
      </c>
      <c r="F8" s="11">
        <v>3</v>
      </c>
      <c r="G8" s="11">
        <v>4</v>
      </c>
      <c r="H8" s="11">
        <v>5</v>
      </c>
      <c r="I8" s="11">
        <v>6</v>
      </c>
    </row>
    <row r="9" spans="1:9" s="30" customFormat="1" ht="22.5" customHeight="1">
      <c r="A9" s="11" t="s">
        <v>71</v>
      </c>
      <c r="B9" s="11"/>
      <c r="C9" s="11"/>
      <c r="D9" s="20"/>
      <c r="E9" s="20"/>
      <c r="F9" s="20"/>
      <c r="G9" s="20"/>
      <c r="H9" s="20"/>
      <c r="I9" s="20"/>
    </row>
    <row r="10" spans="1:9" s="40" customFormat="1" ht="22.5" customHeight="1">
      <c r="A10" s="11"/>
      <c r="B10" s="11"/>
      <c r="C10" s="21"/>
      <c r="D10" s="22"/>
      <c r="E10" s="22"/>
      <c r="F10" s="22"/>
      <c r="G10" s="38"/>
      <c r="H10" s="38"/>
      <c r="I10" s="22"/>
    </row>
    <row r="11" spans="1:9" s="40" customFormat="1" ht="22.5" customHeight="1">
      <c r="A11" s="11"/>
      <c r="B11" s="11"/>
      <c r="C11" s="23"/>
      <c r="D11" s="22"/>
      <c r="E11" s="22"/>
      <c r="F11" s="22"/>
      <c r="G11" s="22"/>
      <c r="H11" s="22"/>
      <c r="I11" s="22"/>
    </row>
    <row r="12" spans="1:9" s="40" customFormat="1" ht="22.5" customHeight="1">
      <c r="A12" s="11"/>
      <c r="B12" s="11"/>
      <c r="C12" s="21"/>
      <c r="D12" s="22"/>
      <c r="E12" s="22"/>
      <c r="F12" s="22"/>
      <c r="G12" s="22"/>
      <c r="H12" s="22"/>
      <c r="I12" s="22"/>
    </row>
    <row r="13" spans="1:9" s="40" customFormat="1" ht="22.5" customHeight="1">
      <c r="A13" s="11"/>
      <c r="B13" s="11"/>
      <c r="C13" s="23"/>
      <c r="D13" s="22"/>
      <c r="E13" s="22"/>
      <c r="F13" s="22"/>
      <c r="G13" s="22"/>
      <c r="H13" s="22"/>
      <c r="I13" s="22"/>
    </row>
    <row r="14" spans="1:9" s="40" customFormat="1" ht="22.5" customHeight="1">
      <c r="A14" s="11"/>
      <c r="B14" s="11"/>
      <c r="C14" s="23"/>
      <c r="D14" s="22"/>
      <c r="E14" s="22"/>
      <c r="F14" s="22"/>
      <c r="G14" s="22"/>
      <c r="H14" s="22"/>
      <c r="I14" s="22"/>
    </row>
    <row r="15" spans="1:9" s="40" customFormat="1" ht="22.5" customHeight="1">
      <c r="A15" s="11"/>
      <c r="B15" s="11"/>
      <c r="C15" s="23"/>
      <c r="D15" s="22"/>
      <c r="E15" s="22"/>
      <c r="F15" s="22"/>
      <c r="G15" s="22"/>
      <c r="H15" s="22"/>
      <c r="I15" s="22"/>
    </row>
    <row r="16" spans="1:9" ht="32.25" customHeight="1">
      <c r="A16" s="43" t="s">
        <v>233</v>
      </c>
      <c r="B16" s="44"/>
      <c r="C16" s="44"/>
      <c r="D16" s="44"/>
      <c r="E16" s="44"/>
      <c r="F16" s="44"/>
      <c r="G16" s="44"/>
      <c r="H16" s="44"/>
      <c r="I16" s="44"/>
    </row>
    <row r="17" ht="17.25">
      <c r="A17" s="45"/>
    </row>
    <row r="18" spans="1:9" ht="17.25">
      <c r="A18" s="46" t="s">
        <v>234</v>
      </c>
      <c r="B18" s="46"/>
      <c r="C18" s="46"/>
      <c r="D18" s="46"/>
      <c r="E18" s="46"/>
      <c r="F18" s="46"/>
      <c r="G18" s="46"/>
      <c r="H18" s="46"/>
      <c r="I18" s="46"/>
    </row>
    <row r="19" ht="17.25">
      <c r="A19" s="45"/>
    </row>
    <row r="20" ht="17.25">
      <c r="A20" s="45"/>
    </row>
  </sheetData>
  <sheetProtection/>
  <mergeCells count="22">
    <mergeCell ref="A1:I1"/>
    <mergeCell ref="A3:D3"/>
    <mergeCell ref="A4:C4"/>
    <mergeCell ref="F4:H4"/>
    <mergeCell ref="A8:C8"/>
    <mergeCell ref="A9:C9"/>
    <mergeCell ref="A10:B10"/>
    <mergeCell ref="A11:B11"/>
    <mergeCell ref="A12:B12"/>
    <mergeCell ref="A13:B13"/>
    <mergeCell ref="A14:B14"/>
    <mergeCell ref="A15:B15"/>
    <mergeCell ref="A16:I16"/>
    <mergeCell ref="A18:I18"/>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A17" sqref="A17:F20"/>
    </sheetView>
  </sheetViews>
  <sheetFormatPr defaultColWidth="9.1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9.125" style="1" customWidth="1"/>
    <col min="225" max="252" width="9.00390625" style="1" bestFit="1" customWidth="1"/>
  </cols>
  <sheetData>
    <row r="1" spans="1:6" ht="36" customHeight="1">
      <c r="A1" s="2" t="s">
        <v>235</v>
      </c>
      <c r="B1" s="2"/>
      <c r="C1" s="2"/>
      <c r="D1" s="2"/>
      <c r="E1" s="2"/>
      <c r="F1" s="2"/>
    </row>
    <row r="2" spans="1:6" ht="17.25">
      <c r="A2" s="3"/>
      <c r="B2" s="3"/>
      <c r="C2" s="3"/>
      <c r="D2" s="4"/>
      <c r="E2" s="4"/>
      <c r="F2" s="32" t="s">
        <v>236</v>
      </c>
    </row>
    <row r="3" spans="1:6" ht="18">
      <c r="A3" s="5" t="s">
        <v>2</v>
      </c>
      <c r="B3" s="5"/>
      <c r="C3" s="5"/>
      <c r="D3" s="6"/>
      <c r="E3" s="6"/>
      <c r="F3" s="32" t="s">
        <v>3</v>
      </c>
    </row>
    <row r="4" spans="1:6" ht="19.5" customHeight="1">
      <c r="A4" s="7" t="s">
        <v>130</v>
      </c>
      <c r="B4" s="8"/>
      <c r="C4" s="8"/>
      <c r="D4" s="9" t="s">
        <v>131</v>
      </c>
      <c r="E4" s="33"/>
      <c r="F4" s="34"/>
    </row>
    <row r="5" spans="1:6" ht="19.5" customHeight="1">
      <c r="A5" s="10" t="s">
        <v>68</v>
      </c>
      <c r="B5" s="11"/>
      <c r="C5" s="11" t="s">
        <v>69</v>
      </c>
      <c r="D5" s="12" t="s">
        <v>71</v>
      </c>
      <c r="E5" s="12" t="s">
        <v>133</v>
      </c>
      <c r="F5" s="35" t="s">
        <v>108</v>
      </c>
    </row>
    <row r="6" spans="1:6" ht="19.5" customHeight="1">
      <c r="A6" s="10"/>
      <c r="B6" s="11"/>
      <c r="C6" s="11"/>
      <c r="D6" s="12"/>
      <c r="E6" s="12"/>
      <c r="F6" s="36"/>
    </row>
    <row r="7" spans="1:6" ht="19.5" customHeight="1">
      <c r="A7" s="10"/>
      <c r="B7" s="11"/>
      <c r="C7" s="11"/>
      <c r="D7" s="13"/>
      <c r="E7" s="13"/>
      <c r="F7" s="37"/>
    </row>
    <row r="8" spans="1:6" ht="19.5" customHeight="1">
      <c r="A8" s="14" t="s">
        <v>70</v>
      </c>
      <c r="B8" s="15"/>
      <c r="C8" s="16"/>
      <c r="D8" s="11">
        <v>1</v>
      </c>
      <c r="E8" s="11">
        <v>2</v>
      </c>
      <c r="F8" s="11">
        <v>3</v>
      </c>
    </row>
    <row r="9" spans="1:6" ht="19.5" customHeight="1">
      <c r="A9" s="17" t="s">
        <v>71</v>
      </c>
      <c r="B9" s="18"/>
      <c r="C9" s="19"/>
      <c r="D9" s="20"/>
      <c r="E9" s="20"/>
      <c r="F9" s="20"/>
    </row>
    <row r="10" spans="1:6" ht="19.5" customHeight="1">
      <c r="A10" s="10"/>
      <c r="B10" s="11"/>
      <c r="C10" s="21"/>
      <c r="D10" s="22"/>
      <c r="E10" s="38"/>
      <c r="F10" s="22"/>
    </row>
    <row r="11" spans="1:6" ht="19.5" customHeight="1">
      <c r="A11" s="10"/>
      <c r="B11" s="11"/>
      <c r="C11" s="23"/>
      <c r="D11" s="22"/>
      <c r="E11" s="22"/>
      <c r="F11" s="22"/>
    </row>
    <row r="12" spans="1:6" ht="19.5" customHeight="1">
      <c r="A12" s="10"/>
      <c r="B12" s="11"/>
      <c r="C12" s="21"/>
      <c r="D12" s="22"/>
      <c r="E12" s="22"/>
      <c r="F12" s="22"/>
    </row>
    <row r="13" spans="1:6" ht="19.5" customHeight="1">
      <c r="A13" s="10"/>
      <c r="B13" s="11"/>
      <c r="C13" s="23"/>
      <c r="D13" s="22"/>
      <c r="E13" s="22"/>
      <c r="F13" s="22"/>
    </row>
    <row r="14" spans="1:6" ht="19.5" customHeight="1">
      <c r="A14" s="10"/>
      <c r="B14" s="11"/>
      <c r="C14" s="23"/>
      <c r="D14" s="22"/>
      <c r="E14" s="22"/>
      <c r="F14" s="22"/>
    </row>
    <row r="15" spans="1:6" ht="19.5" customHeight="1">
      <c r="A15" s="24"/>
      <c r="B15" s="25"/>
      <c r="C15" s="26"/>
      <c r="D15" s="27"/>
      <c r="E15" s="27"/>
      <c r="F15" s="27"/>
    </row>
    <row r="16" spans="1:6" ht="36" customHeight="1">
      <c r="A16" s="28" t="s">
        <v>237</v>
      </c>
      <c r="B16" s="29"/>
      <c r="C16" s="29"/>
      <c r="D16" s="29"/>
      <c r="E16" s="29"/>
      <c r="F16" s="29"/>
    </row>
    <row r="17" spans="1:6" ht="17.25">
      <c r="A17" s="30" t="s">
        <v>238</v>
      </c>
      <c r="B17" s="31"/>
      <c r="C17" s="31"/>
      <c r="D17" s="31"/>
      <c r="E17" s="31"/>
      <c r="F17" s="31"/>
    </row>
    <row r="18" spans="1:6" ht="17.25">
      <c r="A18" s="31"/>
      <c r="B18" s="31"/>
      <c r="C18" s="31"/>
      <c r="D18" s="31"/>
      <c r="E18" s="31"/>
      <c r="F18" s="31"/>
    </row>
    <row r="19" spans="1:6" ht="17.25">
      <c r="A19" s="31"/>
      <c r="B19" s="31"/>
      <c r="C19" s="31"/>
      <c r="D19" s="31"/>
      <c r="E19" s="31"/>
      <c r="F19" s="31"/>
    </row>
    <row r="20" spans="1:6" ht="17.25">
      <c r="A20" s="31"/>
      <c r="B20" s="31"/>
      <c r="C20" s="31"/>
      <c r="D20" s="31"/>
      <c r="E20" s="31"/>
      <c r="F20" s="31"/>
    </row>
  </sheetData>
  <sheetProtection/>
  <mergeCells count="19">
    <mergeCell ref="A1:F1"/>
    <mergeCell ref="A3:C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17:F20"/>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花卉子</cp:lastModifiedBy>
  <cp:lastPrinted>2019-06-23T16:09:14Z</cp:lastPrinted>
  <dcterms:created xsi:type="dcterms:W3CDTF">2012-01-02T12:36:18Z</dcterms:created>
  <dcterms:modified xsi:type="dcterms:W3CDTF">2023-09-16T00:37:03Z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2052-6.0.0.8068</vt:lpwstr>
  </property>
  <property fmtid="{D5CDD505-2E9C-101B-9397-08002B2CF9AE}" pid="3" name="I">
    <vt:lpwstr>690497974DC8426C2A870465CF8D40FE_43</vt:lpwstr>
  </property>
  <property fmtid="{D5CDD505-2E9C-101B-9397-08002B2CF9AE}" pid="4" name="퀀_generated_2.-2147483648">
    <vt:i4>2052</vt:i4>
  </property>
</Properties>
</file>